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9_sudoeste_comunidad\"/>
    </mc:Choice>
  </mc:AlternateContent>
  <xr:revisionPtr revIDLastSave="0" documentId="13_ncr:1_{0D794BB3-32FE-4A6B-9617-B63465A57069}" xr6:coauthVersionLast="47" xr6:coauthVersionMax="47" xr10:uidLastSave="{00000000-0000-0000-0000-000000000000}"/>
  <bookViews>
    <workbookView xWindow="-120" yWindow="-120" windowWidth="29040" windowHeight="15840" tabRatio="785" xr2:uid="{00000000-000D-0000-FFFF-FFFF00000000}"/>
  </bookViews>
  <sheets>
    <sheet name="Esperanza Vida Sudo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/>
  <c r="I9" i="18" s="1"/>
  <c r="H10" i="18" s="1"/>
  <c r="F10" i="18"/>
  <c r="G10" i="18" s="1"/>
  <c r="F11" i="18"/>
  <c r="G11" i="18"/>
  <c r="F12" i="18"/>
  <c r="G12" i="18" s="1"/>
  <c r="F13" i="18"/>
  <c r="G13" i="18"/>
  <c r="F14" i="18"/>
  <c r="G14" i="18"/>
  <c r="F15" i="18"/>
  <c r="G15" i="18" s="1"/>
  <c r="F16" i="18"/>
  <c r="G16" i="18" s="1"/>
  <c r="F17" i="18"/>
  <c r="G17" i="18"/>
  <c r="F18" i="18"/>
  <c r="G18" i="18"/>
  <c r="F19" i="18"/>
  <c r="G19" i="18" s="1"/>
  <c r="F20" i="18"/>
  <c r="G20" i="18" s="1"/>
  <c r="F21" i="18"/>
  <c r="G21" i="18"/>
  <c r="F22" i="18"/>
  <c r="G22" i="18"/>
  <c r="F23" i="18"/>
  <c r="G23" i="18" s="1"/>
  <c r="F24" i="18"/>
  <c r="G24" i="18" s="1"/>
  <c r="F25" i="18"/>
  <c r="G25" i="18"/>
  <c r="F26" i="18"/>
  <c r="G26" i="18"/>
  <c r="F27" i="18"/>
  <c r="G27" i="18" s="1"/>
  <c r="F28" i="18"/>
  <c r="G28" i="18" s="1"/>
  <c r="F29" i="18"/>
  <c r="G29" i="18"/>
  <c r="F30" i="18"/>
  <c r="G30" i="18"/>
  <c r="F31" i="18"/>
  <c r="G31" i="18" s="1"/>
  <c r="F32" i="18"/>
  <c r="G32" i="18" s="1"/>
  <c r="F33" i="18"/>
  <c r="G33" i="18"/>
  <c r="F34" i="18"/>
  <c r="G34" i="18"/>
  <c r="F35" i="18"/>
  <c r="G35" i="18" s="1"/>
  <c r="F36" i="18"/>
  <c r="G36" i="18" s="1"/>
  <c r="F37" i="18"/>
  <c r="G37" i="18"/>
  <c r="F38" i="18"/>
  <c r="G38" i="18"/>
  <c r="F39" i="18"/>
  <c r="G39" i="18"/>
  <c r="F40" i="18"/>
  <c r="G40" i="18" s="1"/>
  <c r="F41" i="18"/>
  <c r="G41" i="18"/>
  <c r="F42" i="18"/>
  <c r="G42" i="18"/>
  <c r="F43" i="18"/>
  <c r="G43" i="18"/>
  <c r="F44" i="18"/>
  <c r="G44" i="18" s="1"/>
  <c r="F45" i="18"/>
  <c r="G45" i="18" s="1"/>
  <c r="F46" i="18"/>
  <c r="G46" i="18"/>
  <c r="F47" i="18"/>
  <c r="G47" i="18" s="1"/>
  <c r="F48" i="18"/>
  <c r="G48" i="18" s="1"/>
  <c r="F49" i="18"/>
  <c r="G49" i="18" s="1"/>
  <c r="F50" i="18"/>
  <c r="G50" i="18"/>
  <c r="F51" i="18"/>
  <c r="G51" i="18" s="1"/>
  <c r="F52" i="18"/>
  <c r="G52" i="18" s="1"/>
  <c r="F53" i="18"/>
  <c r="G53" i="18"/>
  <c r="F54" i="18"/>
  <c r="G54" i="18"/>
  <c r="F55" i="18"/>
  <c r="G55" i="18" s="1"/>
  <c r="F56" i="18"/>
  <c r="G56" i="18" s="1"/>
  <c r="F57" i="18"/>
  <c r="G57" i="18"/>
  <c r="F58" i="18"/>
  <c r="G58" i="18"/>
  <c r="F59" i="18"/>
  <c r="G59" i="18" s="1"/>
  <c r="F60" i="18"/>
  <c r="G60" i="18" s="1"/>
  <c r="F61" i="18"/>
  <c r="G61" i="18" s="1"/>
  <c r="F62" i="18"/>
  <c r="G62" i="18"/>
  <c r="F63" i="18"/>
  <c r="G63" i="18" s="1"/>
  <c r="F64" i="18"/>
  <c r="G64" i="18" s="1"/>
  <c r="F65" i="18"/>
  <c r="G65" i="18" s="1"/>
  <c r="F66" i="18"/>
  <c r="G66" i="18"/>
  <c r="F67" i="18"/>
  <c r="G67" i="18" s="1"/>
  <c r="F68" i="18"/>
  <c r="G68" i="18" s="1"/>
  <c r="F69" i="18"/>
  <c r="G69" i="18"/>
  <c r="F70" i="18"/>
  <c r="G70" i="18"/>
  <c r="F71" i="18"/>
  <c r="G71" i="18" s="1"/>
  <c r="F72" i="18"/>
  <c r="G72" i="18" s="1"/>
  <c r="F73" i="18"/>
  <c r="G73" i="18"/>
  <c r="F74" i="18"/>
  <c r="G74" i="18"/>
  <c r="F75" i="18"/>
  <c r="G75" i="18" s="1"/>
  <c r="F76" i="18"/>
  <c r="G76" i="18" s="1"/>
  <c r="F77" i="18"/>
  <c r="G77" i="18" s="1"/>
  <c r="F78" i="18"/>
  <c r="G78" i="18"/>
  <c r="F79" i="18"/>
  <c r="G79" i="18" s="1"/>
  <c r="F80" i="18"/>
  <c r="G80" i="18" s="1"/>
  <c r="F81" i="18"/>
  <c r="G81" i="18"/>
  <c r="F82" i="18"/>
  <c r="G82" i="18"/>
  <c r="F83" i="18"/>
  <c r="G83" i="18" s="1"/>
  <c r="F84" i="18"/>
  <c r="G84" i="18" s="1"/>
  <c r="F85" i="18"/>
  <c r="G85" i="18"/>
  <c r="F86" i="18"/>
  <c r="G86" i="18"/>
  <c r="F87" i="18"/>
  <c r="G87" i="18" s="1"/>
  <c r="F88" i="18"/>
  <c r="G88" i="18" s="1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F9" i="17"/>
  <c r="G9" i="17" s="1"/>
  <c r="I9" i="17" s="1"/>
  <c r="H10" i="17" s="1"/>
  <c r="F10" i="17"/>
  <c r="G10" i="17" s="1"/>
  <c r="F11" i="17"/>
  <c r="G11" i="17" s="1"/>
  <c r="F12" i="17"/>
  <c r="G12" i="17" s="1"/>
  <c r="F13" i="17"/>
  <c r="G13" i="17" s="1"/>
  <c r="F14" i="17"/>
  <c r="G14" i="17" s="1"/>
  <c r="F15" i="17"/>
  <c r="G15" i="17" s="1"/>
  <c r="F16" i="17"/>
  <c r="G16" i="17" s="1"/>
  <c r="F17" i="17"/>
  <c r="G17" i="17" s="1"/>
  <c r="F18" i="17"/>
  <c r="G18" i="17" s="1"/>
  <c r="F19" i="17"/>
  <c r="G19" i="17" s="1"/>
  <c r="F20" i="17"/>
  <c r="G20" i="17" s="1"/>
  <c r="F21" i="17"/>
  <c r="G21" i="17" s="1"/>
  <c r="F22" i="17"/>
  <c r="G22" i="17" s="1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43" i="17"/>
  <c r="G43" i="17" s="1"/>
  <c r="F44" i="17"/>
  <c r="G44" i="17" s="1"/>
  <c r="F45" i="17"/>
  <c r="G45" i="17" s="1"/>
  <c r="F46" i="17"/>
  <c r="G46" i="17" s="1"/>
  <c r="F47" i="17"/>
  <c r="G47" i="17" s="1"/>
  <c r="F48" i="17"/>
  <c r="G48" i="17" s="1"/>
  <c r="F49" i="17"/>
  <c r="G49" i="17" s="1"/>
  <c r="F50" i="17"/>
  <c r="G50" i="17" s="1"/>
  <c r="F51" i="17"/>
  <c r="G51" i="17" s="1"/>
  <c r="F52" i="17"/>
  <c r="G52" i="17" s="1"/>
  <c r="F53" i="17"/>
  <c r="G53" i="17" s="1"/>
  <c r="F54" i="17"/>
  <c r="G54" i="17" s="1"/>
  <c r="F55" i="17"/>
  <c r="G55" i="17" s="1"/>
  <c r="F56" i="17"/>
  <c r="G56" i="17" s="1"/>
  <c r="F57" i="17"/>
  <c r="G57" i="17" s="1"/>
  <c r="F58" i="17"/>
  <c r="G58" i="17" s="1"/>
  <c r="F59" i="17"/>
  <c r="G59" i="17" s="1"/>
  <c r="F60" i="17"/>
  <c r="G60" i="17" s="1"/>
  <c r="F61" i="17"/>
  <c r="G61" i="17" s="1"/>
  <c r="F62" i="17"/>
  <c r="G62" i="17" s="1"/>
  <c r="F63" i="17"/>
  <c r="G63" i="17" s="1"/>
  <c r="F64" i="17"/>
  <c r="G64" i="17" s="1"/>
  <c r="F65" i="17"/>
  <c r="G65" i="17" s="1"/>
  <c r="F66" i="17"/>
  <c r="G66" i="17" s="1"/>
  <c r="F67" i="17"/>
  <c r="G67" i="17" s="1"/>
  <c r="F68" i="17"/>
  <c r="G68" i="17" s="1"/>
  <c r="F69" i="17"/>
  <c r="G69" i="17" s="1"/>
  <c r="F70" i="17"/>
  <c r="G70" i="17" s="1"/>
  <c r="F71" i="17"/>
  <c r="G71" i="17" s="1"/>
  <c r="F72" i="17"/>
  <c r="G72" i="17" s="1"/>
  <c r="F73" i="17"/>
  <c r="G73" i="17" s="1"/>
  <c r="F74" i="17"/>
  <c r="G74" i="17" s="1"/>
  <c r="F75" i="17"/>
  <c r="G75" i="17" s="1"/>
  <c r="F76" i="17"/>
  <c r="G76" i="17" s="1"/>
  <c r="F77" i="17"/>
  <c r="G77" i="17" s="1"/>
  <c r="F78" i="17"/>
  <c r="G78" i="17" s="1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 s="1"/>
  <c r="F93" i="17"/>
  <c r="G93" i="17" s="1"/>
  <c r="F94" i="17"/>
  <c r="G94" i="17" s="1"/>
  <c r="F95" i="17"/>
  <c r="G95" i="17" s="1"/>
  <c r="F96" i="17"/>
  <c r="G96" i="17" s="1"/>
  <c r="F97" i="17"/>
  <c r="G97" i="17" s="1"/>
  <c r="F98" i="17"/>
  <c r="G98" i="17" s="1"/>
  <c r="F99" i="17"/>
  <c r="G99" i="17" s="1"/>
  <c r="F100" i="17"/>
  <c r="G100" i="17" s="1"/>
  <c r="F101" i="17"/>
  <c r="G101" i="17" s="1"/>
  <c r="F102" i="17"/>
  <c r="G102" i="17"/>
  <c r="F103" i="17"/>
  <c r="G103" i="17"/>
  <c r="F104" i="17"/>
  <c r="J9" i="17"/>
  <c r="F9" i="16"/>
  <c r="G9" i="16" s="1"/>
  <c r="I9" i="16" s="1"/>
  <c r="H10" i="16" s="1"/>
  <c r="J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/>
  <c r="F26" i="16"/>
  <c r="G26" i="16"/>
  <c r="F27" i="16"/>
  <c r="G27" i="16"/>
  <c r="F28" i="16"/>
  <c r="G28" i="16" s="1"/>
  <c r="F29" i="16"/>
  <c r="G29" i="16"/>
  <c r="F30" i="16"/>
  <c r="G30" i="16"/>
  <c r="F31" i="16"/>
  <c r="G31" i="16"/>
  <c r="F32" i="16"/>
  <c r="G32" i="16" s="1"/>
  <c r="F33" i="16"/>
  <c r="G33" i="16"/>
  <c r="F34" i="16"/>
  <c r="G34" i="16"/>
  <c r="F35" i="16"/>
  <c r="G35" i="16"/>
  <c r="F36" i="16"/>
  <c r="G36" i="16" s="1"/>
  <c r="F37" i="16"/>
  <c r="G37" i="16"/>
  <c r="F38" i="16"/>
  <c r="G38" i="16"/>
  <c r="F39" i="16"/>
  <c r="G39" i="16"/>
  <c r="F40" i="16"/>
  <c r="G40" i="16" s="1"/>
  <c r="F41" i="16"/>
  <c r="G41" i="16"/>
  <c r="F42" i="16"/>
  <c r="G42" i="16"/>
  <c r="F43" i="16"/>
  <c r="G43" i="16"/>
  <c r="F44" i="16"/>
  <c r="G44" i="16" s="1"/>
  <c r="F45" i="16"/>
  <c r="G45" i="16"/>
  <c r="F46" i="16"/>
  <c r="G46" i="16"/>
  <c r="F47" i="16"/>
  <c r="G47" i="16"/>
  <c r="F48" i="16"/>
  <c r="G48" i="16" s="1"/>
  <c r="F49" i="16"/>
  <c r="G49" i="16"/>
  <c r="F50" i="16"/>
  <c r="G50" i="16"/>
  <c r="F51" i="16"/>
  <c r="G51" i="16"/>
  <c r="F52" i="16"/>
  <c r="G52" i="16" s="1"/>
  <c r="F53" i="16"/>
  <c r="G53" i="16"/>
  <c r="F54" i="16"/>
  <c r="G54" i="16"/>
  <c r="F55" i="16"/>
  <c r="G55" i="16"/>
  <c r="F56" i="16"/>
  <c r="G56" i="16" s="1"/>
  <c r="F57" i="16"/>
  <c r="G57" i="16"/>
  <c r="F58" i="16"/>
  <c r="G58" i="16"/>
  <c r="F59" i="16"/>
  <c r="G59" i="16"/>
  <c r="F60" i="16"/>
  <c r="G60" i="16" s="1"/>
  <c r="F61" i="16"/>
  <c r="G61" i="16"/>
  <c r="F62" i="16"/>
  <c r="G62" i="16"/>
  <c r="F63" i="16"/>
  <c r="G63" i="16"/>
  <c r="F64" i="16"/>
  <c r="G64" i="16" s="1"/>
  <c r="F65" i="16"/>
  <c r="G65" i="16"/>
  <c r="F66" i="16"/>
  <c r="G66" i="16"/>
  <c r="F67" i="16"/>
  <c r="G67" i="16"/>
  <c r="F68" i="16"/>
  <c r="G68" i="16" s="1"/>
  <c r="F69" i="16"/>
  <c r="G69" i="16"/>
  <c r="F70" i="16"/>
  <c r="G70" i="16"/>
  <c r="F71" i="16"/>
  <c r="G71" i="16"/>
  <c r="F72" i="16"/>
  <c r="G72" i="16" s="1"/>
  <c r="F73" i="16"/>
  <c r="G73" i="16"/>
  <c r="F74" i="16"/>
  <c r="G74" i="16"/>
  <c r="F75" i="16"/>
  <c r="G75" i="16"/>
  <c r="F76" i="16"/>
  <c r="G76" i="16" s="1"/>
  <c r="F77" i="16"/>
  <c r="G77" i="16"/>
  <c r="F78" i="16"/>
  <c r="G78" i="16"/>
  <c r="F79" i="16"/>
  <c r="G79" i="16"/>
  <c r="F80" i="16"/>
  <c r="G80" i="16" s="1"/>
  <c r="F81" i="16"/>
  <c r="G81" i="16"/>
  <c r="F82" i="16"/>
  <c r="G82" i="16"/>
  <c r="F83" i="16"/>
  <c r="G83" i="16"/>
  <c r="F84" i="16"/>
  <c r="G84" i="16" s="1"/>
  <c r="F85" i="16"/>
  <c r="G85" i="16"/>
  <c r="F86" i="16"/>
  <c r="G86" i="16"/>
  <c r="F87" i="16"/>
  <c r="G87" i="16"/>
  <c r="F88" i="16"/>
  <c r="G88" i="16" s="1"/>
  <c r="F89" i="16"/>
  <c r="G89" i="16"/>
  <c r="F90" i="16"/>
  <c r="G90" i="16"/>
  <c r="F91" i="16"/>
  <c r="G91" i="16"/>
  <c r="F92" i="16"/>
  <c r="G92" i="16" s="1"/>
  <c r="F93" i="16"/>
  <c r="G93" i="16"/>
  <c r="F94" i="16"/>
  <c r="G94" i="16"/>
  <c r="F95" i="16"/>
  <c r="G95" i="16"/>
  <c r="F96" i="16"/>
  <c r="G96" i="16" s="1"/>
  <c r="F97" i="16"/>
  <c r="G97" i="16"/>
  <c r="F98" i="16"/>
  <c r="G98" i="16"/>
  <c r="F99" i="16"/>
  <c r="G99" i="16"/>
  <c r="F100" i="16"/>
  <c r="G100" i="16" s="1"/>
  <c r="F101" i="16"/>
  <c r="G101" i="16"/>
  <c r="F102" i="16"/>
  <c r="G102" i="16"/>
  <c r="F103" i="16"/>
  <c r="G103" i="16"/>
  <c r="F104" i="16"/>
  <c r="F9" i="15"/>
  <c r="G9" i="15" s="1"/>
  <c r="I9" i="15" s="1"/>
  <c r="H10" i="15" s="1"/>
  <c r="F10" i="15"/>
  <c r="G10" i="15"/>
  <c r="F11" i="15"/>
  <c r="G11" i="15" s="1"/>
  <c r="F12" i="15"/>
  <c r="G12" i="15"/>
  <c r="F13" i="15"/>
  <c r="G13" i="15" s="1"/>
  <c r="F14" i="15"/>
  <c r="G14" i="15" s="1"/>
  <c r="F15" i="15"/>
  <c r="G15" i="15"/>
  <c r="F16" i="15"/>
  <c r="G16" i="15"/>
  <c r="F17" i="15"/>
  <c r="G17" i="15" s="1"/>
  <c r="F18" i="15"/>
  <c r="G18" i="15"/>
  <c r="F19" i="15"/>
  <c r="G19" i="15" s="1"/>
  <c r="F20" i="15"/>
  <c r="G20" i="15"/>
  <c r="F21" i="15"/>
  <c r="G21" i="15" s="1"/>
  <c r="F22" i="15"/>
  <c r="G22" i="15" s="1"/>
  <c r="F23" i="15"/>
  <c r="G23" i="15"/>
  <c r="F24" i="15"/>
  <c r="G24" i="15"/>
  <c r="F25" i="15"/>
  <c r="G25" i="15" s="1"/>
  <c r="F26" i="15"/>
  <c r="G26" i="15"/>
  <c r="F27" i="15"/>
  <c r="G27" i="15" s="1"/>
  <c r="F28" i="15"/>
  <c r="G28" i="15"/>
  <c r="F29" i="15"/>
  <c r="G29" i="15" s="1"/>
  <c r="F30" i="15"/>
  <c r="G30" i="15" s="1"/>
  <c r="F31" i="15"/>
  <c r="G31" i="15"/>
  <c r="F32" i="15"/>
  <c r="G32" i="15"/>
  <c r="F33" i="15"/>
  <c r="G33" i="15" s="1"/>
  <c r="F34" i="15"/>
  <c r="G34" i="15"/>
  <c r="F35" i="15"/>
  <c r="G35" i="15" s="1"/>
  <c r="F36" i="15"/>
  <c r="G36" i="15"/>
  <c r="F37" i="15"/>
  <c r="G37" i="15" s="1"/>
  <c r="F38" i="15"/>
  <c r="G38" i="15" s="1"/>
  <c r="F39" i="15"/>
  <c r="G39" i="15"/>
  <c r="F40" i="15"/>
  <c r="G40" i="15"/>
  <c r="F41" i="15"/>
  <c r="G41" i="15" s="1"/>
  <c r="F42" i="15"/>
  <c r="G42" i="15"/>
  <c r="F43" i="15"/>
  <c r="G43" i="15" s="1"/>
  <c r="F44" i="15"/>
  <c r="G44" i="15"/>
  <c r="F45" i="15"/>
  <c r="G45" i="15"/>
  <c r="F46" i="15"/>
  <c r="G46" i="15"/>
  <c r="F47" i="15"/>
  <c r="G47" i="15" s="1"/>
  <c r="F48" i="15"/>
  <c r="G48" i="15" s="1"/>
  <c r="F49" i="15"/>
  <c r="G49" i="15"/>
  <c r="F50" i="15"/>
  <c r="G50" i="15"/>
  <c r="F51" i="15"/>
  <c r="G51" i="15" s="1"/>
  <c r="F52" i="15"/>
  <c r="G52" i="15" s="1"/>
  <c r="F53" i="15"/>
  <c r="G53" i="15"/>
  <c r="F54" i="15"/>
  <c r="G54" i="15"/>
  <c r="F55" i="15"/>
  <c r="G55" i="15" s="1"/>
  <c r="F56" i="15"/>
  <c r="G56" i="15" s="1"/>
  <c r="F57" i="15"/>
  <c r="G57" i="15"/>
  <c r="F58" i="15"/>
  <c r="G58" i="15"/>
  <c r="F59" i="15"/>
  <c r="G59" i="15" s="1"/>
  <c r="F60" i="15"/>
  <c r="G60" i="15" s="1"/>
  <c r="F61" i="15"/>
  <c r="G61" i="15"/>
  <c r="F62" i="15"/>
  <c r="G62" i="15"/>
  <c r="F63" i="15"/>
  <c r="G63" i="15" s="1"/>
  <c r="F64" i="15"/>
  <c r="G64" i="15" s="1"/>
  <c r="F65" i="15"/>
  <c r="G65" i="15"/>
  <c r="F66" i="15"/>
  <c r="G66" i="15"/>
  <c r="F67" i="15"/>
  <c r="G67" i="15" s="1"/>
  <c r="F68" i="15"/>
  <c r="G68" i="15" s="1"/>
  <c r="F69" i="15"/>
  <c r="G69" i="15"/>
  <c r="F70" i="15"/>
  <c r="G70" i="15"/>
  <c r="F71" i="15"/>
  <c r="G71" i="15" s="1"/>
  <c r="F72" i="15"/>
  <c r="G72" i="15" s="1"/>
  <c r="F73" i="15"/>
  <c r="G73" i="15"/>
  <c r="F74" i="15"/>
  <c r="G74" i="15"/>
  <c r="F75" i="15"/>
  <c r="G75" i="15" s="1"/>
  <c r="F76" i="15"/>
  <c r="G76" i="15" s="1"/>
  <c r="F77" i="15"/>
  <c r="G77" i="15"/>
  <c r="F78" i="15"/>
  <c r="G78" i="15"/>
  <c r="F79" i="15"/>
  <c r="G79" i="15" s="1"/>
  <c r="F80" i="15"/>
  <c r="G80" i="15" s="1"/>
  <c r="F81" i="15"/>
  <c r="G81" i="15"/>
  <c r="F82" i="15"/>
  <c r="G82" i="15"/>
  <c r="F83" i="15"/>
  <c r="G83" i="15" s="1"/>
  <c r="F84" i="15"/>
  <c r="G84" i="15" s="1"/>
  <c r="F85" i="15"/>
  <c r="G85" i="15"/>
  <c r="F86" i="15"/>
  <c r="G86" i="15"/>
  <c r="F87" i="15"/>
  <c r="G87" i="15" s="1"/>
  <c r="F88" i="15"/>
  <c r="G88" i="15" s="1"/>
  <c r="F89" i="15"/>
  <c r="G89" i="15"/>
  <c r="F90" i="15"/>
  <c r="G90" i="15"/>
  <c r="F91" i="15"/>
  <c r="G91" i="15" s="1"/>
  <c r="F92" i="15"/>
  <c r="G92" i="15" s="1"/>
  <c r="F93" i="15"/>
  <c r="G93" i="15"/>
  <c r="F94" i="15"/>
  <c r="G94" i="15"/>
  <c r="F95" i="15"/>
  <c r="G95" i="15" s="1"/>
  <c r="F96" i="15"/>
  <c r="G96" i="15" s="1"/>
  <c r="F97" i="15"/>
  <c r="G97" i="15"/>
  <c r="F98" i="15"/>
  <c r="G98" i="15"/>
  <c r="F99" i="15"/>
  <c r="G99" i="15" s="1"/>
  <c r="F100" i="15"/>
  <c r="G100" i="15" s="1"/>
  <c r="F101" i="15"/>
  <c r="G101" i="15"/>
  <c r="F102" i="15"/>
  <c r="G102" i="15"/>
  <c r="F103" i="15"/>
  <c r="G103" i="15"/>
  <c r="F104" i="15"/>
  <c r="F55" i="14"/>
  <c r="G55" i="14"/>
  <c r="F57" i="14"/>
  <c r="G57" i="14" s="1"/>
  <c r="F100" i="14"/>
  <c r="G100" i="14"/>
  <c r="F74" i="14"/>
  <c r="G74" i="14" s="1"/>
  <c r="F69" i="14"/>
  <c r="G69" i="14"/>
  <c r="F71" i="14"/>
  <c r="G71" i="14" s="1"/>
  <c r="F73" i="14"/>
  <c r="G73" i="14"/>
  <c r="F79" i="14"/>
  <c r="G79" i="14" s="1"/>
  <c r="F81" i="14"/>
  <c r="G81" i="14"/>
  <c r="F85" i="14"/>
  <c r="G85" i="14" s="1"/>
  <c r="F93" i="14"/>
  <c r="G93" i="14"/>
  <c r="F95" i="14"/>
  <c r="G95" i="14" s="1"/>
  <c r="F97" i="14"/>
  <c r="G97" i="14"/>
  <c r="F103" i="14"/>
  <c r="G103" i="14" s="1"/>
  <c r="F29" i="14"/>
  <c r="G29" i="14"/>
  <c r="F45" i="14"/>
  <c r="G45" i="14" s="1"/>
  <c r="F12" i="14"/>
  <c r="G12" i="14"/>
  <c r="F20" i="14"/>
  <c r="G20" i="14" s="1"/>
  <c r="F24" i="14"/>
  <c r="G24" i="14"/>
  <c r="F26" i="14"/>
  <c r="G26" i="14" s="1"/>
  <c r="F28" i="14"/>
  <c r="G28" i="14"/>
  <c r="F36" i="14"/>
  <c r="G36" i="14" s="1"/>
  <c r="F44" i="14"/>
  <c r="G44" i="14"/>
  <c r="F46" i="14"/>
  <c r="G46" i="14" s="1"/>
  <c r="F48" i="14"/>
  <c r="G48" i="14"/>
  <c r="F50" i="14"/>
  <c r="G50" i="14" s="1"/>
  <c r="F51" i="14"/>
  <c r="G51" i="14"/>
  <c r="F31" i="14"/>
  <c r="G31" i="14" s="1"/>
  <c r="F33" i="14"/>
  <c r="G33" i="14"/>
  <c r="F35" i="14"/>
  <c r="G35" i="14" s="1"/>
  <c r="F47" i="14"/>
  <c r="G47" i="14"/>
  <c r="F49" i="14"/>
  <c r="G49" i="14" s="1"/>
  <c r="F98" i="14"/>
  <c r="G98" i="14"/>
  <c r="F52" i="14"/>
  <c r="G52" i="14" s="1"/>
  <c r="F60" i="14"/>
  <c r="G60" i="14"/>
  <c r="F68" i="14"/>
  <c r="G68" i="14" s="1"/>
  <c r="F70" i="14"/>
  <c r="G70" i="14"/>
  <c r="F84" i="14"/>
  <c r="G84" i="14" s="1"/>
  <c r="F9" i="14"/>
  <c r="G9" i="14"/>
  <c r="I9" i="14"/>
  <c r="H10" i="14" s="1"/>
  <c r="F15" i="14"/>
  <c r="G15" i="14"/>
  <c r="F17" i="14"/>
  <c r="G17" i="14" s="1"/>
  <c r="F19" i="14"/>
  <c r="G19" i="14"/>
  <c r="F23" i="14"/>
  <c r="G23" i="14" s="1"/>
  <c r="F58" i="14"/>
  <c r="G58" i="14"/>
  <c r="F76" i="14"/>
  <c r="G76" i="14" s="1"/>
  <c r="F92" i="14"/>
  <c r="G92" i="14"/>
  <c r="F94" i="14"/>
  <c r="G94" i="14" s="1"/>
  <c r="F104" i="14"/>
  <c r="F22" i="14"/>
  <c r="G22" i="14" s="1"/>
  <c r="F34" i="14"/>
  <c r="G34" i="14"/>
  <c r="F40" i="14"/>
  <c r="G40" i="14" s="1"/>
  <c r="F62" i="14"/>
  <c r="G62" i="14"/>
  <c r="F82" i="14"/>
  <c r="G82" i="14" s="1"/>
  <c r="F88" i="14"/>
  <c r="G88" i="14"/>
  <c r="F64" i="14"/>
  <c r="G64" i="14" s="1"/>
  <c r="F53" i="14"/>
  <c r="G53" i="14"/>
  <c r="F99" i="14"/>
  <c r="G99" i="14" s="1"/>
  <c r="F66" i="14"/>
  <c r="G66" i="14"/>
  <c r="F77" i="14"/>
  <c r="G77" i="14" s="1"/>
  <c r="F83" i="14"/>
  <c r="G83" i="14"/>
  <c r="F90" i="14"/>
  <c r="G90" i="14" s="1"/>
  <c r="F101" i="14"/>
  <c r="G101" i="14"/>
  <c r="F14" i="14"/>
  <c r="G14" i="14" s="1"/>
  <c r="F39" i="14"/>
  <c r="G39" i="14"/>
  <c r="F41" i="14"/>
  <c r="G41" i="14" s="1"/>
  <c r="F59" i="14"/>
  <c r="G59" i="14"/>
  <c r="F63" i="14"/>
  <c r="G63" i="14" s="1"/>
  <c r="F87" i="14"/>
  <c r="G87" i="14"/>
  <c r="F89" i="14"/>
  <c r="G89" i="14" s="1"/>
  <c r="F18" i="14"/>
  <c r="G18" i="14"/>
  <c r="F13" i="14"/>
  <c r="G13" i="14" s="1"/>
  <c r="F42" i="14"/>
  <c r="G42" i="14"/>
  <c r="F10" i="14"/>
  <c r="G10" i="14" s="1"/>
  <c r="F21" i="14"/>
  <c r="G21" i="14"/>
  <c r="F25" i="14"/>
  <c r="G25" i="14" s="1"/>
  <c r="F37" i="14"/>
  <c r="G37" i="14"/>
  <c r="F43" i="14"/>
  <c r="G43" i="14" s="1"/>
  <c r="F54" i="14"/>
  <c r="G54" i="14"/>
  <c r="F56" i="14"/>
  <c r="G56" i="14" s="1"/>
  <c r="F61" i="14"/>
  <c r="G61" i="14"/>
  <c r="F65" i="14"/>
  <c r="G65" i="14" s="1"/>
  <c r="F30" i="14"/>
  <c r="G30" i="14"/>
  <c r="F11" i="14"/>
  <c r="G11" i="14" s="1"/>
  <c r="F32" i="14"/>
  <c r="G32" i="14"/>
  <c r="F38" i="14"/>
  <c r="G38" i="14" s="1"/>
  <c r="F91" i="14"/>
  <c r="G91" i="14"/>
  <c r="F96" i="14"/>
  <c r="G96" i="14" s="1"/>
  <c r="F102" i="14"/>
  <c r="G102" i="14"/>
  <c r="F67" i="14"/>
  <c r="G67" i="14" s="1"/>
  <c r="F72" i="14"/>
  <c r="G72" i="14"/>
  <c r="F78" i="14"/>
  <c r="G78" i="14" s="1"/>
  <c r="F16" i="14"/>
  <c r="G16" i="14"/>
  <c r="F27" i="14"/>
  <c r="G27" i="14" s="1"/>
  <c r="F75" i="14"/>
  <c r="G75" i="14"/>
  <c r="F80" i="14"/>
  <c r="G80" i="14" s="1"/>
  <c r="F86" i="14"/>
  <c r="G86" i="14"/>
  <c r="F45" i="13"/>
  <c r="G45" i="13"/>
  <c r="F79" i="13"/>
  <c r="G79" i="13" s="1"/>
  <c r="F87" i="13"/>
  <c r="G87" i="13"/>
  <c r="F91" i="13"/>
  <c r="G91" i="13" s="1"/>
  <c r="F103" i="13"/>
  <c r="G103" i="13"/>
  <c r="F92" i="13"/>
  <c r="G92" i="13" s="1"/>
  <c r="F42" i="13"/>
  <c r="G42" i="13"/>
  <c r="F39" i="13"/>
  <c r="G39" i="13" s="1"/>
  <c r="F29" i="13"/>
  <c r="G29" i="13"/>
  <c r="F35" i="13"/>
  <c r="G35" i="13" s="1"/>
  <c r="F37" i="13"/>
  <c r="G37" i="13"/>
  <c r="F14" i="13"/>
  <c r="G14" i="13" s="1"/>
  <c r="F34" i="13"/>
  <c r="G34" i="13"/>
  <c r="F38" i="13"/>
  <c r="G38" i="13" s="1"/>
  <c r="F13" i="13"/>
  <c r="G13" i="13"/>
  <c r="F15" i="13"/>
  <c r="G15" i="13" s="1"/>
  <c r="F17" i="13"/>
  <c r="G17" i="13"/>
  <c r="F19" i="13"/>
  <c r="G19" i="13" s="1"/>
  <c r="F23" i="13"/>
  <c r="G23" i="13"/>
  <c r="F25" i="13"/>
  <c r="G25" i="13" s="1"/>
  <c r="F94" i="13"/>
  <c r="G94" i="13"/>
  <c r="F98" i="13"/>
  <c r="G98" i="13" s="1"/>
  <c r="F102" i="13"/>
  <c r="G102" i="13"/>
  <c r="F55" i="13"/>
  <c r="G55" i="13" s="1"/>
  <c r="F63" i="13"/>
  <c r="G63" i="13"/>
  <c r="F26" i="13"/>
  <c r="G26" i="13" s="1"/>
  <c r="F48" i="13"/>
  <c r="G48" i="13"/>
  <c r="F50" i="13"/>
  <c r="G50" i="13" s="1"/>
  <c r="F58" i="13"/>
  <c r="G58" i="13"/>
  <c r="F62" i="13"/>
  <c r="G62" i="13" s="1"/>
  <c r="F66" i="13"/>
  <c r="G66" i="13"/>
  <c r="F93" i="13"/>
  <c r="G93" i="13" s="1"/>
  <c r="F69" i="13"/>
  <c r="G69" i="13"/>
  <c r="F71" i="13"/>
  <c r="G71" i="13" s="1"/>
  <c r="F46" i="13"/>
  <c r="G46" i="13"/>
  <c r="F54" i="13"/>
  <c r="G54" i="13" s="1"/>
  <c r="F68" i="13"/>
  <c r="G68" i="13"/>
  <c r="F70" i="13"/>
  <c r="G70" i="13" s="1"/>
  <c r="F78" i="13"/>
  <c r="G78" i="13"/>
  <c r="F80" i="13"/>
  <c r="G80" i="13" s="1"/>
  <c r="F82" i="13"/>
  <c r="G82" i="13"/>
  <c r="F86" i="13"/>
  <c r="G86" i="13" s="1"/>
  <c r="F88" i="13"/>
  <c r="G88" i="13"/>
  <c r="F90" i="13"/>
  <c r="G90" i="13" s="1"/>
  <c r="F16" i="13"/>
  <c r="G16" i="13"/>
  <c r="F18" i="13"/>
  <c r="G18" i="13" s="1"/>
  <c r="F24" i="13"/>
  <c r="G24" i="13"/>
  <c r="F53" i="13"/>
  <c r="G53" i="13" s="1"/>
  <c r="F61" i="13"/>
  <c r="G61" i="13"/>
  <c r="F84" i="13"/>
  <c r="G84" i="13" s="1"/>
  <c r="F97" i="13"/>
  <c r="G97" i="13"/>
  <c r="F104" i="13"/>
  <c r="F20" i="13"/>
  <c r="G20" i="13"/>
  <c r="F28" i="13"/>
  <c r="G28" i="13" s="1"/>
  <c r="F30" i="13"/>
  <c r="G30" i="13"/>
  <c r="F73" i="13"/>
  <c r="G73" i="13" s="1"/>
  <c r="F75" i="13"/>
  <c r="G75" i="13"/>
  <c r="F95" i="13"/>
  <c r="G95" i="13" s="1"/>
  <c r="F99" i="13"/>
  <c r="G99" i="13"/>
  <c r="F60" i="13"/>
  <c r="G60" i="13" s="1"/>
  <c r="F77" i="13"/>
  <c r="G77" i="13"/>
  <c r="F81" i="13"/>
  <c r="G81" i="13" s="1"/>
  <c r="F83" i="13"/>
  <c r="G83" i="13"/>
  <c r="F101" i="13"/>
  <c r="G101" i="13" s="1"/>
  <c r="F72" i="13"/>
  <c r="G72" i="13"/>
  <c r="F10" i="13"/>
  <c r="G10" i="13" s="1"/>
  <c r="F27" i="13"/>
  <c r="G27" i="13"/>
  <c r="F31" i="13"/>
  <c r="G31" i="13" s="1"/>
  <c r="F74" i="13"/>
  <c r="G74" i="13"/>
  <c r="F85" i="13"/>
  <c r="G85" i="13" s="1"/>
  <c r="F12" i="13"/>
  <c r="G12" i="13"/>
  <c r="F21" i="13"/>
  <c r="G21" i="13" s="1"/>
  <c r="F36" i="13"/>
  <c r="G36" i="13"/>
  <c r="F43" i="13"/>
  <c r="G43" i="13" s="1"/>
  <c r="F47" i="13"/>
  <c r="G47" i="13"/>
  <c r="F49" i="13"/>
  <c r="G49" i="13" s="1"/>
  <c r="F51" i="13"/>
  <c r="G51" i="13"/>
  <c r="F57" i="13"/>
  <c r="G57" i="13" s="1"/>
  <c r="F65" i="13"/>
  <c r="G65" i="13"/>
  <c r="F67" i="13"/>
  <c r="G67" i="13" s="1"/>
  <c r="F76" i="13"/>
  <c r="G76" i="13"/>
  <c r="F89" i="13"/>
  <c r="G89" i="13" s="1"/>
  <c r="F100" i="13"/>
  <c r="G100" i="13"/>
  <c r="F44" i="13"/>
  <c r="G44" i="13" s="1"/>
  <c r="F11" i="13"/>
  <c r="G11" i="13"/>
  <c r="F22" i="13"/>
  <c r="G22" i="13" s="1"/>
  <c r="F59" i="13"/>
  <c r="G59" i="13"/>
  <c r="F56" i="13"/>
  <c r="G56" i="13" s="1"/>
  <c r="F40" i="13"/>
  <c r="G40" i="13"/>
  <c r="F41" i="13"/>
  <c r="G41" i="13" s="1"/>
  <c r="F96" i="13"/>
  <c r="G96" i="13"/>
  <c r="F64" i="13"/>
  <c r="G64" i="13" s="1"/>
  <c r="F9" i="13"/>
  <c r="G9" i="13"/>
  <c r="I9" i="13"/>
  <c r="H10" i="13" s="1"/>
  <c r="F32" i="13"/>
  <c r="G32" i="13"/>
  <c r="F33" i="13"/>
  <c r="G33" i="13" s="1"/>
  <c r="F52" i="13"/>
  <c r="G52" i="13"/>
  <c r="F104" i="12"/>
  <c r="F9" i="12"/>
  <c r="G9" i="12" s="1"/>
  <c r="I9" i="12" s="1"/>
  <c r="H10" i="12" s="1"/>
  <c r="J9" i="12" s="1"/>
  <c r="F10" i="12"/>
  <c r="G10" i="12" s="1"/>
  <c r="F11" i="12"/>
  <c r="G11" i="12"/>
  <c r="F14" i="12"/>
  <c r="G14" i="12" s="1"/>
  <c r="F15" i="12"/>
  <c r="G15" i="12"/>
  <c r="F16" i="12"/>
  <c r="G16" i="12" s="1"/>
  <c r="F17" i="12"/>
  <c r="G17" i="12"/>
  <c r="F18" i="12"/>
  <c r="G18" i="12" s="1"/>
  <c r="F19" i="12"/>
  <c r="G19" i="12"/>
  <c r="F22" i="12"/>
  <c r="G22" i="12" s="1"/>
  <c r="F23" i="12"/>
  <c r="G23" i="12"/>
  <c r="F24" i="12"/>
  <c r="G24" i="12" s="1"/>
  <c r="F25" i="12"/>
  <c r="G25" i="12"/>
  <c r="F27" i="12"/>
  <c r="G27" i="12" s="1"/>
  <c r="F29" i="12"/>
  <c r="G29" i="12"/>
  <c r="F30" i="12"/>
  <c r="G30" i="12" s="1"/>
  <c r="F31" i="12"/>
  <c r="G31" i="12"/>
  <c r="F32" i="12"/>
  <c r="G32" i="12" s="1"/>
  <c r="F33" i="12"/>
  <c r="G33" i="12"/>
  <c r="F34" i="12"/>
  <c r="G34" i="12" s="1"/>
  <c r="F37" i="12"/>
  <c r="G37" i="12"/>
  <c r="F38" i="12"/>
  <c r="G38" i="12" s="1"/>
  <c r="F40" i="12"/>
  <c r="G40" i="12"/>
  <c r="F41" i="12"/>
  <c r="G41" i="12" s="1"/>
  <c r="F42" i="12"/>
  <c r="G42" i="12"/>
  <c r="F45" i="12"/>
  <c r="G45" i="12" s="1"/>
  <c r="F46" i="12"/>
  <c r="G46" i="12"/>
  <c r="F48" i="12"/>
  <c r="G48" i="12" s="1"/>
  <c r="F49" i="12"/>
  <c r="G49" i="12"/>
  <c r="F50" i="12"/>
  <c r="G50" i="12" s="1"/>
  <c r="F53" i="12"/>
  <c r="G53" i="12"/>
  <c r="F54" i="12"/>
  <c r="G54" i="12" s="1"/>
  <c r="F56" i="12"/>
  <c r="G56" i="12"/>
  <c r="F58" i="12"/>
  <c r="G58" i="12" s="1"/>
  <c r="F59" i="12"/>
  <c r="G59" i="12"/>
  <c r="F60" i="12"/>
  <c r="G60" i="12" s="1"/>
  <c r="F61" i="12"/>
  <c r="G61" i="12"/>
  <c r="F62" i="12"/>
  <c r="G62" i="12" s="1"/>
  <c r="F64" i="12"/>
  <c r="G64" i="12"/>
  <c r="F65" i="12"/>
  <c r="G65" i="12" s="1"/>
  <c r="F66" i="12"/>
  <c r="G66" i="12"/>
  <c r="F68" i="12"/>
  <c r="G68" i="12" s="1"/>
  <c r="F69" i="12"/>
  <c r="G69" i="12"/>
  <c r="F71" i="12"/>
  <c r="G71" i="12" s="1"/>
  <c r="F72" i="12"/>
  <c r="G72" i="12"/>
  <c r="F73" i="12"/>
  <c r="G73" i="12"/>
  <c r="F74" i="12"/>
  <c r="G74" i="12"/>
  <c r="F75" i="12"/>
  <c r="G75" i="12" s="1"/>
  <c r="F76" i="12"/>
  <c r="G76" i="12"/>
  <c r="F77" i="12"/>
  <c r="G77" i="12" s="1"/>
  <c r="F78" i="12"/>
  <c r="G78" i="12"/>
  <c r="F80" i="12"/>
  <c r="G80" i="12" s="1"/>
  <c r="F81" i="12"/>
  <c r="G81" i="12"/>
  <c r="F84" i="12"/>
  <c r="G84" i="12" s="1"/>
  <c r="F85" i="12"/>
  <c r="G85" i="12"/>
  <c r="F87" i="12"/>
  <c r="G87" i="12" s="1"/>
  <c r="F88" i="12"/>
  <c r="G88" i="12"/>
  <c r="F89" i="12"/>
  <c r="G89" i="12" s="1"/>
  <c r="F90" i="12"/>
  <c r="G90" i="12"/>
  <c r="F91" i="12"/>
  <c r="G91" i="12" s="1"/>
  <c r="F92" i="12"/>
  <c r="G92" i="12"/>
  <c r="F93" i="12"/>
  <c r="G93" i="12" s="1"/>
  <c r="F94" i="12"/>
  <c r="G94" i="12"/>
  <c r="F96" i="12"/>
  <c r="G96" i="12" s="1"/>
  <c r="F97" i="12"/>
  <c r="G97" i="12"/>
  <c r="F100" i="12"/>
  <c r="G100" i="12" s="1"/>
  <c r="F101" i="12"/>
  <c r="G101" i="12"/>
  <c r="F103" i="12"/>
  <c r="G103" i="12" s="1"/>
  <c r="F12" i="12"/>
  <c r="G12" i="12"/>
  <c r="F13" i="12"/>
  <c r="G13" i="12" s="1"/>
  <c r="F20" i="12"/>
  <c r="G20" i="12"/>
  <c r="F21" i="12"/>
  <c r="G21" i="12" s="1"/>
  <c r="F26" i="12"/>
  <c r="G26" i="12"/>
  <c r="F39" i="12"/>
  <c r="G39" i="12" s="1"/>
  <c r="F28" i="12"/>
  <c r="G28" i="12"/>
  <c r="F35" i="12"/>
  <c r="G35" i="12" s="1"/>
  <c r="F36" i="12"/>
  <c r="G36" i="12"/>
  <c r="F43" i="12"/>
  <c r="G43" i="12" s="1"/>
  <c r="F44" i="12"/>
  <c r="G44" i="12"/>
  <c r="F51" i="12"/>
  <c r="G51" i="12" s="1"/>
  <c r="F52" i="12"/>
  <c r="G52" i="12"/>
  <c r="F57" i="12"/>
  <c r="G57" i="12" s="1"/>
  <c r="F98" i="12"/>
  <c r="G98" i="12"/>
  <c r="F47" i="12"/>
  <c r="G47" i="12" s="1"/>
  <c r="F55" i="12"/>
  <c r="G55" i="12"/>
  <c r="F82" i="12"/>
  <c r="G82" i="12" s="1"/>
  <c r="F67" i="12"/>
  <c r="G67" i="12"/>
  <c r="F83" i="12"/>
  <c r="G83" i="12" s="1"/>
  <c r="F99" i="12"/>
  <c r="G99" i="12"/>
  <c r="F63" i="12"/>
  <c r="G63" i="12" s="1"/>
  <c r="F70" i="12"/>
  <c r="G70" i="12"/>
  <c r="F79" i="12"/>
  <c r="G79" i="12" s="1"/>
  <c r="F86" i="12"/>
  <c r="G86" i="12"/>
  <c r="F95" i="12"/>
  <c r="G95" i="12" s="1"/>
  <c r="F102" i="12"/>
  <c r="G102" i="12"/>
  <c r="I10" i="12"/>
  <c r="F104" i="10"/>
  <c r="F103" i="10"/>
  <c r="G103" i="10" s="1"/>
  <c r="F102" i="10"/>
  <c r="G102" i="10"/>
  <c r="F101" i="10"/>
  <c r="G101" i="10" s="1"/>
  <c r="F100" i="10"/>
  <c r="G100" i="10"/>
  <c r="F99" i="10"/>
  <c r="G99" i="10" s="1"/>
  <c r="F98" i="10"/>
  <c r="G98" i="10"/>
  <c r="F97" i="10"/>
  <c r="G97" i="10" s="1"/>
  <c r="F96" i="10"/>
  <c r="G96" i="10"/>
  <c r="F95" i="10"/>
  <c r="G95" i="10" s="1"/>
  <c r="F94" i="10"/>
  <c r="G94" i="10"/>
  <c r="F93" i="10"/>
  <c r="G93" i="10" s="1"/>
  <c r="F92" i="10"/>
  <c r="G92" i="10"/>
  <c r="F91" i="10"/>
  <c r="G91" i="10" s="1"/>
  <c r="F90" i="10"/>
  <c r="G90" i="10"/>
  <c r="F89" i="10"/>
  <c r="G89" i="10" s="1"/>
  <c r="F88" i="10"/>
  <c r="G88" i="10"/>
  <c r="F87" i="10"/>
  <c r="G87" i="10" s="1"/>
  <c r="F86" i="10"/>
  <c r="G86" i="10"/>
  <c r="F85" i="10"/>
  <c r="G85" i="10" s="1"/>
  <c r="F84" i="10"/>
  <c r="G84" i="10"/>
  <c r="F83" i="10"/>
  <c r="G83" i="10" s="1"/>
  <c r="F82" i="10"/>
  <c r="G82" i="10"/>
  <c r="F81" i="10"/>
  <c r="G81" i="10" s="1"/>
  <c r="F80" i="10"/>
  <c r="G80" i="10"/>
  <c r="F79" i="10"/>
  <c r="G79" i="10" s="1"/>
  <c r="F78" i="10"/>
  <c r="G78" i="10"/>
  <c r="F77" i="10"/>
  <c r="G77" i="10" s="1"/>
  <c r="F76" i="10"/>
  <c r="G76" i="10"/>
  <c r="F75" i="10"/>
  <c r="G75" i="10" s="1"/>
  <c r="F74" i="10"/>
  <c r="G74" i="10"/>
  <c r="F73" i="10"/>
  <c r="G73" i="10" s="1"/>
  <c r="F72" i="10"/>
  <c r="G72" i="10"/>
  <c r="F71" i="10"/>
  <c r="G71" i="10" s="1"/>
  <c r="F70" i="10"/>
  <c r="G70" i="10"/>
  <c r="F69" i="10"/>
  <c r="G69" i="10" s="1"/>
  <c r="F68" i="10"/>
  <c r="G68" i="10"/>
  <c r="F67" i="10"/>
  <c r="G67" i="10" s="1"/>
  <c r="F66" i="10"/>
  <c r="G66" i="10"/>
  <c r="F65" i="10"/>
  <c r="G65" i="10" s="1"/>
  <c r="F64" i="10"/>
  <c r="G64" i="10"/>
  <c r="F63" i="10"/>
  <c r="G63" i="10" s="1"/>
  <c r="F62" i="10"/>
  <c r="G62" i="10"/>
  <c r="F61" i="10"/>
  <c r="G61" i="10" s="1"/>
  <c r="F60" i="10"/>
  <c r="G60" i="10"/>
  <c r="F59" i="10"/>
  <c r="G59" i="10" s="1"/>
  <c r="F58" i="10"/>
  <c r="G58" i="10"/>
  <c r="F57" i="10"/>
  <c r="G57" i="10" s="1"/>
  <c r="F56" i="10"/>
  <c r="G56" i="10"/>
  <c r="F55" i="10"/>
  <c r="G55" i="10" s="1"/>
  <c r="F54" i="10"/>
  <c r="G54" i="10"/>
  <c r="F53" i="10"/>
  <c r="G53" i="10" s="1"/>
  <c r="F52" i="10"/>
  <c r="G52" i="10"/>
  <c r="F51" i="10"/>
  <c r="G51" i="10" s="1"/>
  <c r="F50" i="10"/>
  <c r="G50" i="10"/>
  <c r="F49" i="10"/>
  <c r="G49" i="10" s="1"/>
  <c r="F48" i="10"/>
  <c r="G48" i="10"/>
  <c r="F47" i="10"/>
  <c r="G47" i="10" s="1"/>
  <c r="F46" i="10"/>
  <c r="G46" i="10"/>
  <c r="F45" i="10"/>
  <c r="G45" i="10" s="1"/>
  <c r="F44" i="10"/>
  <c r="G44" i="10"/>
  <c r="F43" i="10"/>
  <c r="G43" i="10" s="1"/>
  <c r="F42" i="10"/>
  <c r="G42" i="10"/>
  <c r="F41" i="10"/>
  <c r="G41" i="10" s="1"/>
  <c r="F40" i="10"/>
  <c r="G40" i="10"/>
  <c r="F39" i="10"/>
  <c r="G39" i="10" s="1"/>
  <c r="F38" i="10"/>
  <c r="G38" i="10"/>
  <c r="F37" i="10"/>
  <c r="G37" i="10" s="1"/>
  <c r="F36" i="10"/>
  <c r="G36" i="10"/>
  <c r="F35" i="10"/>
  <c r="G35" i="10" s="1"/>
  <c r="F34" i="10"/>
  <c r="G34" i="10"/>
  <c r="F33" i="10"/>
  <c r="G33" i="10" s="1"/>
  <c r="F32" i="10"/>
  <c r="G32" i="10"/>
  <c r="F31" i="10"/>
  <c r="G31" i="10" s="1"/>
  <c r="F30" i="10"/>
  <c r="G30" i="10"/>
  <c r="F29" i="10"/>
  <c r="G29" i="10" s="1"/>
  <c r="F28" i="10"/>
  <c r="G28" i="10"/>
  <c r="F27" i="10"/>
  <c r="G27" i="10" s="1"/>
  <c r="F26" i="10"/>
  <c r="G26" i="10"/>
  <c r="F25" i="10"/>
  <c r="G25" i="10" s="1"/>
  <c r="F24" i="10"/>
  <c r="G24" i="10"/>
  <c r="F23" i="10"/>
  <c r="G23" i="10" s="1"/>
  <c r="F22" i="10"/>
  <c r="G22" i="10"/>
  <c r="F21" i="10"/>
  <c r="G21" i="10" s="1"/>
  <c r="F20" i="10"/>
  <c r="G20" i="10"/>
  <c r="F19" i="10"/>
  <c r="G19" i="10" s="1"/>
  <c r="F18" i="10"/>
  <c r="G18" i="10"/>
  <c r="F17" i="10"/>
  <c r="G17" i="10" s="1"/>
  <c r="F16" i="10"/>
  <c r="G16" i="10"/>
  <c r="F15" i="10"/>
  <c r="G15" i="10" s="1"/>
  <c r="F14" i="10"/>
  <c r="G14" i="10"/>
  <c r="F13" i="10"/>
  <c r="G13" i="10" s="1"/>
  <c r="F12" i="10"/>
  <c r="G12" i="10"/>
  <c r="F11" i="10"/>
  <c r="G11" i="10" s="1"/>
  <c r="F10" i="10"/>
  <c r="G10" i="10"/>
  <c r="F9" i="10"/>
  <c r="G9" i="10" s="1"/>
  <c r="I9" i="10" s="1"/>
  <c r="H10" i="10"/>
  <c r="F104" i="9"/>
  <c r="F103" i="9"/>
  <c r="G103" i="9"/>
  <c r="F102" i="9"/>
  <c r="G102" i="9" s="1"/>
  <c r="F101" i="9"/>
  <c r="G101" i="9"/>
  <c r="F100" i="9"/>
  <c r="G100" i="9" s="1"/>
  <c r="F99" i="9"/>
  <c r="G99" i="9"/>
  <c r="F98" i="9"/>
  <c r="G98" i="9" s="1"/>
  <c r="F97" i="9"/>
  <c r="G97" i="9"/>
  <c r="F96" i="9"/>
  <c r="G96" i="9" s="1"/>
  <c r="F95" i="9"/>
  <c r="G95" i="9"/>
  <c r="F94" i="9"/>
  <c r="G94" i="9" s="1"/>
  <c r="F93" i="9"/>
  <c r="G93" i="9"/>
  <c r="F92" i="9"/>
  <c r="G92" i="9" s="1"/>
  <c r="F91" i="9"/>
  <c r="G91" i="9"/>
  <c r="F90" i="9"/>
  <c r="G90" i="9" s="1"/>
  <c r="F89" i="9"/>
  <c r="G89" i="9"/>
  <c r="F88" i="9"/>
  <c r="G88" i="9" s="1"/>
  <c r="F87" i="9"/>
  <c r="G87" i="9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 s="1"/>
  <c r="F79" i="9"/>
  <c r="G79" i="9"/>
  <c r="F78" i="9"/>
  <c r="G78" i="9" s="1"/>
  <c r="F77" i="9"/>
  <c r="G77" i="9"/>
  <c r="F76" i="9"/>
  <c r="G76" i="9" s="1"/>
  <c r="F75" i="9"/>
  <c r="G75" i="9"/>
  <c r="F74" i="9"/>
  <c r="G74" i="9" s="1"/>
  <c r="F73" i="9"/>
  <c r="G73" i="9"/>
  <c r="F72" i="9"/>
  <c r="G72" i="9" s="1"/>
  <c r="F71" i="9"/>
  <c r="G71" i="9"/>
  <c r="F70" i="9"/>
  <c r="G70" i="9" s="1"/>
  <c r="F69" i="9"/>
  <c r="G69" i="9"/>
  <c r="F68" i="9"/>
  <c r="G68" i="9" s="1"/>
  <c r="F67" i="9"/>
  <c r="G67" i="9"/>
  <c r="F66" i="9"/>
  <c r="G66" i="9" s="1"/>
  <c r="F65" i="9"/>
  <c r="G65" i="9"/>
  <c r="F64" i="9"/>
  <c r="G64" i="9" s="1"/>
  <c r="F63" i="9"/>
  <c r="G63" i="9"/>
  <c r="F62" i="9"/>
  <c r="G62" i="9" s="1"/>
  <c r="F61" i="9"/>
  <c r="G61" i="9"/>
  <c r="F60" i="9"/>
  <c r="G60" i="9" s="1"/>
  <c r="F59" i="9"/>
  <c r="G59" i="9"/>
  <c r="F58" i="9"/>
  <c r="G58" i="9" s="1"/>
  <c r="F57" i="9"/>
  <c r="G57" i="9"/>
  <c r="F56" i="9"/>
  <c r="G56" i="9" s="1"/>
  <c r="F55" i="9"/>
  <c r="G55" i="9"/>
  <c r="F54" i="9"/>
  <c r="G54" i="9" s="1"/>
  <c r="F53" i="9"/>
  <c r="G53" i="9"/>
  <c r="F52" i="9"/>
  <c r="G52" i="9" s="1"/>
  <c r="F51" i="9"/>
  <c r="G51" i="9"/>
  <c r="F50" i="9"/>
  <c r="G50" i="9" s="1"/>
  <c r="F49" i="9"/>
  <c r="G49" i="9"/>
  <c r="F48" i="9"/>
  <c r="G48" i="9" s="1"/>
  <c r="F47" i="9"/>
  <c r="G47" i="9"/>
  <c r="F46" i="9"/>
  <c r="G46" i="9" s="1"/>
  <c r="F45" i="9"/>
  <c r="G45" i="9"/>
  <c r="F44" i="9"/>
  <c r="G44" i="9" s="1"/>
  <c r="F43" i="9"/>
  <c r="G43" i="9"/>
  <c r="F42" i="9"/>
  <c r="G42" i="9" s="1"/>
  <c r="F41" i="9"/>
  <c r="G41" i="9"/>
  <c r="F40" i="9"/>
  <c r="G40" i="9" s="1"/>
  <c r="F39" i="9"/>
  <c r="G39" i="9"/>
  <c r="F38" i="9"/>
  <c r="G38" i="9" s="1"/>
  <c r="F37" i="9"/>
  <c r="G37" i="9"/>
  <c r="F36" i="9"/>
  <c r="G36" i="9" s="1"/>
  <c r="F35" i="9"/>
  <c r="G35" i="9"/>
  <c r="F34" i="9"/>
  <c r="G34" i="9" s="1"/>
  <c r="F33" i="9"/>
  <c r="G33" i="9"/>
  <c r="F32" i="9"/>
  <c r="G32" i="9" s="1"/>
  <c r="F31" i="9"/>
  <c r="G31" i="9"/>
  <c r="F30" i="9"/>
  <c r="G30" i="9" s="1"/>
  <c r="F29" i="9"/>
  <c r="G29" i="9"/>
  <c r="F28" i="9"/>
  <c r="G28" i="9" s="1"/>
  <c r="F27" i="9"/>
  <c r="G27" i="9"/>
  <c r="F26" i="9"/>
  <c r="G26" i="9" s="1"/>
  <c r="F25" i="9"/>
  <c r="G25" i="9"/>
  <c r="F24" i="9"/>
  <c r="G24" i="9" s="1"/>
  <c r="F23" i="9"/>
  <c r="G23" i="9"/>
  <c r="F22" i="9"/>
  <c r="G22" i="9" s="1"/>
  <c r="F21" i="9"/>
  <c r="G21" i="9"/>
  <c r="F20" i="9"/>
  <c r="G20" i="9" s="1"/>
  <c r="F19" i="9"/>
  <c r="G19" i="9"/>
  <c r="F18" i="9"/>
  <c r="G18" i="9" s="1"/>
  <c r="F17" i="9"/>
  <c r="G17" i="9"/>
  <c r="F16" i="9"/>
  <c r="G16" i="9" s="1"/>
  <c r="F15" i="9"/>
  <c r="G15" i="9"/>
  <c r="F14" i="9"/>
  <c r="G14" i="9" s="1"/>
  <c r="F13" i="9"/>
  <c r="G13" i="9"/>
  <c r="F12" i="9"/>
  <c r="G12" i="9" s="1"/>
  <c r="F11" i="9"/>
  <c r="G11" i="9"/>
  <c r="F10" i="9"/>
  <c r="G10" i="9" s="1"/>
  <c r="F9" i="9"/>
  <c r="G9" i="9"/>
  <c r="I9" i="9" s="1"/>
  <c r="H10" i="9" s="1"/>
  <c r="F9" i="7"/>
  <c r="G9" i="7"/>
  <c r="I9" i="7"/>
  <c r="H10" i="7" s="1"/>
  <c r="F10" i="7"/>
  <c r="G10" i="7"/>
  <c r="F11" i="7"/>
  <c r="G11" i="7" s="1"/>
  <c r="F12" i="7"/>
  <c r="G12" i="7"/>
  <c r="F13" i="7"/>
  <c r="G13" i="7" s="1"/>
  <c r="F14" i="7"/>
  <c r="G14" i="7"/>
  <c r="F15" i="7"/>
  <c r="G15" i="7" s="1"/>
  <c r="F16" i="7"/>
  <c r="G16" i="7"/>
  <c r="F17" i="7"/>
  <c r="G17" i="7" s="1"/>
  <c r="F18" i="7"/>
  <c r="G18" i="7"/>
  <c r="F19" i="7"/>
  <c r="G19" i="7" s="1"/>
  <c r="F20" i="7"/>
  <c r="G20" i="7"/>
  <c r="F21" i="7"/>
  <c r="G21" i="7" s="1"/>
  <c r="F22" i="7"/>
  <c r="G22" i="7"/>
  <c r="F23" i="7"/>
  <c r="G23" i="7" s="1"/>
  <c r="F24" i="7"/>
  <c r="G24" i="7"/>
  <c r="F25" i="7"/>
  <c r="G25" i="7" s="1"/>
  <c r="F26" i="7"/>
  <c r="G26" i="7"/>
  <c r="F27" i="7"/>
  <c r="G27" i="7" s="1"/>
  <c r="F28" i="7"/>
  <c r="G28" i="7"/>
  <c r="F29" i="7"/>
  <c r="G29" i="7" s="1"/>
  <c r="F30" i="7"/>
  <c r="G30" i="7"/>
  <c r="F31" i="7"/>
  <c r="G31" i="7" s="1"/>
  <c r="F32" i="7"/>
  <c r="G32" i="7"/>
  <c r="F33" i="7"/>
  <c r="G33" i="7" s="1"/>
  <c r="F34" i="7"/>
  <c r="G34" i="7"/>
  <c r="F35" i="7"/>
  <c r="G35" i="7" s="1"/>
  <c r="F36" i="7"/>
  <c r="G36" i="7"/>
  <c r="F37" i="7"/>
  <c r="G37" i="7" s="1"/>
  <c r="F38" i="7"/>
  <c r="G38" i="7"/>
  <c r="F39" i="7"/>
  <c r="G39" i="7" s="1"/>
  <c r="F40" i="7"/>
  <c r="G40" i="7"/>
  <c r="F41" i="7"/>
  <c r="G41" i="7" s="1"/>
  <c r="F42" i="7"/>
  <c r="G42" i="7"/>
  <c r="F43" i="7"/>
  <c r="G43" i="7" s="1"/>
  <c r="F44" i="7"/>
  <c r="G44" i="7"/>
  <c r="F45" i="7"/>
  <c r="G45" i="7" s="1"/>
  <c r="F46" i="7"/>
  <c r="G46" i="7"/>
  <c r="F47" i="7"/>
  <c r="G47" i="7" s="1"/>
  <c r="F48" i="7"/>
  <c r="G48" i="7"/>
  <c r="F49" i="7"/>
  <c r="G49" i="7" s="1"/>
  <c r="F50" i="7"/>
  <c r="G50" i="7"/>
  <c r="F51" i="7"/>
  <c r="G51" i="7" s="1"/>
  <c r="F52" i="7"/>
  <c r="G52" i="7"/>
  <c r="F53" i="7"/>
  <c r="G53" i="7" s="1"/>
  <c r="F54" i="7"/>
  <c r="G54" i="7"/>
  <c r="F55" i="7"/>
  <c r="G55" i="7" s="1"/>
  <c r="F56" i="7"/>
  <c r="G56" i="7"/>
  <c r="F57" i="7"/>
  <c r="G57" i="7" s="1"/>
  <c r="F58" i="7"/>
  <c r="G58" i="7"/>
  <c r="F59" i="7"/>
  <c r="G59" i="7" s="1"/>
  <c r="F60" i="7"/>
  <c r="G60" i="7"/>
  <c r="F61" i="7"/>
  <c r="G61" i="7" s="1"/>
  <c r="F62" i="7"/>
  <c r="G62" i="7"/>
  <c r="F63" i="7"/>
  <c r="G63" i="7" s="1"/>
  <c r="F64" i="7"/>
  <c r="G64" i="7"/>
  <c r="F65" i="7"/>
  <c r="G65" i="7" s="1"/>
  <c r="F66" i="7"/>
  <c r="G66" i="7"/>
  <c r="F67" i="7"/>
  <c r="G67" i="7" s="1"/>
  <c r="F68" i="7"/>
  <c r="G68" i="7"/>
  <c r="F69" i="7"/>
  <c r="G69" i="7" s="1"/>
  <c r="F70" i="7"/>
  <c r="G70" i="7"/>
  <c r="F71" i="7"/>
  <c r="G71" i="7" s="1"/>
  <c r="F72" i="7"/>
  <c r="G72" i="7"/>
  <c r="F73" i="7"/>
  <c r="G73" i="7" s="1"/>
  <c r="F74" i="7"/>
  <c r="G74" i="7"/>
  <c r="F75" i="7"/>
  <c r="G75" i="7" s="1"/>
  <c r="F76" i="7"/>
  <c r="G76" i="7"/>
  <c r="F77" i="7"/>
  <c r="G77" i="7" s="1"/>
  <c r="F78" i="7"/>
  <c r="G78" i="7"/>
  <c r="F79" i="7"/>
  <c r="G79" i="7" s="1"/>
  <c r="F80" i="7"/>
  <c r="G80" i="7"/>
  <c r="F81" i="7"/>
  <c r="G81" i="7" s="1"/>
  <c r="F82" i="7"/>
  <c r="G82" i="7"/>
  <c r="F83" i="7"/>
  <c r="G83" i="7" s="1"/>
  <c r="F84" i="7"/>
  <c r="G84" i="7"/>
  <c r="F85" i="7"/>
  <c r="G85" i="7" s="1"/>
  <c r="F86" i="7"/>
  <c r="G86" i="7"/>
  <c r="F87" i="7"/>
  <c r="G87" i="7" s="1"/>
  <c r="F88" i="7"/>
  <c r="G88" i="7"/>
  <c r="F89" i="7"/>
  <c r="G89" i="7" s="1"/>
  <c r="F90" i="7"/>
  <c r="G90" i="7"/>
  <c r="F91" i="7"/>
  <c r="G91" i="7" s="1"/>
  <c r="F92" i="7"/>
  <c r="G92" i="7"/>
  <c r="F93" i="7"/>
  <c r="G93" i="7" s="1"/>
  <c r="F94" i="7"/>
  <c r="G94" i="7"/>
  <c r="F95" i="7"/>
  <c r="G95" i="7" s="1"/>
  <c r="F96" i="7"/>
  <c r="G96" i="7"/>
  <c r="F97" i="7"/>
  <c r="G97" i="7" s="1"/>
  <c r="F98" i="7"/>
  <c r="G98" i="7"/>
  <c r="F99" i="7"/>
  <c r="G99" i="7" s="1"/>
  <c r="F100" i="7"/>
  <c r="G100" i="7"/>
  <c r="F101" i="7"/>
  <c r="G101" i="7" s="1"/>
  <c r="F102" i="7"/>
  <c r="G102" i="7" s="1"/>
  <c r="F103" i="7"/>
  <c r="G103" i="7" s="1"/>
  <c r="F104" i="7"/>
  <c r="F9" i="8"/>
  <c r="G9" i="8" s="1"/>
  <c r="I9" i="8" s="1"/>
  <c r="H10" i="8" s="1"/>
  <c r="J9" i="8" s="1"/>
  <c r="F10" i="8"/>
  <c r="G10" i="8" s="1"/>
  <c r="F11" i="8"/>
  <c r="G11" i="8"/>
  <c r="F12" i="8"/>
  <c r="G12" i="8" s="1"/>
  <c r="F13" i="8"/>
  <c r="G13" i="8"/>
  <c r="F14" i="8"/>
  <c r="G14" i="8" s="1"/>
  <c r="F15" i="8"/>
  <c r="G15" i="8"/>
  <c r="F16" i="8"/>
  <c r="G16" i="8" s="1"/>
  <c r="F17" i="8"/>
  <c r="G17" i="8"/>
  <c r="F18" i="8"/>
  <c r="G18" i="8" s="1"/>
  <c r="F19" i="8"/>
  <c r="G19" i="8"/>
  <c r="F20" i="8"/>
  <c r="G20" i="8" s="1"/>
  <c r="F21" i="8"/>
  <c r="G21" i="8"/>
  <c r="F22" i="8"/>
  <c r="G22" i="8" s="1"/>
  <c r="F23" i="8"/>
  <c r="G23" i="8"/>
  <c r="F24" i="8"/>
  <c r="G24" i="8" s="1"/>
  <c r="F25" i="8"/>
  <c r="G25" i="8"/>
  <c r="F26" i="8"/>
  <c r="G26" i="8" s="1"/>
  <c r="F27" i="8"/>
  <c r="G27" i="8"/>
  <c r="F28" i="8"/>
  <c r="G28" i="8" s="1"/>
  <c r="F29" i="8"/>
  <c r="G29" i="8"/>
  <c r="F30" i="8"/>
  <c r="G30" i="8" s="1"/>
  <c r="F31" i="8"/>
  <c r="G31" i="8"/>
  <c r="F32" i="8"/>
  <c r="G32" i="8" s="1"/>
  <c r="F33" i="8"/>
  <c r="G33" i="8"/>
  <c r="F34" i="8"/>
  <c r="G34" i="8" s="1"/>
  <c r="F35" i="8"/>
  <c r="G35" i="8"/>
  <c r="F36" i="8"/>
  <c r="G36" i="8" s="1"/>
  <c r="F37" i="8"/>
  <c r="G37" i="8"/>
  <c r="F38" i="8"/>
  <c r="G38" i="8" s="1"/>
  <c r="F39" i="8"/>
  <c r="G39" i="8"/>
  <c r="F40" i="8"/>
  <c r="G40" i="8" s="1"/>
  <c r="F41" i="8"/>
  <c r="G41" i="8"/>
  <c r="F42" i="8"/>
  <c r="G42" i="8" s="1"/>
  <c r="F43" i="8"/>
  <c r="G43" i="8"/>
  <c r="F44" i="8"/>
  <c r="G44" i="8" s="1"/>
  <c r="F45" i="8"/>
  <c r="G45" i="8"/>
  <c r="F46" i="8"/>
  <c r="G46" i="8" s="1"/>
  <c r="F47" i="8"/>
  <c r="G47" i="8"/>
  <c r="F48" i="8"/>
  <c r="G48" i="8" s="1"/>
  <c r="F49" i="8"/>
  <c r="G49" i="8"/>
  <c r="F50" i="8"/>
  <c r="G50" i="8" s="1"/>
  <c r="F51" i="8"/>
  <c r="G51" i="8"/>
  <c r="F52" i="8"/>
  <c r="G52" i="8" s="1"/>
  <c r="F53" i="8"/>
  <c r="G53" i="8"/>
  <c r="F54" i="8"/>
  <c r="G54" i="8" s="1"/>
  <c r="F55" i="8"/>
  <c r="G55" i="8"/>
  <c r="F56" i="8"/>
  <c r="G56" i="8" s="1"/>
  <c r="F57" i="8"/>
  <c r="G57" i="8"/>
  <c r="F58" i="8"/>
  <c r="G58" i="8" s="1"/>
  <c r="F59" i="8"/>
  <c r="G59" i="8"/>
  <c r="F60" i="8"/>
  <c r="G60" i="8" s="1"/>
  <c r="F61" i="8"/>
  <c r="G61" i="8"/>
  <c r="F62" i="8"/>
  <c r="G62" i="8" s="1"/>
  <c r="F63" i="8"/>
  <c r="G63" i="8"/>
  <c r="F64" i="8"/>
  <c r="G64" i="8" s="1"/>
  <c r="F65" i="8"/>
  <c r="G65" i="8"/>
  <c r="F66" i="8"/>
  <c r="G66" i="8" s="1"/>
  <c r="F67" i="8"/>
  <c r="G67" i="8"/>
  <c r="F68" i="8"/>
  <c r="G68" i="8" s="1"/>
  <c r="F69" i="8"/>
  <c r="G69" i="8"/>
  <c r="F70" i="8"/>
  <c r="G70" i="8" s="1"/>
  <c r="F71" i="8"/>
  <c r="G71" i="8"/>
  <c r="F72" i="8"/>
  <c r="G72" i="8" s="1"/>
  <c r="F73" i="8"/>
  <c r="G73" i="8"/>
  <c r="F74" i="8"/>
  <c r="G74" i="8" s="1"/>
  <c r="F75" i="8"/>
  <c r="G75" i="8"/>
  <c r="F76" i="8"/>
  <c r="G76" i="8" s="1"/>
  <c r="F77" i="8"/>
  <c r="G77" i="8"/>
  <c r="F78" i="8"/>
  <c r="G78" i="8" s="1"/>
  <c r="F79" i="8"/>
  <c r="G79" i="8"/>
  <c r="F80" i="8"/>
  <c r="G80" i="8" s="1"/>
  <c r="F81" i="8"/>
  <c r="G81" i="8"/>
  <c r="F82" i="8"/>
  <c r="G82" i="8" s="1"/>
  <c r="F83" i="8"/>
  <c r="G83" i="8"/>
  <c r="F84" i="8"/>
  <c r="G84" i="8" s="1"/>
  <c r="F85" i="8"/>
  <c r="G85" i="8"/>
  <c r="F86" i="8"/>
  <c r="G86" i="8" s="1"/>
  <c r="F87" i="8"/>
  <c r="G87" i="8"/>
  <c r="F88" i="8"/>
  <c r="G88" i="8" s="1"/>
  <c r="F89" i="8"/>
  <c r="G89" i="8"/>
  <c r="F90" i="8"/>
  <c r="G90" i="8" s="1"/>
  <c r="F91" i="8"/>
  <c r="G91" i="8"/>
  <c r="F92" i="8"/>
  <c r="G92" i="8" s="1"/>
  <c r="F93" i="8"/>
  <c r="G93" i="8"/>
  <c r="F94" i="8"/>
  <c r="G94" i="8" s="1"/>
  <c r="F95" i="8"/>
  <c r="G95" i="8"/>
  <c r="F96" i="8"/>
  <c r="G96" i="8" s="1"/>
  <c r="F97" i="8"/>
  <c r="G97" i="8"/>
  <c r="F98" i="8"/>
  <c r="G98" i="8" s="1"/>
  <c r="F99" i="8"/>
  <c r="G99" i="8"/>
  <c r="F100" i="8"/>
  <c r="G100" i="8" s="1"/>
  <c r="F101" i="8"/>
  <c r="G101" i="8"/>
  <c r="F102" i="8"/>
  <c r="G102" i="8" s="1"/>
  <c r="F103" i="8"/>
  <c r="G103" i="8"/>
  <c r="F104" i="8"/>
  <c r="I10" i="7"/>
  <c r="F104" i="6"/>
  <c r="F103" i="6"/>
  <c r="G103" i="6"/>
  <c r="F102" i="6"/>
  <c r="G102" i="6" s="1"/>
  <c r="F101" i="6"/>
  <c r="G101" i="6"/>
  <c r="F100" i="6"/>
  <c r="G100" i="6" s="1"/>
  <c r="F99" i="6"/>
  <c r="G99" i="6"/>
  <c r="F98" i="6"/>
  <c r="G98" i="6" s="1"/>
  <c r="F97" i="6"/>
  <c r="G97" i="6"/>
  <c r="F96" i="6"/>
  <c r="G96" i="6" s="1"/>
  <c r="F95" i="6"/>
  <c r="G95" i="6"/>
  <c r="F94" i="6"/>
  <c r="G94" i="6" s="1"/>
  <c r="F93" i="6"/>
  <c r="G93" i="6"/>
  <c r="F92" i="6"/>
  <c r="G92" i="6" s="1"/>
  <c r="F91" i="6"/>
  <c r="G91" i="6"/>
  <c r="F90" i="6"/>
  <c r="G90" i="6" s="1"/>
  <c r="F89" i="6"/>
  <c r="G89" i="6"/>
  <c r="F88" i="6"/>
  <c r="G88" i="6" s="1"/>
  <c r="F87" i="6"/>
  <c r="G87" i="6"/>
  <c r="F86" i="6"/>
  <c r="G86" i="6" s="1"/>
  <c r="F85" i="6"/>
  <c r="G85" i="6"/>
  <c r="F84" i="6"/>
  <c r="G84" i="6" s="1"/>
  <c r="F83" i="6"/>
  <c r="G83" i="6"/>
  <c r="F82" i="6"/>
  <c r="G82" i="6" s="1"/>
  <c r="F81" i="6"/>
  <c r="G81" i="6"/>
  <c r="F80" i="6"/>
  <c r="G80" i="6" s="1"/>
  <c r="F79" i="6"/>
  <c r="G79" i="6"/>
  <c r="F78" i="6"/>
  <c r="G78" i="6" s="1"/>
  <c r="F77" i="6"/>
  <c r="G77" i="6"/>
  <c r="F76" i="6"/>
  <c r="G76" i="6" s="1"/>
  <c r="F75" i="6"/>
  <c r="G75" i="6"/>
  <c r="F74" i="6"/>
  <c r="G74" i="6" s="1"/>
  <c r="F73" i="6"/>
  <c r="G73" i="6"/>
  <c r="F72" i="6"/>
  <c r="G72" i="6" s="1"/>
  <c r="F71" i="6"/>
  <c r="G71" i="6"/>
  <c r="F70" i="6"/>
  <c r="G70" i="6" s="1"/>
  <c r="F69" i="6"/>
  <c r="G69" i="6"/>
  <c r="F68" i="6"/>
  <c r="G68" i="6" s="1"/>
  <c r="F67" i="6"/>
  <c r="G67" i="6"/>
  <c r="F66" i="6"/>
  <c r="G66" i="6" s="1"/>
  <c r="F65" i="6"/>
  <c r="G65" i="6"/>
  <c r="F64" i="6"/>
  <c r="G64" i="6" s="1"/>
  <c r="F63" i="6"/>
  <c r="G63" i="6"/>
  <c r="F62" i="6"/>
  <c r="G62" i="6" s="1"/>
  <c r="F61" i="6"/>
  <c r="G61" i="6"/>
  <c r="F60" i="6"/>
  <c r="G60" i="6" s="1"/>
  <c r="F59" i="6"/>
  <c r="G59" i="6"/>
  <c r="F58" i="6"/>
  <c r="G58" i="6" s="1"/>
  <c r="F57" i="6"/>
  <c r="G57" i="6"/>
  <c r="F56" i="6"/>
  <c r="G56" i="6" s="1"/>
  <c r="F55" i="6"/>
  <c r="G55" i="6"/>
  <c r="F54" i="6"/>
  <c r="G54" i="6" s="1"/>
  <c r="F53" i="6"/>
  <c r="G53" i="6"/>
  <c r="F52" i="6"/>
  <c r="G52" i="6" s="1"/>
  <c r="F51" i="6"/>
  <c r="G51" i="6"/>
  <c r="F50" i="6"/>
  <c r="G50" i="6" s="1"/>
  <c r="F49" i="6"/>
  <c r="G49" i="6"/>
  <c r="F48" i="6"/>
  <c r="G48" i="6" s="1"/>
  <c r="F47" i="6"/>
  <c r="G47" i="6"/>
  <c r="F46" i="6"/>
  <c r="G46" i="6" s="1"/>
  <c r="F45" i="6"/>
  <c r="G45" i="6"/>
  <c r="F44" i="6"/>
  <c r="G44" i="6" s="1"/>
  <c r="F43" i="6"/>
  <c r="G43" i="6"/>
  <c r="F42" i="6"/>
  <c r="G42" i="6" s="1"/>
  <c r="F41" i="6"/>
  <c r="G41" i="6"/>
  <c r="F40" i="6"/>
  <c r="G40" i="6" s="1"/>
  <c r="F39" i="6"/>
  <c r="G39" i="6"/>
  <c r="F38" i="6"/>
  <c r="G38" i="6" s="1"/>
  <c r="F37" i="6"/>
  <c r="G37" i="6"/>
  <c r="F36" i="6"/>
  <c r="G36" i="6" s="1"/>
  <c r="F35" i="6"/>
  <c r="G35" i="6"/>
  <c r="F34" i="6"/>
  <c r="G34" i="6" s="1"/>
  <c r="F33" i="6"/>
  <c r="G33" i="6"/>
  <c r="F32" i="6"/>
  <c r="G32" i="6" s="1"/>
  <c r="F31" i="6"/>
  <c r="G31" i="6"/>
  <c r="F30" i="6"/>
  <c r="G30" i="6" s="1"/>
  <c r="F29" i="6"/>
  <c r="G29" i="6"/>
  <c r="F28" i="6"/>
  <c r="G28" i="6" s="1"/>
  <c r="F27" i="6"/>
  <c r="G27" i="6"/>
  <c r="F26" i="6"/>
  <c r="G26" i="6" s="1"/>
  <c r="F25" i="6"/>
  <c r="G25" i="6"/>
  <c r="F24" i="6"/>
  <c r="G24" i="6" s="1"/>
  <c r="F23" i="6"/>
  <c r="G23" i="6"/>
  <c r="F22" i="6"/>
  <c r="G22" i="6" s="1"/>
  <c r="F21" i="6"/>
  <c r="G21" i="6"/>
  <c r="F20" i="6"/>
  <c r="G20" i="6" s="1"/>
  <c r="F19" i="6"/>
  <c r="G19" i="6"/>
  <c r="F18" i="6"/>
  <c r="G18" i="6" s="1"/>
  <c r="F17" i="6"/>
  <c r="G17" i="6"/>
  <c r="F16" i="6"/>
  <c r="G16" i="6" s="1"/>
  <c r="F15" i="6"/>
  <c r="G15" i="6"/>
  <c r="F14" i="6"/>
  <c r="G14" i="6" s="1"/>
  <c r="F13" i="6"/>
  <c r="G13" i="6"/>
  <c r="F12" i="6"/>
  <c r="G12" i="6" s="1"/>
  <c r="F11" i="6"/>
  <c r="G11" i="6"/>
  <c r="F10" i="6"/>
  <c r="G10" i="6" s="1"/>
  <c r="F9" i="6"/>
  <c r="G9" i="6"/>
  <c r="I9" i="6"/>
  <c r="H10" i="6" s="1"/>
  <c r="F9" i="4"/>
  <c r="G9" i="4"/>
  <c r="I9" i="4" s="1"/>
  <c r="H10" i="4" s="1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F104" i="2"/>
  <c r="F103" i="2"/>
  <c r="G103" i="2"/>
  <c r="F102" i="2"/>
  <c r="G102" i="2" s="1"/>
  <c r="F101" i="2"/>
  <c r="G101" i="2"/>
  <c r="F100" i="2"/>
  <c r="G100" i="2" s="1"/>
  <c r="F99" i="2"/>
  <c r="G99" i="2"/>
  <c r="F98" i="2"/>
  <c r="G98" i="2" s="1"/>
  <c r="F97" i="2"/>
  <c r="G97" i="2"/>
  <c r="F96" i="2"/>
  <c r="G96" i="2" s="1"/>
  <c r="F95" i="2"/>
  <c r="G95" i="2"/>
  <c r="F94" i="2"/>
  <c r="G94" i="2" s="1"/>
  <c r="F93" i="2"/>
  <c r="G93" i="2"/>
  <c r="F92" i="2"/>
  <c r="G92" i="2" s="1"/>
  <c r="F91" i="2"/>
  <c r="G91" i="2"/>
  <c r="F90" i="2"/>
  <c r="G90" i="2" s="1"/>
  <c r="F89" i="2"/>
  <c r="G89" i="2"/>
  <c r="F88" i="2"/>
  <c r="G88" i="2" s="1"/>
  <c r="F87" i="2"/>
  <c r="G87" i="2"/>
  <c r="F86" i="2"/>
  <c r="G86" i="2" s="1"/>
  <c r="F85" i="2"/>
  <c r="G85" i="2"/>
  <c r="F84" i="2"/>
  <c r="G84" i="2" s="1"/>
  <c r="F83" i="2"/>
  <c r="G83" i="2"/>
  <c r="F82" i="2"/>
  <c r="G82" i="2" s="1"/>
  <c r="F81" i="2"/>
  <c r="G81" i="2"/>
  <c r="F80" i="2"/>
  <c r="G80" i="2" s="1"/>
  <c r="F79" i="2"/>
  <c r="G79" i="2"/>
  <c r="F78" i="2"/>
  <c r="G78" i="2" s="1"/>
  <c r="F77" i="2"/>
  <c r="G77" i="2"/>
  <c r="F76" i="2"/>
  <c r="G76" i="2" s="1"/>
  <c r="F75" i="2"/>
  <c r="G75" i="2"/>
  <c r="F74" i="2"/>
  <c r="G74" i="2" s="1"/>
  <c r="F73" i="2"/>
  <c r="G73" i="2"/>
  <c r="F72" i="2"/>
  <c r="G72" i="2" s="1"/>
  <c r="F71" i="2"/>
  <c r="G71" i="2"/>
  <c r="F70" i="2"/>
  <c r="G70" i="2" s="1"/>
  <c r="F69" i="2"/>
  <c r="G69" i="2"/>
  <c r="F68" i="2"/>
  <c r="G68" i="2" s="1"/>
  <c r="F67" i="2"/>
  <c r="G67" i="2"/>
  <c r="F66" i="2"/>
  <c r="G66" i="2" s="1"/>
  <c r="F65" i="2"/>
  <c r="G65" i="2"/>
  <c r="F64" i="2"/>
  <c r="G64" i="2" s="1"/>
  <c r="F63" i="2"/>
  <c r="G63" i="2"/>
  <c r="F62" i="2"/>
  <c r="G62" i="2" s="1"/>
  <c r="F61" i="2"/>
  <c r="G61" i="2"/>
  <c r="F60" i="2"/>
  <c r="G60" i="2" s="1"/>
  <c r="F59" i="2"/>
  <c r="G59" i="2"/>
  <c r="F58" i="2"/>
  <c r="G58" i="2" s="1"/>
  <c r="F57" i="2"/>
  <c r="G57" i="2"/>
  <c r="F56" i="2"/>
  <c r="G56" i="2" s="1"/>
  <c r="F55" i="2"/>
  <c r="G55" i="2"/>
  <c r="F54" i="2"/>
  <c r="G54" i="2" s="1"/>
  <c r="F53" i="2"/>
  <c r="G53" i="2"/>
  <c r="F52" i="2"/>
  <c r="G52" i="2" s="1"/>
  <c r="F51" i="2"/>
  <c r="G51" i="2"/>
  <c r="F50" i="2"/>
  <c r="G50" i="2" s="1"/>
  <c r="F49" i="2"/>
  <c r="G49" i="2"/>
  <c r="F48" i="2"/>
  <c r="G48" i="2" s="1"/>
  <c r="F47" i="2"/>
  <c r="G47" i="2"/>
  <c r="F46" i="2"/>
  <c r="G46" i="2" s="1"/>
  <c r="F45" i="2"/>
  <c r="G45" i="2"/>
  <c r="F44" i="2"/>
  <c r="G44" i="2" s="1"/>
  <c r="F43" i="2"/>
  <c r="G43" i="2"/>
  <c r="F42" i="2"/>
  <c r="G42" i="2" s="1"/>
  <c r="F41" i="2"/>
  <c r="G41" i="2"/>
  <c r="F40" i="2"/>
  <c r="G40" i="2" s="1"/>
  <c r="F39" i="2"/>
  <c r="G39" i="2"/>
  <c r="F38" i="2"/>
  <c r="G38" i="2" s="1"/>
  <c r="F37" i="2"/>
  <c r="G37" i="2"/>
  <c r="F36" i="2"/>
  <c r="G36" i="2" s="1"/>
  <c r="F35" i="2"/>
  <c r="G35" i="2"/>
  <c r="F34" i="2"/>
  <c r="G34" i="2" s="1"/>
  <c r="F33" i="2"/>
  <c r="G33" i="2"/>
  <c r="F32" i="2"/>
  <c r="G32" i="2" s="1"/>
  <c r="F31" i="2"/>
  <c r="G31" i="2"/>
  <c r="F30" i="2"/>
  <c r="G30" i="2" s="1"/>
  <c r="F29" i="2"/>
  <c r="G29" i="2"/>
  <c r="F28" i="2"/>
  <c r="G28" i="2" s="1"/>
  <c r="F27" i="2"/>
  <c r="G27" i="2"/>
  <c r="F26" i="2"/>
  <c r="G26" i="2" s="1"/>
  <c r="F25" i="2"/>
  <c r="G25" i="2"/>
  <c r="F24" i="2"/>
  <c r="G24" i="2" s="1"/>
  <c r="F23" i="2"/>
  <c r="G23" i="2"/>
  <c r="F22" i="2"/>
  <c r="G22" i="2" s="1"/>
  <c r="F21" i="2"/>
  <c r="G21" i="2"/>
  <c r="F20" i="2"/>
  <c r="G20" i="2" s="1"/>
  <c r="F19" i="2"/>
  <c r="G19" i="2"/>
  <c r="F18" i="2"/>
  <c r="G18" i="2" s="1"/>
  <c r="F17" i="2"/>
  <c r="G17" i="2"/>
  <c r="F16" i="2"/>
  <c r="G16" i="2" s="1"/>
  <c r="F15" i="2"/>
  <c r="G15" i="2"/>
  <c r="F14" i="2"/>
  <c r="G14" i="2" s="1"/>
  <c r="F13" i="2"/>
  <c r="G13" i="2"/>
  <c r="F12" i="2"/>
  <c r="G12" i="2" s="1"/>
  <c r="F11" i="2"/>
  <c r="G11" i="2"/>
  <c r="F10" i="2"/>
  <c r="G10" i="2" s="1"/>
  <c r="F9" i="2"/>
  <c r="G9" i="2"/>
  <c r="I9" i="2" s="1"/>
  <c r="H10" i="2" s="1"/>
  <c r="J9" i="2" s="1"/>
  <c r="J9" i="9" l="1"/>
  <c r="I10" i="9"/>
  <c r="H11" i="9"/>
  <c r="I10" i="10"/>
  <c r="H11" i="10" s="1"/>
  <c r="J9" i="10"/>
  <c r="H11" i="4"/>
  <c r="J9" i="6"/>
  <c r="I10" i="6"/>
  <c r="H11" i="6" s="1"/>
  <c r="I10" i="13"/>
  <c r="H11" i="13" s="1"/>
  <c r="J9" i="13"/>
  <c r="I10" i="2"/>
  <c r="H11" i="2" s="1"/>
  <c r="J9" i="4"/>
  <c r="I10" i="4"/>
  <c r="J9" i="7"/>
  <c r="H11" i="7"/>
  <c r="H11" i="12"/>
  <c r="J9" i="14"/>
  <c r="I10" i="14"/>
  <c r="H11" i="14" s="1"/>
  <c r="H11" i="15"/>
  <c r="I10" i="15"/>
  <c r="J9" i="15"/>
  <c r="I10" i="8"/>
  <c r="H11" i="8" s="1"/>
  <c r="I10" i="16"/>
  <c r="H11" i="16" s="1"/>
  <c r="I10" i="17"/>
  <c r="H11" i="17"/>
  <c r="I10" i="18"/>
  <c r="H11" i="18" s="1"/>
  <c r="J9" i="18"/>
  <c r="I11" i="18" l="1"/>
  <c r="H12" i="18"/>
  <c r="J10" i="18"/>
  <c r="H12" i="14"/>
  <c r="J10" i="14"/>
  <c r="I11" i="14"/>
  <c r="J10" i="6"/>
  <c r="H12" i="6"/>
  <c r="I11" i="6"/>
  <c r="I11" i="10"/>
  <c r="H12" i="10"/>
  <c r="J10" i="10"/>
  <c r="I11" i="16"/>
  <c r="H12" i="16" s="1"/>
  <c r="J10" i="16"/>
  <c r="H12" i="15"/>
  <c r="I11" i="15"/>
  <c r="J10" i="15"/>
  <c r="I11" i="17"/>
  <c r="H12" i="17"/>
  <c r="J10" i="17"/>
  <c r="J10" i="2"/>
  <c r="I11" i="2"/>
  <c r="H12" i="2"/>
  <c r="J10" i="12"/>
  <c r="I11" i="12"/>
  <c r="H12" i="12" s="1"/>
  <c r="I11" i="13"/>
  <c r="H12" i="13" s="1"/>
  <c r="J10" i="13"/>
  <c r="I11" i="8"/>
  <c r="H12" i="8"/>
  <c r="J10" i="8"/>
  <c r="I11" i="7"/>
  <c r="H12" i="7"/>
  <c r="J10" i="7"/>
  <c r="I11" i="4"/>
  <c r="H12" i="4"/>
  <c r="J10" i="4"/>
  <c r="J10" i="9"/>
  <c r="I11" i="9"/>
  <c r="H12" i="9"/>
  <c r="I12" i="13" l="1"/>
  <c r="H13" i="13" s="1"/>
  <c r="J11" i="13"/>
  <c r="J11" i="16"/>
  <c r="I12" i="16"/>
  <c r="H13" i="16" s="1"/>
  <c r="J11" i="2"/>
  <c r="I12" i="2"/>
  <c r="H13" i="2" s="1"/>
  <c r="I12" i="17"/>
  <c r="H13" i="17"/>
  <c r="J11" i="17"/>
  <c r="J11" i="15"/>
  <c r="I12" i="15"/>
  <c r="H13" i="15" s="1"/>
  <c r="J11" i="14"/>
  <c r="I12" i="14"/>
  <c r="H13" i="14"/>
  <c r="J11" i="7"/>
  <c r="I12" i="7"/>
  <c r="H13" i="7" s="1"/>
  <c r="I12" i="12"/>
  <c r="H13" i="12" s="1"/>
  <c r="J11" i="12"/>
  <c r="I12" i="10"/>
  <c r="H13" i="10"/>
  <c r="J11" i="10"/>
  <c r="I12" i="18"/>
  <c r="H13" i="18" s="1"/>
  <c r="J11" i="18"/>
  <c r="I12" i="8"/>
  <c r="H13" i="8"/>
  <c r="J11" i="8"/>
  <c r="I12" i="6"/>
  <c r="H13" i="6"/>
  <c r="J11" i="6"/>
  <c r="J11" i="9"/>
  <c r="I12" i="9"/>
  <c r="H13" i="9" s="1"/>
  <c r="H13" i="4"/>
  <c r="J11" i="4"/>
  <c r="I12" i="4"/>
  <c r="I13" i="2" l="1"/>
  <c r="H14" i="2" s="1"/>
  <c r="J12" i="2"/>
  <c r="I13" i="9"/>
  <c r="H14" i="9" s="1"/>
  <c r="J12" i="9"/>
  <c r="I13" i="7"/>
  <c r="H14" i="7" s="1"/>
  <c r="J12" i="7"/>
  <c r="I13" i="18"/>
  <c r="H14" i="18" s="1"/>
  <c r="J12" i="18"/>
  <c r="J12" i="15"/>
  <c r="I13" i="15"/>
  <c r="H14" i="15" s="1"/>
  <c r="J12" i="4"/>
  <c r="I13" i="4"/>
  <c r="H14" i="4" s="1"/>
  <c r="J12" i="8"/>
  <c r="I13" i="8"/>
  <c r="H14" i="8" s="1"/>
  <c r="I13" i="12"/>
  <c r="H14" i="12"/>
  <c r="J12" i="12"/>
  <c r="J12" i="6"/>
  <c r="I13" i="6"/>
  <c r="H14" i="6" s="1"/>
  <c r="H14" i="10"/>
  <c r="J12" i="10"/>
  <c r="I13" i="10"/>
  <c r="I13" i="13"/>
  <c r="H14" i="13"/>
  <c r="J12" i="13"/>
  <c r="I13" i="17"/>
  <c r="H14" i="17"/>
  <c r="J12" i="17"/>
  <c r="J12" i="14"/>
  <c r="I13" i="14"/>
  <c r="H14" i="14"/>
  <c r="I13" i="16"/>
  <c r="H14" i="16" s="1"/>
  <c r="J12" i="16"/>
  <c r="I14" i="16" l="1"/>
  <c r="H15" i="16" s="1"/>
  <c r="J13" i="16"/>
  <c r="I14" i="4"/>
  <c r="H15" i="4" s="1"/>
  <c r="J13" i="4"/>
  <c r="I14" i="6"/>
  <c r="H15" i="6"/>
  <c r="J13" i="6"/>
  <c r="I14" i="18"/>
  <c r="H15" i="18" s="1"/>
  <c r="J13" i="18"/>
  <c r="J13" i="9"/>
  <c r="I14" i="9"/>
  <c r="H15" i="9" s="1"/>
  <c r="H15" i="8"/>
  <c r="J13" i="8"/>
  <c r="I14" i="8"/>
  <c r="I14" i="15"/>
  <c r="H15" i="15" s="1"/>
  <c r="J13" i="15"/>
  <c r="I14" i="7"/>
  <c r="H15" i="7"/>
  <c r="J13" i="7"/>
  <c r="I14" i="2"/>
  <c r="H15" i="2"/>
  <c r="J13" i="2"/>
  <c r="I14" i="10"/>
  <c r="H15" i="10" s="1"/>
  <c r="J13" i="10"/>
  <c r="I14" i="17"/>
  <c r="H15" i="17" s="1"/>
  <c r="J13" i="17"/>
  <c r="J13" i="13"/>
  <c r="I14" i="13"/>
  <c r="H15" i="13"/>
  <c r="J13" i="14"/>
  <c r="I14" i="14"/>
  <c r="H15" i="14" s="1"/>
  <c r="J13" i="12"/>
  <c r="I14" i="12"/>
  <c r="H15" i="12" s="1"/>
  <c r="I15" i="14" l="1"/>
  <c r="H16" i="14"/>
  <c r="J14" i="14"/>
  <c r="J14" i="10"/>
  <c r="I15" i="10"/>
  <c r="H16" i="10" s="1"/>
  <c r="I15" i="15"/>
  <c r="H16" i="15" s="1"/>
  <c r="J14" i="15"/>
  <c r="I15" i="9"/>
  <c r="H16" i="9"/>
  <c r="J14" i="9"/>
  <c r="I15" i="4"/>
  <c r="H16" i="4"/>
  <c r="J14" i="4"/>
  <c r="I15" i="17"/>
  <c r="H16" i="17" s="1"/>
  <c r="J14" i="17"/>
  <c r="H16" i="18"/>
  <c r="J14" i="18"/>
  <c r="I15" i="18"/>
  <c r="I15" i="8"/>
  <c r="J14" i="8"/>
  <c r="H16" i="8"/>
  <c r="J14" i="6"/>
  <c r="I15" i="6"/>
  <c r="H16" i="6" s="1"/>
  <c r="J14" i="2"/>
  <c r="I15" i="2"/>
  <c r="H16" i="2" s="1"/>
  <c r="I15" i="16"/>
  <c r="H16" i="16" s="1"/>
  <c r="J14" i="16"/>
  <c r="J14" i="13"/>
  <c r="I15" i="13"/>
  <c r="H16" i="13"/>
  <c r="J14" i="7"/>
  <c r="I15" i="7"/>
  <c r="H16" i="7"/>
  <c r="I15" i="12"/>
  <c r="H16" i="12" s="1"/>
  <c r="J14" i="12"/>
  <c r="J15" i="12" l="1"/>
  <c r="I16" i="12"/>
  <c r="H17" i="12"/>
  <c r="J15" i="16"/>
  <c r="I16" i="16"/>
  <c r="H17" i="16" s="1"/>
  <c r="J15" i="6"/>
  <c r="I16" i="6"/>
  <c r="H17" i="6" s="1"/>
  <c r="I16" i="17"/>
  <c r="H17" i="17"/>
  <c r="J15" i="17"/>
  <c r="J15" i="15"/>
  <c r="I16" i="15"/>
  <c r="H17" i="15" s="1"/>
  <c r="J15" i="10"/>
  <c r="I16" i="10"/>
  <c r="H17" i="10"/>
  <c r="H17" i="13"/>
  <c r="J15" i="13"/>
  <c r="I16" i="13"/>
  <c r="I16" i="18"/>
  <c r="H17" i="18" s="1"/>
  <c r="J15" i="18"/>
  <c r="I16" i="9"/>
  <c r="H17" i="9" s="1"/>
  <c r="J15" i="9"/>
  <c r="I16" i="4"/>
  <c r="H17" i="4" s="1"/>
  <c r="J15" i="4"/>
  <c r="J15" i="14"/>
  <c r="I16" i="14"/>
  <c r="H17" i="14" s="1"/>
  <c r="I16" i="8"/>
  <c r="H17" i="8"/>
  <c r="J15" i="8"/>
  <c r="J15" i="7"/>
  <c r="I16" i="7"/>
  <c r="H17" i="7"/>
  <c r="I16" i="2"/>
  <c r="H17" i="2" s="1"/>
  <c r="J15" i="2"/>
  <c r="I17" i="2" l="1"/>
  <c r="H18" i="2" s="1"/>
  <c r="J16" i="2"/>
  <c r="H18" i="18"/>
  <c r="I17" i="18"/>
  <c r="J16" i="18"/>
  <c r="H18" i="6"/>
  <c r="J16" i="6"/>
  <c r="I17" i="6"/>
  <c r="J16" i="4"/>
  <c r="I17" i="4"/>
  <c r="H18" i="4" s="1"/>
  <c r="I17" i="15"/>
  <c r="H18" i="15" s="1"/>
  <c r="J16" i="15"/>
  <c r="H18" i="7"/>
  <c r="I17" i="7"/>
  <c r="J16" i="7"/>
  <c r="J16" i="13"/>
  <c r="I17" i="13"/>
  <c r="H18" i="13" s="1"/>
  <c r="J16" i="8"/>
  <c r="I17" i="8"/>
  <c r="H18" i="8"/>
  <c r="I17" i="14"/>
  <c r="H18" i="14"/>
  <c r="J16" i="14"/>
  <c r="I17" i="17"/>
  <c r="H18" i="17" s="1"/>
  <c r="J16" i="17"/>
  <c r="I17" i="12"/>
  <c r="H18" i="12"/>
  <c r="J16" i="12"/>
  <c r="I17" i="9"/>
  <c r="H18" i="9" s="1"/>
  <c r="J16" i="9"/>
  <c r="J16" i="10"/>
  <c r="I17" i="10"/>
  <c r="H18" i="10" s="1"/>
  <c r="I17" i="16"/>
  <c r="H18" i="16" s="1"/>
  <c r="J16" i="16"/>
  <c r="I18" i="17" l="1"/>
  <c r="H19" i="17" s="1"/>
  <c r="J17" i="17"/>
  <c r="H19" i="15"/>
  <c r="I18" i="15"/>
  <c r="J17" i="15"/>
  <c r="I18" i="4"/>
  <c r="H19" i="4"/>
  <c r="J17" i="4"/>
  <c r="I18" i="10"/>
  <c r="H19" i="10"/>
  <c r="J17" i="10"/>
  <c r="I18" i="13"/>
  <c r="H19" i="13" s="1"/>
  <c r="J17" i="13"/>
  <c r="J17" i="2"/>
  <c r="I18" i="2"/>
  <c r="H19" i="2" s="1"/>
  <c r="H19" i="9"/>
  <c r="J17" i="9"/>
  <c r="I18" i="9"/>
  <c r="I18" i="7"/>
  <c r="H19" i="7"/>
  <c r="J17" i="7"/>
  <c r="I18" i="16"/>
  <c r="H19" i="16" s="1"/>
  <c r="J17" i="16"/>
  <c r="J17" i="12"/>
  <c r="I18" i="12"/>
  <c r="H19" i="12" s="1"/>
  <c r="H19" i="8"/>
  <c r="J17" i="8"/>
  <c r="I18" i="8"/>
  <c r="I18" i="18"/>
  <c r="H19" i="18" s="1"/>
  <c r="J17" i="18"/>
  <c r="I18" i="6"/>
  <c r="H19" i="6" s="1"/>
  <c r="J17" i="6"/>
  <c r="I18" i="14"/>
  <c r="H19" i="14" s="1"/>
  <c r="J17" i="14"/>
  <c r="J18" i="14" l="1"/>
  <c r="I19" i="14"/>
  <c r="H20" i="14"/>
  <c r="H20" i="18"/>
  <c r="J18" i="18"/>
  <c r="I19" i="18"/>
  <c r="J18" i="12"/>
  <c r="I19" i="12"/>
  <c r="H20" i="12" s="1"/>
  <c r="I19" i="13"/>
  <c r="H20" i="13" s="1"/>
  <c r="J18" i="13"/>
  <c r="J18" i="6"/>
  <c r="I19" i="6"/>
  <c r="H20" i="6" s="1"/>
  <c r="J18" i="2"/>
  <c r="I19" i="2"/>
  <c r="H20" i="2" s="1"/>
  <c r="I19" i="16"/>
  <c r="H20" i="16" s="1"/>
  <c r="J18" i="16"/>
  <c r="I19" i="17"/>
  <c r="H20" i="17"/>
  <c r="J18" i="17"/>
  <c r="J18" i="9"/>
  <c r="I19" i="9"/>
  <c r="H20" i="9"/>
  <c r="J18" i="10"/>
  <c r="H20" i="10"/>
  <c r="I19" i="10"/>
  <c r="I19" i="4"/>
  <c r="H20" i="4"/>
  <c r="J18" i="4"/>
  <c r="J18" i="7"/>
  <c r="I19" i="7"/>
  <c r="H20" i="7"/>
  <c r="H20" i="15"/>
  <c r="I19" i="15"/>
  <c r="J18" i="15"/>
  <c r="I19" i="8"/>
  <c r="H20" i="8" s="1"/>
  <c r="J18" i="8"/>
  <c r="I20" i="8" l="1"/>
  <c r="H21" i="8"/>
  <c r="J19" i="8"/>
  <c r="J19" i="16"/>
  <c r="I20" i="16"/>
  <c r="H21" i="16" s="1"/>
  <c r="J19" i="12"/>
  <c r="I20" i="12"/>
  <c r="H21" i="12" s="1"/>
  <c r="J19" i="2"/>
  <c r="I20" i="2"/>
  <c r="H21" i="2"/>
  <c r="J19" i="6"/>
  <c r="I20" i="6"/>
  <c r="H21" i="6" s="1"/>
  <c r="J19" i="4"/>
  <c r="I20" i="4"/>
  <c r="H21" i="4" s="1"/>
  <c r="I20" i="17"/>
  <c r="H21" i="17"/>
  <c r="J19" i="17"/>
  <c r="I20" i="13"/>
  <c r="H21" i="13" s="1"/>
  <c r="J19" i="13"/>
  <c r="J19" i="14"/>
  <c r="I20" i="14"/>
  <c r="H21" i="14" s="1"/>
  <c r="J19" i="7"/>
  <c r="I20" i="7"/>
  <c r="H21" i="7"/>
  <c r="I20" i="18"/>
  <c r="H21" i="18" s="1"/>
  <c r="J19" i="18"/>
  <c r="I20" i="9"/>
  <c r="H21" i="9" s="1"/>
  <c r="J19" i="9"/>
  <c r="H21" i="15"/>
  <c r="J19" i="15"/>
  <c r="I20" i="15"/>
  <c r="J19" i="10"/>
  <c r="I20" i="10"/>
  <c r="H21" i="10"/>
  <c r="H22" i="18" l="1"/>
  <c r="I21" i="18"/>
  <c r="J20" i="18"/>
  <c r="J20" i="13"/>
  <c r="I21" i="13"/>
  <c r="H22" i="13" s="1"/>
  <c r="J20" i="12"/>
  <c r="I21" i="12"/>
  <c r="H22" i="12"/>
  <c r="I21" i="9"/>
  <c r="J20" i="9"/>
  <c r="H22" i="9"/>
  <c r="H22" i="6"/>
  <c r="J20" i="6"/>
  <c r="I21" i="6"/>
  <c r="I21" i="17"/>
  <c r="H22" i="17"/>
  <c r="J20" i="17"/>
  <c r="I21" i="2"/>
  <c r="H22" i="2" s="1"/>
  <c r="J20" i="2"/>
  <c r="J20" i="4"/>
  <c r="I21" i="4"/>
  <c r="H22" i="4" s="1"/>
  <c r="H22" i="7"/>
  <c r="I21" i="7"/>
  <c r="J20" i="7"/>
  <c r="J20" i="16"/>
  <c r="I21" i="16"/>
  <c r="H22" i="16" s="1"/>
  <c r="J20" i="8"/>
  <c r="I21" i="8"/>
  <c r="H22" i="8"/>
  <c r="J20" i="10"/>
  <c r="I21" i="10"/>
  <c r="H22" i="10" s="1"/>
  <c r="H22" i="15"/>
  <c r="J20" i="15"/>
  <c r="I21" i="15"/>
  <c r="J20" i="14"/>
  <c r="I21" i="14"/>
  <c r="H22" i="14" s="1"/>
  <c r="I22" i="10" l="1"/>
  <c r="H23" i="10"/>
  <c r="J21" i="10"/>
  <c r="J21" i="14"/>
  <c r="I22" i="14"/>
  <c r="H23" i="14"/>
  <c r="I22" i="16"/>
  <c r="H23" i="16"/>
  <c r="J21" i="16"/>
  <c r="I22" i="2"/>
  <c r="H23" i="2" s="1"/>
  <c r="J21" i="2"/>
  <c r="J21" i="4"/>
  <c r="I22" i="4"/>
  <c r="H23" i="4" s="1"/>
  <c r="J21" i="13"/>
  <c r="I22" i="13"/>
  <c r="H23" i="13" s="1"/>
  <c r="I22" i="15"/>
  <c r="H23" i="15" s="1"/>
  <c r="J21" i="15"/>
  <c r="I22" i="6"/>
  <c r="H23" i="6"/>
  <c r="J21" i="6"/>
  <c r="J21" i="9"/>
  <c r="I22" i="9"/>
  <c r="H23" i="9" s="1"/>
  <c r="H23" i="8"/>
  <c r="J21" i="8"/>
  <c r="I22" i="8"/>
  <c r="I22" i="7"/>
  <c r="H23" i="7"/>
  <c r="J21" i="7"/>
  <c r="I22" i="17"/>
  <c r="H23" i="17"/>
  <c r="J21" i="17"/>
  <c r="I22" i="12"/>
  <c r="H23" i="12"/>
  <c r="J21" i="12"/>
  <c r="H23" i="18"/>
  <c r="I22" i="18"/>
  <c r="J21" i="18"/>
  <c r="I23" i="9" l="1"/>
  <c r="H24" i="9" s="1"/>
  <c r="J22" i="9"/>
  <c r="H24" i="15"/>
  <c r="I23" i="15"/>
  <c r="J22" i="15"/>
  <c r="I23" i="4"/>
  <c r="H24" i="4"/>
  <c r="J22" i="4"/>
  <c r="J22" i="18"/>
  <c r="I23" i="18"/>
  <c r="H24" i="18" s="1"/>
  <c r="I23" i="8"/>
  <c r="H24" i="8" s="1"/>
  <c r="J22" i="8"/>
  <c r="J22" i="6"/>
  <c r="H24" i="6"/>
  <c r="I23" i="6"/>
  <c r="J22" i="2"/>
  <c r="I23" i="2"/>
  <c r="H24" i="2" s="1"/>
  <c r="I23" i="12"/>
  <c r="H24" i="12" s="1"/>
  <c r="J22" i="12"/>
  <c r="J22" i="13"/>
  <c r="I23" i="13"/>
  <c r="H24" i="13"/>
  <c r="J22" i="14"/>
  <c r="I23" i="14"/>
  <c r="H24" i="14" s="1"/>
  <c r="J22" i="10"/>
  <c r="I23" i="10"/>
  <c r="H24" i="10" s="1"/>
  <c r="J22" i="7"/>
  <c r="I23" i="7"/>
  <c r="H24" i="7"/>
  <c r="H24" i="16"/>
  <c r="J22" i="16"/>
  <c r="I23" i="16"/>
  <c r="I23" i="17"/>
  <c r="H24" i="17" s="1"/>
  <c r="J22" i="17"/>
  <c r="J23" i="14" l="1"/>
  <c r="I24" i="14"/>
  <c r="H25" i="14"/>
  <c r="I24" i="2"/>
  <c r="H25" i="2" s="1"/>
  <c r="J23" i="2"/>
  <c r="I24" i="17"/>
  <c r="H25" i="17"/>
  <c r="J23" i="17"/>
  <c r="I24" i="8"/>
  <c r="H25" i="8"/>
  <c r="J23" i="8"/>
  <c r="H25" i="18"/>
  <c r="I24" i="18"/>
  <c r="J23" i="18"/>
  <c r="I24" i="9"/>
  <c r="H25" i="9" s="1"/>
  <c r="J23" i="9"/>
  <c r="J23" i="10"/>
  <c r="I24" i="10"/>
  <c r="H25" i="10" s="1"/>
  <c r="J23" i="7"/>
  <c r="I24" i="7"/>
  <c r="H25" i="7"/>
  <c r="J23" i="12"/>
  <c r="I24" i="12"/>
  <c r="H25" i="12" s="1"/>
  <c r="I24" i="4"/>
  <c r="H25" i="4" s="1"/>
  <c r="J23" i="4"/>
  <c r="J23" i="15"/>
  <c r="I24" i="15"/>
  <c r="H25" i="15" s="1"/>
  <c r="I24" i="13"/>
  <c r="H25" i="13" s="1"/>
  <c r="J23" i="13"/>
  <c r="H25" i="16"/>
  <c r="J23" i="16"/>
  <c r="I24" i="16"/>
  <c r="J23" i="6"/>
  <c r="I24" i="6"/>
  <c r="H25" i="6" s="1"/>
  <c r="H26" i="15" l="1"/>
  <c r="I25" i="15"/>
  <c r="J24" i="15"/>
  <c r="H26" i="6"/>
  <c r="J24" i="6"/>
  <c r="I25" i="6"/>
  <c r="J24" i="2"/>
  <c r="I25" i="2"/>
  <c r="H26" i="2" s="1"/>
  <c r="I25" i="9"/>
  <c r="H26" i="9" s="1"/>
  <c r="J24" i="9"/>
  <c r="J24" i="10"/>
  <c r="I25" i="10"/>
  <c r="H26" i="10" s="1"/>
  <c r="J24" i="4"/>
  <c r="I25" i="4"/>
  <c r="H26" i="4" s="1"/>
  <c r="I25" i="7"/>
  <c r="H26" i="7" s="1"/>
  <c r="J24" i="7"/>
  <c r="I25" i="13"/>
  <c r="H26" i="13" s="1"/>
  <c r="J24" i="13"/>
  <c r="J24" i="8"/>
  <c r="I25" i="8"/>
  <c r="H26" i="8"/>
  <c r="I25" i="14"/>
  <c r="H26" i="14" s="1"/>
  <c r="J24" i="14"/>
  <c r="I25" i="17"/>
  <c r="H26" i="17"/>
  <c r="J24" i="17"/>
  <c r="I25" i="16"/>
  <c r="H26" i="16" s="1"/>
  <c r="J24" i="16"/>
  <c r="J24" i="12"/>
  <c r="I25" i="12"/>
  <c r="H26" i="12" s="1"/>
  <c r="H26" i="18"/>
  <c r="I25" i="18"/>
  <c r="J24" i="18"/>
  <c r="I26" i="10" l="1"/>
  <c r="H27" i="10"/>
  <c r="J25" i="10"/>
  <c r="I26" i="13"/>
  <c r="H27" i="13" s="1"/>
  <c r="J25" i="13"/>
  <c r="I26" i="16"/>
  <c r="H27" i="16" s="1"/>
  <c r="J25" i="16"/>
  <c r="I26" i="7"/>
  <c r="H27" i="7"/>
  <c r="J25" i="7"/>
  <c r="I26" i="14"/>
  <c r="H27" i="14" s="1"/>
  <c r="J25" i="14"/>
  <c r="H27" i="18"/>
  <c r="I26" i="18"/>
  <c r="J25" i="18"/>
  <c r="H27" i="12"/>
  <c r="J25" i="12"/>
  <c r="I26" i="12"/>
  <c r="J25" i="8"/>
  <c r="I26" i="8"/>
  <c r="H27" i="8" s="1"/>
  <c r="J25" i="2"/>
  <c r="I26" i="2"/>
  <c r="H27" i="2"/>
  <c r="I26" i="17"/>
  <c r="H27" i="17" s="1"/>
  <c r="J25" i="17"/>
  <c r="I26" i="6"/>
  <c r="H27" i="6"/>
  <c r="J25" i="6"/>
  <c r="J25" i="9"/>
  <c r="I26" i="9"/>
  <c r="H27" i="9" s="1"/>
  <c r="I26" i="4"/>
  <c r="H27" i="4" s="1"/>
  <c r="J25" i="4"/>
  <c r="H27" i="15"/>
  <c r="I26" i="15"/>
  <c r="J25" i="15"/>
  <c r="I27" i="17" l="1"/>
  <c r="H28" i="17" s="1"/>
  <c r="J26" i="17"/>
  <c r="I27" i="4"/>
  <c r="H28" i="4"/>
  <c r="J26" i="4"/>
  <c r="J26" i="13"/>
  <c r="I27" i="13"/>
  <c r="H28" i="13"/>
  <c r="J26" i="9"/>
  <c r="I27" i="9"/>
  <c r="H28" i="9"/>
  <c r="H28" i="16"/>
  <c r="I27" i="16"/>
  <c r="J26" i="16"/>
  <c r="I27" i="8"/>
  <c r="H28" i="8" s="1"/>
  <c r="J26" i="8"/>
  <c r="J26" i="6"/>
  <c r="I27" i="6"/>
  <c r="H28" i="6"/>
  <c r="I27" i="14"/>
  <c r="H28" i="14" s="1"/>
  <c r="J26" i="14"/>
  <c r="J26" i="7"/>
  <c r="I27" i="7"/>
  <c r="H28" i="7"/>
  <c r="I27" i="15"/>
  <c r="H28" i="15" s="1"/>
  <c r="J26" i="15"/>
  <c r="J26" i="2"/>
  <c r="I27" i="2"/>
  <c r="H28" i="2"/>
  <c r="J26" i="10"/>
  <c r="I27" i="10"/>
  <c r="H28" i="10" s="1"/>
  <c r="H28" i="18"/>
  <c r="J26" i="18"/>
  <c r="I27" i="18"/>
  <c r="I27" i="12"/>
  <c r="H28" i="12" s="1"/>
  <c r="J26" i="12"/>
  <c r="J27" i="15" l="1"/>
  <c r="I28" i="15"/>
  <c r="H29" i="15" s="1"/>
  <c r="I28" i="12"/>
  <c r="H29" i="12" s="1"/>
  <c r="J27" i="12"/>
  <c r="J27" i="10"/>
  <c r="I28" i="10"/>
  <c r="H29" i="10" s="1"/>
  <c r="I28" i="8"/>
  <c r="J27" i="8"/>
  <c r="H29" i="8"/>
  <c r="I28" i="17"/>
  <c r="H29" i="17"/>
  <c r="J27" i="17"/>
  <c r="J27" i="2"/>
  <c r="I28" i="2"/>
  <c r="H29" i="2"/>
  <c r="J27" i="13"/>
  <c r="I28" i="13"/>
  <c r="H29" i="13" s="1"/>
  <c r="J27" i="4"/>
  <c r="I28" i="4"/>
  <c r="H29" i="4" s="1"/>
  <c r="I28" i="9"/>
  <c r="H29" i="9"/>
  <c r="J27" i="9"/>
  <c r="J27" i="7"/>
  <c r="I28" i="7"/>
  <c r="H29" i="7"/>
  <c r="J27" i="14"/>
  <c r="I28" i="14"/>
  <c r="H29" i="14" s="1"/>
  <c r="I28" i="18"/>
  <c r="H29" i="18" s="1"/>
  <c r="J27" i="18"/>
  <c r="J27" i="6"/>
  <c r="I28" i="6"/>
  <c r="H29" i="6"/>
  <c r="J27" i="16"/>
  <c r="I28" i="16"/>
  <c r="H29" i="16" s="1"/>
  <c r="I29" i="18" l="1"/>
  <c r="H30" i="18" s="1"/>
  <c r="J28" i="18"/>
  <c r="I29" i="14"/>
  <c r="H30" i="14" s="1"/>
  <c r="J28" i="14"/>
  <c r="I29" i="4"/>
  <c r="H30" i="4"/>
  <c r="J28" i="4"/>
  <c r="J28" i="12"/>
  <c r="I29" i="12"/>
  <c r="H30" i="12"/>
  <c r="J28" i="10"/>
  <c r="I29" i="10"/>
  <c r="H30" i="10" s="1"/>
  <c r="H30" i="15"/>
  <c r="J28" i="15"/>
  <c r="I29" i="15"/>
  <c r="I29" i="13"/>
  <c r="H30" i="13" s="1"/>
  <c r="J28" i="13"/>
  <c r="I29" i="16"/>
  <c r="H30" i="16" s="1"/>
  <c r="J28" i="16"/>
  <c r="J28" i="6"/>
  <c r="I29" i="6"/>
  <c r="H30" i="6" s="1"/>
  <c r="J28" i="9"/>
  <c r="I29" i="9"/>
  <c r="H30" i="9" s="1"/>
  <c r="I29" i="17"/>
  <c r="H30" i="17"/>
  <c r="J28" i="17"/>
  <c r="J28" i="8"/>
  <c r="I29" i="8"/>
  <c r="H30" i="8"/>
  <c r="J28" i="7"/>
  <c r="I29" i="7"/>
  <c r="H30" i="7" s="1"/>
  <c r="H30" i="2"/>
  <c r="J28" i="2"/>
  <c r="I29" i="2"/>
  <c r="I30" i="7" l="1"/>
  <c r="H31" i="7"/>
  <c r="J29" i="7"/>
  <c r="J29" i="13"/>
  <c r="I30" i="13"/>
  <c r="H31" i="13"/>
  <c r="I30" i="10"/>
  <c r="H31" i="10"/>
  <c r="J29" i="10"/>
  <c r="I30" i="14"/>
  <c r="J29" i="14"/>
  <c r="H31" i="14"/>
  <c r="J29" i="16"/>
  <c r="I30" i="16"/>
  <c r="H31" i="16" s="1"/>
  <c r="J29" i="6"/>
  <c r="I30" i="6"/>
  <c r="H31" i="6"/>
  <c r="I30" i="18"/>
  <c r="H31" i="18" s="1"/>
  <c r="J29" i="18"/>
  <c r="J29" i="8"/>
  <c r="I30" i="8"/>
  <c r="H31" i="8" s="1"/>
  <c r="I30" i="15"/>
  <c r="H31" i="15" s="1"/>
  <c r="J29" i="15"/>
  <c r="H31" i="4"/>
  <c r="J29" i="4"/>
  <c r="I30" i="4"/>
  <c r="I30" i="2"/>
  <c r="H31" i="2" s="1"/>
  <c r="J29" i="2"/>
  <c r="I30" i="17"/>
  <c r="J29" i="17"/>
  <c r="H31" i="17"/>
  <c r="J29" i="9"/>
  <c r="I30" i="9"/>
  <c r="H31" i="9" s="1"/>
  <c r="H31" i="12"/>
  <c r="J29" i="12"/>
  <c r="I30" i="12"/>
  <c r="I31" i="9" l="1"/>
  <c r="H32" i="9" s="1"/>
  <c r="J30" i="9"/>
  <c r="H32" i="18"/>
  <c r="J30" i="18"/>
  <c r="I31" i="18"/>
  <c r="I31" i="16"/>
  <c r="H32" i="16" s="1"/>
  <c r="J30" i="16"/>
  <c r="I31" i="15"/>
  <c r="H32" i="15" s="1"/>
  <c r="J30" i="15"/>
  <c r="I31" i="8"/>
  <c r="H32" i="8"/>
  <c r="J30" i="8"/>
  <c r="I31" i="17"/>
  <c r="H32" i="17" s="1"/>
  <c r="J30" i="17"/>
  <c r="J30" i="4"/>
  <c r="I31" i="4"/>
  <c r="H32" i="4" s="1"/>
  <c r="J30" i="14"/>
  <c r="I31" i="14"/>
  <c r="H32" i="14" s="1"/>
  <c r="J30" i="13"/>
  <c r="I31" i="13"/>
  <c r="H32" i="13"/>
  <c r="J30" i="7"/>
  <c r="I31" i="7"/>
  <c r="H32" i="7"/>
  <c r="I31" i="12"/>
  <c r="H32" i="12" s="1"/>
  <c r="J30" i="12"/>
  <c r="J30" i="2"/>
  <c r="I31" i="2"/>
  <c r="H32" i="2"/>
  <c r="J30" i="10"/>
  <c r="I31" i="10"/>
  <c r="H32" i="10" s="1"/>
  <c r="J30" i="6"/>
  <c r="I31" i="6"/>
  <c r="H32" i="6"/>
  <c r="J31" i="14" l="1"/>
  <c r="I32" i="14"/>
  <c r="H33" i="14" s="1"/>
  <c r="I32" i="12"/>
  <c r="H33" i="12" s="1"/>
  <c r="J31" i="12"/>
  <c r="I32" i="17"/>
  <c r="H33" i="17"/>
  <c r="J31" i="17"/>
  <c r="J31" i="16"/>
  <c r="I32" i="16"/>
  <c r="H33" i="16" s="1"/>
  <c r="J31" i="4"/>
  <c r="I32" i="4"/>
  <c r="H33" i="4" s="1"/>
  <c r="H33" i="15"/>
  <c r="J31" i="15"/>
  <c r="I32" i="15"/>
  <c r="I32" i="18"/>
  <c r="H33" i="18" s="1"/>
  <c r="J31" i="18"/>
  <c r="J31" i="10"/>
  <c r="I32" i="10"/>
  <c r="H33" i="10" s="1"/>
  <c r="I32" i="6"/>
  <c r="H33" i="6" s="1"/>
  <c r="J31" i="6"/>
  <c r="J31" i="7"/>
  <c r="I32" i="7"/>
  <c r="H33" i="7" s="1"/>
  <c r="I32" i="8"/>
  <c r="H33" i="8"/>
  <c r="J31" i="8"/>
  <c r="I32" i="9"/>
  <c r="H33" i="9" s="1"/>
  <c r="J31" i="9"/>
  <c r="I32" i="2"/>
  <c r="H33" i="2" s="1"/>
  <c r="J31" i="2"/>
  <c r="I32" i="13"/>
  <c r="H33" i="13" s="1"/>
  <c r="J31" i="13"/>
  <c r="J32" i="6" l="1"/>
  <c r="I33" i="6"/>
  <c r="H34" i="6" s="1"/>
  <c r="I33" i="13"/>
  <c r="H34" i="13" s="1"/>
  <c r="J32" i="13"/>
  <c r="I33" i="18"/>
  <c r="H34" i="18" s="1"/>
  <c r="J32" i="18"/>
  <c r="I33" i="9"/>
  <c r="H34" i="9" s="1"/>
  <c r="J32" i="9"/>
  <c r="J32" i="7"/>
  <c r="I33" i="7"/>
  <c r="H34" i="7" s="1"/>
  <c r="J32" i="12"/>
  <c r="I33" i="12"/>
  <c r="H34" i="12" s="1"/>
  <c r="J32" i="2"/>
  <c r="I33" i="2"/>
  <c r="H34" i="2" s="1"/>
  <c r="I33" i="14"/>
  <c r="H34" i="14"/>
  <c r="J32" i="14"/>
  <c r="H34" i="16"/>
  <c r="I33" i="16"/>
  <c r="J32" i="16"/>
  <c r="J32" i="10"/>
  <c r="I33" i="10"/>
  <c r="H34" i="10" s="1"/>
  <c r="I33" i="15"/>
  <c r="H34" i="15" s="1"/>
  <c r="J32" i="15"/>
  <c r="I33" i="17"/>
  <c r="H34" i="17"/>
  <c r="J32" i="17"/>
  <c r="J32" i="8"/>
  <c r="I33" i="8"/>
  <c r="H34" i="8"/>
  <c r="I33" i="4"/>
  <c r="H34" i="4" s="1"/>
  <c r="J32" i="4"/>
  <c r="J33" i="2" l="1"/>
  <c r="I34" i="2"/>
  <c r="H35" i="2"/>
  <c r="H35" i="18"/>
  <c r="I34" i="18"/>
  <c r="J33" i="18"/>
  <c r="I34" i="7"/>
  <c r="H35" i="7"/>
  <c r="J33" i="7"/>
  <c r="J33" i="4"/>
  <c r="I34" i="4"/>
  <c r="H35" i="4" s="1"/>
  <c r="I34" i="15"/>
  <c r="H35" i="15" s="1"/>
  <c r="J33" i="15"/>
  <c r="J33" i="12"/>
  <c r="I34" i="12"/>
  <c r="H35" i="12" s="1"/>
  <c r="J33" i="6"/>
  <c r="I34" i="6"/>
  <c r="H35" i="6" s="1"/>
  <c r="J33" i="13"/>
  <c r="I34" i="13"/>
  <c r="H35" i="13" s="1"/>
  <c r="I34" i="10"/>
  <c r="H35" i="10" s="1"/>
  <c r="J33" i="10"/>
  <c r="I34" i="17"/>
  <c r="H35" i="17" s="1"/>
  <c r="J33" i="17"/>
  <c r="I34" i="14"/>
  <c r="H35" i="14" s="1"/>
  <c r="J33" i="14"/>
  <c r="J33" i="9"/>
  <c r="I34" i="9"/>
  <c r="H35" i="9" s="1"/>
  <c r="J33" i="8"/>
  <c r="I34" i="8"/>
  <c r="H35" i="8" s="1"/>
  <c r="H35" i="16"/>
  <c r="I34" i="16"/>
  <c r="J33" i="16"/>
  <c r="H36" i="15" l="1"/>
  <c r="I35" i="15"/>
  <c r="J34" i="15"/>
  <c r="I35" i="8"/>
  <c r="H36" i="8"/>
  <c r="J34" i="8"/>
  <c r="I35" i="14"/>
  <c r="H36" i="14" s="1"/>
  <c r="J34" i="14"/>
  <c r="J34" i="4"/>
  <c r="I35" i="4"/>
  <c r="H36" i="4"/>
  <c r="J34" i="9"/>
  <c r="I35" i="9"/>
  <c r="H36" i="9"/>
  <c r="J34" i="6"/>
  <c r="I35" i="6"/>
  <c r="H36" i="6" s="1"/>
  <c r="I35" i="17"/>
  <c r="H36" i="17"/>
  <c r="J34" i="17"/>
  <c r="J34" i="13"/>
  <c r="I35" i="13"/>
  <c r="H36" i="13" s="1"/>
  <c r="J34" i="2"/>
  <c r="I35" i="2"/>
  <c r="H36" i="2"/>
  <c r="I35" i="16"/>
  <c r="H36" i="16" s="1"/>
  <c r="J34" i="16"/>
  <c r="I35" i="12"/>
  <c r="H36" i="12" s="1"/>
  <c r="J34" i="12"/>
  <c r="J34" i="7"/>
  <c r="I35" i="7"/>
  <c r="H36" i="7"/>
  <c r="J34" i="10"/>
  <c r="I35" i="10"/>
  <c r="H36" i="10"/>
  <c r="H36" i="18"/>
  <c r="J34" i="18"/>
  <c r="I35" i="18"/>
  <c r="I36" i="6" l="1"/>
  <c r="H37" i="6"/>
  <c r="J35" i="6"/>
  <c r="J35" i="14"/>
  <c r="I36" i="14"/>
  <c r="H37" i="14"/>
  <c r="J35" i="16"/>
  <c r="I36" i="16"/>
  <c r="H37" i="16" s="1"/>
  <c r="I36" i="12"/>
  <c r="H37" i="12"/>
  <c r="J35" i="12"/>
  <c r="I36" i="18"/>
  <c r="H37" i="18" s="1"/>
  <c r="J35" i="18"/>
  <c r="I36" i="17"/>
  <c r="H37" i="17" s="1"/>
  <c r="J35" i="17"/>
  <c r="H37" i="4"/>
  <c r="J35" i="4"/>
  <c r="I36" i="4"/>
  <c r="J35" i="7"/>
  <c r="I36" i="7"/>
  <c r="H37" i="7"/>
  <c r="I36" i="13"/>
  <c r="H37" i="13"/>
  <c r="J35" i="13"/>
  <c r="J35" i="10"/>
  <c r="I36" i="10"/>
  <c r="H37" i="10"/>
  <c r="J35" i="2"/>
  <c r="I36" i="2"/>
  <c r="H37" i="2" s="1"/>
  <c r="I36" i="9"/>
  <c r="H37" i="9"/>
  <c r="J35" i="9"/>
  <c r="I36" i="8"/>
  <c r="H37" i="8"/>
  <c r="J35" i="8"/>
  <c r="H37" i="15"/>
  <c r="J35" i="15"/>
  <c r="I36" i="15"/>
  <c r="I37" i="18" l="1"/>
  <c r="H38" i="18" s="1"/>
  <c r="J36" i="18"/>
  <c r="I37" i="17"/>
  <c r="H38" i="17" s="1"/>
  <c r="J36" i="17"/>
  <c r="H38" i="2"/>
  <c r="J36" i="2"/>
  <c r="I37" i="2"/>
  <c r="J36" i="15"/>
  <c r="I37" i="15"/>
  <c r="H38" i="15" s="1"/>
  <c r="J36" i="7"/>
  <c r="I37" i="7"/>
  <c r="H38" i="7" s="1"/>
  <c r="I37" i="9"/>
  <c r="H38" i="9" s="1"/>
  <c r="J36" i="9"/>
  <c r="J36" i="12"/>
  <c r="I37" i="12"/>
  <c r="H38" i="12" s="1"/>
  <c r="J36" i="8"/>
  <c r="I37" i="8"/>
  <c r="H38" i="8"/>
  <c r="J36" i="10"/>
  <c r="I37" i="10"/>
  <c r="H38" i="10" s="1"/>
  <c r="I37" i="13"/>
  <c r="H38" i="13" s="1"/>
  <c r="J36" i="13"/>
  <c r="I37" i="14"/>
  <c r="H38" i="14"/>
  <c r="J36" i="14"/>
  <c r="J36" i="6"/>
  <c r="I37" i="6"/>
  <c r="H38" i="6" s="1"/>
  <c r="I37" i="4"/>
  <c r="H38" i="4"/>
  <c r="J36" i="4"/>
  <c r="H38" i="16"/>
  <c r="I37" i="16"/>
  <c r="J36" i="16"/>
  <c r="J37" i="6" l="1"/>
  <c r="I38" i="6"/>
  <c r="H39" i="6"/>
  <c r="H39" i="9"/>
  <c r="J37" i="9"/>
  <c r="I38" i="9"/>
  <c r="H39" i="12"/>
  <c r="J37" i="12"/>
  <c r="I38" i="12"/>
  <c r="I38" i="7"/>
  <c r="H39" i="7"/>
  <c r="J37" i="7"/>
  <c r="I38" i="17"/>
  <c r="J37" i="17"/>
  <c r="H39" i="17"/>
  <c r="H39" i="15"/>
  <c r="I38" i="15"/>
  <c r="J37" i="15"/>
  <c r="I38" i="18"/>
  <c r="H39" i="18" s="1"/>
  <c r="J37" i="18"/>
  <c r="I38" i="16"/>
  <c r="H39" i="16" s="1"/>
  <c r="J37" i="16"/>
  <c r="I38" i="14"/>
  <c r="H39" i="14" s="1"/>
  <c r="J37" i="14"/>
  <c r="J37" i="13"/>
  <c r="I38" i="13"/>
  <c r="H39" i="13"/>
  <c r="H39" i="4"/>
  <c r="J37" i="4"/>
  <c r="I38" i="4"/>
  <c r="J37" i="8"/>
  <c r="I38" i="8"/>
  <c r="H39" i="8" s="1"/>
  <c r="I38" i="10"/>
  <c r="H39" i="10"/>
  <c r="J37" i="10"/>
  <c r="I38" i="2"/>
  <c r="H39" i="2" s="1"/>
  <c r="J37" i="2"/>
  <c r="J38" i="2" l="1"/>
  <c r="I39" i="2"/>
  <c r="H40" i="2"/>
  <c r="I39" i="8"/>
  <c r="H40" i="8" s="1"/>
  <c r="J38" i="8"/>
  <c r="J38" i="16"/>
  <c r="I39" i="16"/>
  <c r="H40" i="16" s="1"/>
  <c r="J38" i="18"/>
  <c r="I39" i="18"/>
  <c r="H40" i="18" s="1"/>
  <c r="I39" i="17"/>
  <c r="H40" i="17"/>
  <c r="J38" i="17"/>
  <c r="J38" i="6"/>
  <c r="I39" i="6"/>
  <c r="H40" i="6"/>
  <c r="I39" i="15"/>
  <c r="H40" i="15" s="1"/>
  <c r="J38" i="15"/>
  <c r="I39" i="9"/>
  <c r="H40" i="9"/>
  <c r="J38" i="9"/>
  <c r="J38" i="4"/>
  <c r="I39" i="4"/>
  <c r="H40" i="4"/>
  <c r="J38" i="7"/>
  <c r="I39" i="7"/>
  <c r="H40" i="7"/>
  <c r="J38" i="10"/>
  <c r="I39" i="10"/>
  <c r="H40" i="10" s="1"/>
  <c r="J38" i="13"/>
  <c r="I39" i="13"/>
  <c r="H40" i="13"/>
  <c r="J38" i="14"/>
  <c r="I39" i="14"/>
  <c r="H40" i="14" s="1"/>
  <c r="I39" i="12"/>
  <c r="H40" i="12" s="1"/>
  <c r="J38" i="12"/>
  <c r="J39" i="14" l="1"/>
  <c r="I40" i="14"/>
  <c r="H41" i="14" s="1"/>
  <c r="I40" i="18"/>
  <c r="H41" i="18" s="1"/>
  <c r="J39" i="18"/>
  <c r="J39" i="10"/>
  <c r="I40" i="10"/>
  <c r="H41" i="10"/>
  <c r="I40" i="8"/>
  <c r="H41" i="8" s="1"/>
  <c r="J39" i="8"/>
  <c r="I40" i="12"/>
  <c r="H41" i="12" s="1"/>
  <c r="J39" i="12"/>
  <c r="J39" i="15"/>
  <c r="I40" i="15"/>
  <c r="H41" i="15" s="1"/>
  <c r="I40" i="13"/>
  <c r="H41" i="13"/>
  <c r="J39" i="13"/>
  <c r="I40" i="9"/>
  <c r="H41" i="9" s="1"/>
  <c r="J39" i="9"/>
  <c r="H41" i="16"/>
  <c r="J39" i="16"/>
  <c r="I40" i="16"/>
  <c r="I40" i="2"/>
  <c r="H41" i="2"/>
  <c r="J39" i="2"/>
  <c r="J39" i="7"/>
  <c r="I40" i="7"/>
  <c r="H41" i="7"/>
  <c r="J39" i="6"/>
  <c r="I40" i="6"/>
  <c r="H41" i="6"/>
  <c r="I40" i="17"/>
  <c r="H41" i="17" s="1"/>
  <c r="J39" i="17"/>
  <c r="J39" i="4"/>
  <c r="I40" i="4"/>
  <c r="H41" i="4" s="1"/>
  <c r="J40" i="8" l="1"/>
  <c r="I41" i="8"/>
  <c r="H42" i="8"/>
  <c r="I41" i="17"/>
  <c r="H42" i="17" s="1"/>
  <c r="J40" i="17"/>
  <c r="I41" i="18"/>
  <c r="H42" i="18" s="1"/>
  <c r="J40" i="18"/>
  <c r="I41" i="4"/>
  <c r="H42" i="4"/>
  <c r="J40" i="4"/>
  <c r="J40" i="12"/>
  <c r="I41" i="12"/>
  <c r="H42" i="12"/>
  <c r="J40" i="9"/>
  <c r="I41" i="9"/>
  <c r="H42" i="9" s="1"/>
  <c r="I41" i="15"/>
  <c r="H42" i="15" s="1"/>
  <c r="J40" i="15"/>
  <c r="J40" i="7"/>
  <c r="I41" i="7"/>
  <c r="H42" i="7" s="1"/>
  <c r="H42" i="2"/>
  <c r="J40" i="2"/>
  <c r="I41" i="2"/>
  <c r="I41" i="16"/>
  <c r="H42" i="16" s="1"/>
  <c r="J40" i="16"/>
  <c r="J40" i="10"/>
  <c r="I41" i="10"/>
  <c r="H42" i="10" s="1"/>
  <c r="I41" i="14"/>
  <c r="H42" i="14"/>
  <c r="J40" i="14"/>
  <c r="J40" i="6"/>
  <c r="I41" i="6"/>
  <c r="H42" i="6"/>
  <c r="J40" i="13"/>
  <c r="I41" i="13"/>
  <c r="H42" i="13" s="1"/>
  <c r="H43" i="15" l="1"/>
  <c r="I42" i="15"/>
  <c r="J41" i="15"/>
  <c r="I42" i="17"/>
  <c r="H43" i="17" s="1"/>
  <c r="J41" i="17"/>
  <c r="I42" i="10"/>
  <c r="H43" i="10"/>
  <c r="J41" i="10"/>
  <c r="I42" i="7"/>
  <c r="H43" i="7"/>
  <c r="J41" i="7"/>
  <c r="J41" i="9"/>
  <c r="I42" i="9"/>
  <c r="H43" i="9" s="1"/>
  <c r="H43" i="18"/>
  <c r="J41" i="18"/>
  <c r="I42" i="18"/>
  <c r="J41" i="16"/>
  <c r="I42" i="16"/>
  <c r="H43" i="16" s="1"/>
  <c r="J41" i="6"/>
  <c r="I42" i="6"/>
  <c r="H43" i="6"/>
  <c r="I42" i="14"/>
  <c r="H43" i="14" s="1"/>
  <c r="J41" i="14"/>
  <c r="H43" i="12"/>
  <c r="J41" i="12"/>
  <c r="I42" i="12"/>
  <c r="J41" i="4"/>
  <c r="I42" i="4"/>
  <c r="H43" i="4" s="1"/>
  <c r="J41" i="8"/>
  <c r="I42" i="8"/>
  <c r="H43" i="8" s="1"/>
  <c r="J41" i="13"/>
  <c r="I42" i="13"/>
  <c r="H43" i="13" s="1"/>
  <c r="I42" i="2"/>
  <c r="H43" i="2" s="1"/>
  <c r="J41" i="2"/>
  <c r="I43" i="8" l="1"/>
  <c r="H44" i="8" s="1"/>
  <c r="J42" i="8"/>
  <c r="I43" i="17"/>
  <c r="H44" i="17" s="1"/>
  <c r="J42" i="17"/>
  <c r="I43" i="14"/>
  <c r="H44" i="14"/>
  <c r="J42" i="14"/>
  <c r="J42" i="2"/>
  <c r="I43" i="2"/>
  <c r="H44" i="2" s="1"/>
  <c r="I43" i="9"/>
  <c r="H44" i="9" s="1"/>
  <c r="J42" i="9"/>
  <c r="I43" i="12"/>
  <c r="H44" i="12" s="1"/>
  <c r="J42" i="12"/>
  <c r="H44" i="6"/>
  <c r="J42" i="6"/>
  <c r="I43" i="6"/>
  <c r="I43" i="18"/>
  <c r="H44" i="18" s="1"/>
  <c r="J42" i="18"/>
  <c r="J42" i="10"/>
  <c r="I43" i="10"/>
  <c r="H44" i="10" s="1"/>
  <c r="J42" i="13"/>
  <c r="I43" i="13"/>
  <c r="H44" i="13" s="1"/>
  <c r="J42" i="4"/>
  <c r="I43" i="4"/>
  <c r="H44" i="4" s="1"/>
  <c r="I43" i="16"/>
  <c r="H44" i="16" s="1"/>
  <c r="J42" i="16"/>
  <c r="J42" i="7"/>
  <c r="I43" i="7"/>
  <c r="H44" i="7"/>
  <c r="H44" i="15"/>
  <c r="I43" i="15"/>
  <c r="J42" i="15"/>
  <c r="I44" i="9" l="1"/>
  <c r="H45" i="9" s="1"/>
  <c r="J43" i="9"/>
  <c r="I44" i="13"/>
  <c r="H45" i="13" s="1"/>
  <c r="J43" i="13"/>
  <c r="J43" i="16"/>
  <c r="I44" i="16"/>
  <c r="H45" i="16" s="1"/>
  <c r="I44" i="17"/>
  <c r="H45" i="17"/>
  <c r="J43" i="17"/>
  <c r="J43" i="4"/>
  <c r="I44" i="4"/>
  <c r="H45" i="4" s="1"/>
  <c r="H45" i="18"/>
  <c r="I44" i="18"/>
  <c r="J43" i="18"/>
  <c r="I44" i="12"/>
  <c r="H45" i="12"/>
  <c r="J43" i="12"/>
  <c r="I44" i="8"/>
  <c r="H45" i="8"/>
  <c r="J43" i="8"/>
  <c r="J43" i="15"/>
  <c r="I44" i="15"/>
  <c r="H45" i="15" s="1"/>
  <c r="J43" i="14"/>
  <c r="I44" i="14"/>
  <c r="H45" i="14" s="1"/>
  <c r="J43" i="7"/>
  <c r="I44" i="7"/>
  <c r="H45" i="7" s="1"/>
  <c r="J43" i="2"/>
  <c r="I44" i="2"/>
  <c r="H45" i="2"/>
  <c r="J43" i="10"/>
  <c r="I44" i="10"/>
  <c r="H45" i="10"/>
  <c r="I44" i="6"/>
  <c r="H45" i="6" s="1"/>
  <c r="J43" i="6"/>
  <c r="I45" i="4" l="1"/>
  <c r="H46" i="4" s="1"/>
  <c r="J44" i="4"/>
  <c r="H46" i="7"/>
  <c r="J44" i="7"/>
  <c r="I45" i="7"/>
  <c r="I45" i="15"/>
  <c r="H46" i="15" s="1"/>
  <c r="J44" i="15"/>
  <c r="J44" i="13"/>
  <c r="I45" i="13"/>
  <c r="H46" i="13" s="1"/>
  <c r="J44" i="6"/>
  <c r="I45" i="6"/>
  <c r="H46" i="6"/>
  <c r="I45" i="14"/>
  <c r="H46" i="14" s="1"/>
  <c r="J44" i="14"/>
  <c r="J44" i="9"/>
  <c r="I45" i="9"/>
  <c r="H46" i="9" s="1"/>
  <c r="J44" i="2"/>
  <c r="I45" i="2"/>
  <c r="H46" i="2" s="1"/>
  <c r="J44" i="12"/>
  <c r="I45" i="12"/>
  <c r="H46" i="12"/>
  <c r="H46" i="18"/>
  <c r="I45" i="18"/>
  <c r="J44" i="18"/>
  <c r="J44" i="10"/>
  <c r="I45" i="10"/>
  <c r="H46" i="10" s="1"/>
  <c r="J44" i="8"/>
  <c r="I45" i="8"/>
  <c r="H46" i="8"/>
  <c r="I45" i="17"/>
  <c r="H46" i="17"/>
  <c r="J44" i="17"/>
  <c r="I45" i="16"/>
  <c r="H46" i="16" s="1"/>
  <c r="J44" i="16"/>
  <c r="I46" i="2" l="1"/>
  <c r="H47" i="2"/>
  <c r="J45" i="2"/>
  <c r="H47" i="15"/>
  <c r="J45" i="15"/>
  <c r="I46" i="15"/>
  <c r="I46" i="14"/>
  <c r="H47" i="14"/>
  <c r="J45" i="14"/>
  <c r="J45" i="13"/>
  <c r="I46" i="13"/>
  <c r="H47" i="13"/>
  <c r="J45" i="9"/>
  <c r="I46" i="9"/>
  <c r="H47" i="9" s="1"/>
  <c r="H47" i="8"/>
  <c r="J45" i="8"/>
  <c r="I46" i="8"/>
  <c r="H47" i="18"/>
  <c r="J45" i="18"/>
  <c r="I46" i="18"/>
  <c r="I46" i="7"/>
  <c r="H47" i="7"/>
  <c r="J45" i="7"/>
  <c r="J45" i="12"/>
  <c r="I46" i="12"/>
  <c r="H47" i="12" s="1"/>
  <c r="I46" i="6"/>
  <c r="H47" i="6" s="1"/>
  <c r="J45" i="6"/>
  <c r="H47" i="4"/>
  <c r="J45" i="4"/>
  <c r="I46" i="4"/>
  <c r="J45" i="16"/>
  <c r="I46" i="16"/>
  <c r="H47" i="16" s="1"/>
  <c r="I46" i="10"/>
  <c r="H47" i="10"/>
  <c r="J45" i="10"/>
  <c r="I46" i="17"/>
  <c r="H47" i="17" s="1"/>
  <c r="J45" i="17"/>
  <c r="I47" i="16" l="1"/>
  <c r="H48" i="16" s="1"/>
  <c r="J46" i="16"/>
  <c r="J46" i="6"/>
  <c r="I47" i="6"/>
  <c r="H48" i="6" s="1"/>
  <c r="I47" i="9"/>
  <c r="H48" i="9"/>
  <c r="J46" i="9"/>
  <c r="I47" i="17"/>
  <c r="H48" i="17" s="1"/>
  <c r="J46" i="17"/>
  <c r="I47" i="12"/>
  <c r="H48" i="12" s="1"/>
  <c r="J46" i="12"/>
  <c r="J46" i="13"/>
  <c r="I47" i="13"/>
  <c r="H48" i="13" s="1"/>
  <c r="J46" i="14"/>
  <c r="I47" i="14"/>
  <c r="H48" i="14" s="1"/>
  <c r="H48" i="18"/>
  <c r="I47" i="18"/>
  <c r="J46" i="18"/>
  <c r="J46" i="2"/>
  <c r="I47" i="2"/>
  <c r="H48" i="2" s="1"/>
  <c r="I47" i="8"/>
  <c r="H48" i="8" s="1"/>
  <c r="J46" i="8"/>
  <c r="I47" i="15"/>
  <c r="H48" i="15" s="1"/>
  <c r="J46" i="15"/>
  <c r="J46" i="4"/>
  <c r="I47" i="4"/>
  <c r="H48" i="4"/>
  <c r="J46" i="7"/>
  <c r="I47" i="7"/>
  <c r="H48" i="7" s="1"/>
  <c r="J46" i="10"/>
  <c r="I47" i="10"/>
  <c r="H48" i="10"/>
  <c r="I48" i="2" l="1"/>
  <c r="H49" i="2"/>
  <c r="J47" i="2"/>
  <c r="J47" i="15"/>
  <c r="I48" i="15"/>
  <c r="H49" i="15" s="1"/>
  <c r="J47" i="14"/>
  <c r="I48" i="14"/>
  <c r="H49" i="14"/>
  <c r="J47" i="16"/>
  <c r="I48" i="16"/>
  <c r="H49" i="16" s="1"/>
  <c r="I48" i="17"/>
  <c r="H49" i="17"/>
  <c r="J47" i="17"/>
  <c r="I48" i="6"/>
  <c r="H49" i="6"/>
  <c r="J47" i="6"/>
  <c r="J47" i="7"/>
  <c r="I48" i="7"/>
  <c r="H49" i="7"/>
  <c r="I48" i="8"/>
  <c r="H49" i="8" s="1"/>
  <c r="J47" i="8"/>
  <c r="J47" i="10"/>
  <c r="I48" i="10"/>
  <c r="H49" i="10" s="1"/>
  <c r="I48" i="13"/>
  <c r="H49" i="13"/>
  <c r="J47" i="13"/>
  <c r="J47" i="4"/>
  <c r="I48" i="4"/>
  <c r="H49" i="4" s="1"/>
  <c r="I48" i="9"/>
  <c r="H49" i="9" s="1"/>
  <c r="J47" i="9"/>
  <c r="I48" i="18"/>
  <c r="H49" i="18" s="1"/>
  <c r="J47" i="18"/>
  <c r="I48" i="12"/>
  <c r="H49" i="12"/>
  <c r="J47" i="12"/>
  <c r="J48" i="9" l="1"/>
  <c r="I49" i="9"/>
  <c r="H50" i="9" s="1"/>
  <c r="I49" i="4"/>
  <c r="H50" i="4" s="1"/>
  <c r="J48" i="4"/>
  <c r="J48" i="8"/>
  <c r="I49" i="8"/>
  <c r="H50" i="8"/>
  <c r="I49" i="15"/>
  <c r="H50" i="15" s="1"/>
  <c r="J48" i="15"/>
  <c r="I49" i="18"/>
  <c r="H50" i="18" s="1"/>
  <c r="J48" i="18"/>
  <c r="J48" i="10"/>
  <c r="I49" i="10"/>
  <c r="H50" i="10" s="1"/>
  <c r="I49" i="17"/>
  <c r="H50" i="17" s="1"/>
  <c r="J48" i="17"/>
  <c r="I49" i="16"/>
  <c r="H50" i="16" s="1"/>
  <c r="J48" i="16"/>
  <c r="J48" i="2"/>
  <c r="I49" i="2"/>
  <c r="H50" i="2" s="1"/>
  <c r="J48" i="12"/>
  <c r="I49" i="12"/>
  <c r="H50" i="12"/>
  <c r="H50" i="13"/>
  <c r="J48" i="13"/>
  <c r="I49" i="13"/>
  <c r="H50" i="7"/>
  <c r="J48" i="7"/>
  <c r="I49" i="7"/>
  <c r="J48" i="6"/>
  <c r="I49" i="6"/>
  <c r="H50" i="6"/>
  <c r="I49" i="14"/>
  <c r="H50" i="14"/>
  <c r="J48" i="14"/>
  <c r="J49" i="16" l="1"/>
  <c r="I50" i="16"/>
  <c r="H51" i="16" s="1"/>
  <c r="J49" i="2"/>
  <c r="I50" i="2"/>
  <c r="H51" i="2"/>
  <c r="I50" i="17"/>
  <c r="H51" i="17"/>
  <c r="J49" i="17"/>
  <c r="H51" i="18"/>
  <c r="J49" i="18"/>
  <c r="I50" i="18"/>
  <c r="I50" i="10"/>
  <c r="H51" i="10" s="1"/>
  <c r="J49" i="10"/>
  <c r="J49" i="15"/>
  <c r="I50" i="15"/>
  <c r="H51" i="15" s="1"/>
  <c r="J49" i="6"/>
  <c r="I50" i="6"/>
  <c r="H51" i="6" s="1"/>
  <c r="J49" i="13"/>
  <c r="I50" i="13"/>
  <c r="H51" i="13"/>
  <c r="J49" i="9"/>
  <c r="I50" i="9"/>
  <c r="H51" i="9" s="1"/>
  <c r="I50" i="7"/>
  <c r="H51" i="7" s="1"/>
  <c r="J49" i="7"/>
  <c r="J49" i="12"/>
  <c r="I50" i="12"/>
  <c r="H51" i="12" s="1"/>
  <c r="I50" i="14"/>
  <c r="H51" i="14" s="1"/>
  <c r="J49" i="14"/>
  <c r="J49" i="8"/>
  <c r="I50" i="8"/>
  <c r="H51" i="8" s="1"/>
  <c r="J49" i="4"/>
  <c r="I50" i="4"/>
  <c r="H51" i="4" s="1"/>
  <c r="J50" i="6" l="1"/>
  <c r="I51" i="6"/>
  <c r="H52" i="6" s="1"/>
  <c r="J50" i="4"/>
  <c r="I51" i="4"/>
  <c r="H52" i="4"/>
  <c r="I51" i="14"/>
  <c r="H52" i="14"/>
  <c r="J50" i="14"/>
  <c r="J50" i="7"/>
  <c r="I51" i="7"/>
  <c r="H52" i="7"/>
  <c r="I51" i="15"/>
  <c r="H52" i="15" s="1"/>
  <c r="J50" i="15"/>
  <c r="I51" i="8"/>
  <c r="H52" i="8" s="1"/>
  <c r="J50" i="8"/>
  <c r="I51" i="12"/>
  <c r="H52" i="12"/>
  <c r="J50" i="12"/>
  <c r="I51" i="9"/>
  <c r="H52" i="9" s="1"/>
  <c r="J50" i="9"/>
  <c r="J50" i="16"/>
  <c r="I51" i="16"/>
  <c r="H52" i="16" s="1"/>
  <c r="J50" i="13"/>
  <c r="I51" i="13"/>
  <c r="H52" i="13"/>
  <c r="I51" i="17"/>
  <c r="H52" i="17"/>
  <c r="J50" i="17"/>
  <c r="J50" i="10"/>
  <c r="I51" i="10"/>
  <c r="H52" i="10"/>
  <c r="I51" i="18"/>
  <c r="H52" i="18" s="1"/>
  <c r="J50" i="18"/>
  <c r="J50" i="2"/>
  <c r="I51" i="2"/>
  <c r="H52" i="2"/>
  <c r="I52" i="18" l="1"/>
  <c r="H53" i="18" s="1"/>
  <c r="J51" i="18"/>
  <c r="J51" i="15"/>
  <c r="I52" i="15"/>
  <c r="H53" i="15" s="1"/>
  <c r="I52" i="9"/>
  <c r="H53" i="9" s="1"/>
  <c r="J51" i="9"/>
  <c r="H53" i="16"/>
  <c r="J51" i="16"/>
  <c r="I52" i="16"/>
  <c r="I52" i="8"/>
  <c r="H53" i="8"/>
  <c r="J51" i="8"/>
  <c r="I52" i="6"/>
  <c r="H53" i="6" s="1"/>
  <c r="J51" i="6"/>
  <c r="J51" i="2"/>
  <c r="I52" i="2"/>
  <c r="H53" i="2" s="1"/>
  <c r="J51" i="10"/>
  <c r="I52" i="10"/>
  <c r="H53" i="10"/>
  <c r="I52" i="17"/>
  <c r="H53" i="17"/>
  <c r="J51" i="17"/>
  <c r="I52" i="12"/>
  <c r="H53" i="12" s="1"/>
  <c r="J51" i="12"/>
  <c r="J51" i="7"/>
  <c r="I52" i="7"/>
  <c r="H53" i="7" s="1"/>
  <c r="J51" i="14"/>
  <c r="I52" i="14"/>
  <c r="H53" i="14"/>
  <c r="I52" i="13"/>
  <c r="H53" i="13"/>
  <c r="J51" i="13"/>
  <c r="J51" i="4"/>
  <c r="I52" i="4"/>
  <c r="H53" i="4" s="1"/>
  <c r="I53" i="4" l="1"/>
  <c r="H54" i="4" s="1"/>
  <c r="J52" i="4"/>
  <c r="J52" i="7"/>
  <c r="I53" i="7"/>
  <c r="H54" i="7" s="1"/>
  <c r="J52" i="6"/>
  <c r="I53" i="6"/>
  <c r="H54" i="6"/>
  <c r="H54" i="2"/>
  <c r="J52" i="2"/>
  <c r="I53" i="2"/>
  <c r="I53" i="18"/>
  <c r="H54" i="18" s="1"/>
  <c r="J52" i="18"/>
  <c r="J52" i="12"/>
  <c r="I53" i="12"/>
  <c r="H54" i="12"/>
  <c r="H54" i="15"/>
  <c r="I53" i="15"/>
  <c r="J52" i="15"/>
  <c r="J52" i="13"/>
  <c r="I53" i="13"/>
  <c r="H54" i="13" s="1"/>
  <c r="I53" i="16"/>
  <c r="H54" i="16" s="1"/>
  <c r="J52" i="16"/>
  <c r="J52" i="9"/>
  <c r="I53" i="9"/>
  <c r="H54" i="9" s="1"/>
  <c r="I53" i="14"/>
  <c r="H54" i="14" s="1"/>
  <c r="J52" i="14"/>
  <c r="J52" i="10"/>
  <c r="I53" i="10"/>
  <c r="H54" i="10" s="1"/>
  <c r="I53" i="17"/>
  <c r="H54" i="17"/>
  <c r="J52" i="17"/>
  <c r="J52" i="8"/>
  <c r="I53" i="8"/>
  <c r="H54" i="8"/>
  <c r="I54" i="16" l="1"/>
  <c r="H55" i="16" s="1"/>
  <c r="J53" i="16"/>
  <c r="I54" i="7"/>
  <c r="H55" i="7"/>
  <c r="J53" i="7"/>
  <c r="I54" i="14"/>
  <c r="H55" i="14" s="1"/>
  <c r="J53" i="14"/>
  <c r="H55" i="18"/>
  <c r="J53" i="18"/>
  <c r="I54" i="18"/>
  <c r="J53" i="8"/>
  <c r="I54" i="8"/>
  <c r="H55" i="8" s="1"/>
  <c r="I54" i="17"/>
  <c r="J53" i="17"/>
  <c r="H55" i="17"/>
  <c r="I54" i="10"/>
  <c r="H55" i="10" s="1"/>
  <c r="J53" i="10"/>
  <c r="I54" i="9"/>
  <c r="H55" i="9"/>
  <c r="J53" i="9"/>
  <c r="J53" i="13"/>
  <c r="I54" i="13"/>
  <c r="H55" i="13"/>
  <c r="J53" i="12"/>
  <c r="I54" i="12"/>
  <c r="H55" i="12" s="1"/>
  <c r="J53" i="2"/>
  <c r="I54" i="2"/>
  <c r="H55" i="2"/>
  <c r="I54" i="4"/>
  <c r="H55" i="4" s="1"/>
  <c r="J53" i="4"/>
  <c r="J53" i="6"/>
  <c r="I54" i="6"/>
  <c r="H55" i="6"/>
  <c r="J53" i="15"/>
  <c r="I54" i="15"/>
  <c r="H55" i="15" s="1"/>
  <c r="J54" i="14" l="1"/>
  <c r="I55" i="14"/>
  <c r="H56" i="14" s="1"/>
  <c r="I55" i="12"/>
  <c r="H56" i="12"/>
  <c r="J54" i="12"/>
  <c r="J54" i="16"/>
  <c r="I55" i="16"/>
  <c r="H56" i="16" s="1"/>
  <c r="I55" i="15"/>
  <c r="H56" i="15" s="1"/>
  <c r="J54" i="15"/>
  <c r="J54" i="10"/>
  <c r="I55" i="10"/>
  <c r="H56" i="10"/>
  <c r="I55" i="8"/>
  <c r="H56" i="8"/>
  <c r="J54" i="8"/>
  <c r="J54" i="6"/>
  <c r="I55" i="6"/>
  <c r="H56" i="6" s="1"/>
  <c r="J54" i="4"/>
  <c r="I55" i="4"/>
  <c r="H56" i="4"/>
  <c r="J54" i="13"/>
  <c r="I55" i="13"/>
  <c r="H56" i="13"/>
  <c r="I55" i="9"/>
  <c r="H56" i="9" s="1"/>
  <c r="J54" i="9"/>
  <c r="I55" i="17"/>
  <c r="H56" i="17"/>
  <c r="J54" i="17"/>
  <c r="I55" i="18"/>
  <c r="H56" i="18" s="1"/>
  <c r="J54" i="18"/>
  <c r="J54" i="2"/>
  <c r="I55" i="2"/>
  <c r="H56" i="2" s="1"/>
  <c r="J54" i="7"/>
  <c r="I55" i="7"/>
  <c r="H56" i="7" s="1"/>
  <c r="I56" i="18" l="1"/>
  <c r="H57" i="18" s="1"/>
  <c r="J55" i="18"/>
  <c r="I56" i="6"/>
  <c r="H57" i="6"/>
  <c r="J55" i="6"/>
  <c r="J55" i="7"/>
  <c r="I56" i="7"/>
  <c r="H57" i="7"/>
  <c r="H57" i="15"/>
  <c r="J55" i="15"/>
  <c r="I56" i="15"/>
  <c r="J55" i="16"/>
  <c r="I56" i="16"/>
  <c r="H57" i="16" s="1"/>
  <c r="J55" i="9"/>
  <c r="I56" i="9"/>
  <c r="H57" i="9" s="1"/>
  <c r="I56" i="8"/>
  <c r="H57" i="8" s="1"/>
  <c r="J55" i="8"/>
  <c r="I56" i="12"/>
  <c r="H57" i="12" s="1"/>
  <c r="J55" i="12"/>
  <c r="J55" i="14"/>
  <c r="I56" i="14"/>
  <c r="H57" i="14"/>
  <c r="I56" i="17"/>
  <c r="J55" i="17"/>
  <c r="H57" i="17"/>
  <c r="J55" i="4"/>
  <c r="I56" i="4"/>
  <c r="H57" i="4" s="1"/>
  <c r="I56" i="2"/>
  <c r="H57" i="2" s="1"/>
  <c r="J55" i="2"/>
  <c r="J55" i="13"/>
  <c r="I56" i="13"/>
  <c r="H57" i="13"/>
  <c r="J55" i="10"/>
  <c r="I56" i="10"/>
  <c r="H57" i="10"/>
  <c r="J56" i="9" l="1"/>
  <c r="I57" i="9"/>
  <c r="H58" i="9"/>
  <c r="I57" i="16"/>
  <c r="H58" i="16" s="1"/>
  <c r="J56" i="16"/>
  <c r="H58" i="18"/>
  <c r="I57" i="18"/>
  <c r="J56" i="18"/>
  <c r="J56" i="8"/>
  <c r="I57" i="8"/>
  <c r="H58" i="8" s="1"/>
  <c r="J56" i="13"/>
  <c r="I57" i="13"/>
  <c r="H58" i="13" s="1"/>
  <c r="J56" i="2"/>
  <c r="I57" i="2"/>
  <c r="H58" i="2" s="1"/>
  <c r="I57" i="14"/>
  <c r="H58" i="14" s="1"/>
  <c r="J56" i="14"/>
  <c r="J56" i="10"/>
  <c r="I57" i="10"/>
  <c r="H58" i="10" s="1"/>
  <c r="J56" i="7"/>
  <c r="I57" i="7"/>
  <c r="H58" i="7" s="1"/>
  <c r="I57" i="4"/>
  <c r="H58" i="4" s="1"/>
  <c r="J56" i="4"/>
  <c r="I57" i="12"/>
  <c r="H58" i="12" s="1"/>
  <c r="J56" i="12"/>
  <c r="I57" i="17"/>
  <c r="H58" i="17"/>
  <c r="J56" i="17"/>
  <c r="I57" i="15"/>
  <c r="H58" i="15" s="1"/>
  <c r="J56" i="15"/>
  <c r="J56" i="6"/>
  <c r="I57" i="6"/>
  <c r="H58" i="6"/>
  <c r="H59" i="12" l="1"/>
  <c r="J57" i="12"/>
  <c r="I58" i="12"/>
  <c r="I58" i="7"/>
  <c r="H59" i="7"/>
  <c r="J57" i="7"/>
  <c r="I58" i="14"/>
  <c r="H59" i="14"/>
  <c r="J57" i="14"/>
  <c r="I58" i="13"/>
  <c r="H59" i="13"/>
  <c r="J57" i="13"/>
  <c r="H59" i="16"/>
  <c r="J57" i="16"/>
  <c r="I58" i="16"/>
  <c r="H59" i="8"/>
  <c r="J57" i="8"/>
  <c r="I58" i="8"/>
  <c r="J57" i="15"/>
  <c r="I58" i="15"/>
  <c r="H59" i="15" s="1"/>
  <c r="I58" i="17"/>
  <c r="H59" i="17"/>
  <c r="J57" i="17"/>
  <c r="H59" i="18"/>
  <c r="J57" i="18"/>
  <c r="I58" i="18"/>
  <c r="I58" i="9"/>
  <c r="H59" i="9"/>
  <c r="J57" i="9"/>
  <c r="I58" i="6"/>
  <c r="H59" i="6"/>
  <c r="J57" i="6"/>
  <c r="I58" i="10"/>
  <c r="H59" i="10" s="1"/>
  <c r="J57" i="10"/>
  <c r="J57" i="2"/>
  <c r="I58" i="2"/>
  <c r="H59" i="2"/>
  <c r="J57" i="4"/>
  <c r="I58" i="4"/>
  <c r="H59" i="4" s="1"/>
  <c r="I59" i="15" l="1"/>
  <c r="H60" i="15" s="1"/>
  <c r="J58" i="15"/>
  <c r="H60" i="18"/>
  <c r="I59" i="18"/>
  <c r="J58" i="18"/>
  <c r="I59" i="16"/>
  <c r="H60" i="16" s="1"/>
  <c r="J58" i="16"/>
  <c r="J58" i="4"/>
  <c r="I59" i="4"/>
  <c r="H60" i="4"/>
  <c r="J58" i="6"/>
  <c r="I59" i="6"/>
  <c r="H60" i="6" s="1"/>
  <c r="I59" i="8"/>
  <c r="H60" i="8" s="1"/>
  <c r="J58" i="8"/>
  <c r="I59" i="14"/>
  <c r="H60" i="14"/>
  <c r="J58" i="14"/>
  <c r="J58" i="7"/>
  <c r="I59" i="7"/>
  <c r="H60" i="7"/>
  <c r="J58" i="2"/>
  <c r="I59" i="2"/>
  <c r="H60" i="2" s="1"/>
  <c r="J58" i="10"/>
  <c r="I59" i="10"/>
  <c r="H60" i="10" s="1"/>
  <c r="I59" i="17"/>
  <c r="H60" i="17"/>
  <c r="J58" i="17"/>
  <c r="J58" i="13"/>
  <c r="I59" i="13"/>
  <c r="H60" i="13" s="1"/>
  <c r="I59" i="9"/>
  <c r="H60" i="9"/>
  <c r="J58" i="9"/>
  <c r="I59" i="12"/>
  <c r="H60" i="12" s="1"/>
  <c r="J58" i="12"/>
  <c r="I60" i="6" l="1"/>
  <c r="H61" i="6"/>
  <c r="J59" i="6"/>
  <c r="J59" i="16"/>
  <c r="I60" i="16"/>
  <c r="H61" i="16" s="1"/>
  <c r="I60" i="12"/>
  <c r="H61" i="12"/>
  <c r="J59" i="12"/>
  <c r="I60" i="8"/>
  <c r="H61" i="8"/>
  <c r="J59" i="8"/>
  <c r="J59" i="15"/>
  <c r="I60" i="15"/>
  <c r="H61" i="15" s="1"/>
  <c r="H61" i="4"/>
  <c r="J59" i="4"/>
  <c r="I60" i="4"/>
  <c r="I60" i="18"/>
  <c r="H61" i="18" s="1"/>
  <c r="J59" i="18"/>
  <c r="I60" i="17"/>
  <c r="H61" i="17"/>
  <c r="J59" i="17"/>
  <c r="I60" i="2"/>
  <c r="H61" i="2" s="1"/>
  <c r="J59" i="2"/>
  <c r="J59" i="14"/>
  <c r="I60" i="14"/>
  <c r="H61" i="14"/>
  <c r="I60" i="10"/>
  <c r="H61" i="10"/>
  <c r="J59" i="10"/>
  <c r="I60" i="13"/>
  <c r="H61" i="13"/>
  <c r="J59" i="13"/>
  <c r="J59" i="7"/>
  <c r="I60" i="7"/>
  <c r="H61" i="7"/>
  <c r="H61" i="9"/>
  <c r="J59" i="9"/>
  <c r="I60" i="9"/>
  <c r="I61" i="18" l="1"/>
  <c r="H62" i="18" s="1"/>
  <c r="J60" i="18"/>
  <c r="H62" i="15"/>
  <c r="I61" i="15"/>
  <c r="J60" i="15"/>
  <c r="I61" i="16"/>
  <c r="H62" i="16" s="1"/>
  <c r="J60" i="16"/>
  <c r="J60" i="9"/>
  <c r="I61" i="9"/>
  <c r="H62" i="9" s="1"/>
  <c r="J60" i="10"/>
  <c r="I61" i="10"/>
  <c r="H62" i="10" s="1"/>
  <c r="I61" i="4"/>
  <c r="H62" i="4" s="1"/>
  <c r="J60" i="4"/>
  <c r="H62" i="7"/>
  <c r="J60" i="7"/>
  <c r="I61" i="7"/>
  <c r="I61" i="17"/>
  <c r="H62" i="17"/>
  <c r="J60" i="17"/>
  <c r="J60" i="8"/>
  <c r="I61" i="8"/>
  <c r="H62" i="8"/>
  <c r="H62" i="13"/>
  <c r="J60" i="13"/>
  <c r="I61" i="13"/>
  <c r="J60" i="2"/>
  <c r="I61" i="2"/>
  <c r="H62" i="2" s="1"/>
  <c r="J60" i="6"/>
  <c r="I61" i="6"/>
  <c r="H62" i="6"/>
  <c r="J60" i="12"/>
  <c r="I61" i="12"/>
  <c r="H62" i="12"/>
  <c r="I61" i="14"/>
  <c r="H62" i="14" s="1"/>
  <c r="J60" i="14"/>
  <c r="J61" i="10" l="1"/>
  <c r="I62" i="10"/>
  <c r="H63" i="10"/>
  <c r="J61" i="16"/>
  <c r="I62" i="16"/>
  <c r="H63" i="16" s="1"/>
  <c r="J61" i="2"/>
  <c r="I62" i="2"/>
  <c r="H63" i="2" s="1"/>
  <c r="I62" i="14"/>
  <c r="H63" i="14" s="1"/>
  <c r="J61" i="14"/>
  <c r="I62" i="4"/>
  <c r="H63" i="4" s="1"/>
  <c r="J61" i="4"/>
  <c r="H63" i="18"/>
  <c r="J61" i="18"/>
  <c r="I62" i="18"/>
  <c r="I62" i="9"/>
  <c r="H63" i="9"/>
  <c r="J61" i="9"/>
  <c r="I62" i="8"/>
  <c r="H63" i="8"/>
  <c r="J61" i="8"/>
  <c r="I62" i="17"/>
  <c r="J61" i="17"/>
  <c r="H63" i="17"/>
  <c r="J61" i="6"/>
  <c r="I62" i="6"/>
  <c r="H63" i="6"/>
  <c r="J61" i="13"/>
  <c r="I62" i="13"/>
  <c r="H63" i="13" s="1"/>
  <c r="J61" i="15"/>
  <c r="I62" i="15"/>
  <c r="H63" i="15" s="1"/>
  <c r="J61" i="12"/>
  <c r="I62" i="12"/>
  <c r="H63" i="12" s="1"/>
  <c r="I62" i="7"/>
  <c r="H63" i="7" s="1"/>
  <c r="J61" i="7"/>
  <c r="I63" i="12" l="1"/>
  <c r="H64" i="12"/>
  <c r="J62" i="12"/>
  <c r="J62" i="7"/>
  <c r="I63" i="7"/>
  <c r="H64" i="7"/>
  <c r="I63" i="2"/>
  <c r="H64" i="2" s="1"/>
  <c r="J62" i="2"/>
  <c r="J62" i="13"/>
  <c r="I63" i="13"/>
  <c r="H64" i="13"/>
  <c r="I63" i="15"/>
  <c r="H64" i="15" s="1"/>
  <c r="J62" i="15"/>
  <c r="H64" i="18"/>
  <c r="I63" i="18"/>
  <c r="J62" i="18"/>
  <c r="I63" i="8"/>
  <c r="H64" i="8"/>
  <c r="J62" i="8"/>
  <c r="J62" i="10"/>
  <c r="I63" i="10"/>
  <c r="H64" i="10"/>
  <c r="I63" i="9"/>
  <c r="H64" i="9"/>
  <c r="J62" i="9"/>
  <c r="I63" i="17"/>
  <c r="H64" i="17" s="1"/>
  <c r="J62" i="17"/>
  <c r="H64" i="6"/>
  <c r="J62" i="6"/>
  <c r="I63" i="6"/>
  <c r="J62" i="4"/>
  <c r="I63" i="4"/>
  <c r="H64" i="4"/>
  <c r="I63" i="16"/>
  <c r="H64" i="16" s="1"/>
  <c r="J62" i="16"/>
  <c r="J62" i="14"/>
  <c r="I63" i="14"/>
  <c r="H64" i="14" s="1"/>
  <c r="J63" i="16" l="1"/>
  <c r="I64" i="16"/>
  <c r="H65" i="16" s="1"/>
  <c r="I64" i="17"/>
  <c r="H65" i="17" s="1"/>
  <c r="J63" i="17"/>
  <c r="H65" i="15"/>
  <c r="J63" i="15"/>
  <c r="I64" i="15"/>
  <c r="J63" i="13"/>
  <c r="I64" i="13"/>
  <c r="H65" i="13"/>
  <c r="J63" i="14"/>
  <c r="I64" i="14"/>
  <c r="H65" i="14" s="1"/>
  <c r="I64" i="8"/>
  <c r="H65" i="8" s="1"/>
  <c r="J63" i="8"/>
  <c r="H65" i="9"/>
  <c r="J63" i="9"/>
  <c r="I64" i="9"/>
  <c r="J63" i="7"/>
  <c r="I64" i="7"/>
  <c r="H65" i="7"/>
  <c r="I64" i="12"/>
  <c r="H65" i="12"/>
  <c r="J63" i="12"/>
  <c r="J63" i="4"/>
  <c r="I64" i="4"/>
  <c r="H65" i="4"/>
  <c r="J63" i="10"/>
  <c r="I64" i="10"/>
  <c r="H65" i="10" s="1"/>
  <c r="I64" i="18"/>
  <c r="H65" i="18" s="1"/>
  <c r="J63" i="18"/>
  <c r="I64" i="2"/>
  <c r="H65" i="2" s="1"/>
  <c r="J63" i="2"/>
  <c r="I64" i="6"/>
  <c r="H65" i="6" s="1"/>
  <c r="J63" i="6"/>
  <c r="I65" i="2" l="1"/>
  <c r="H66" i="2"/>
  <c r="J64" i="2"/>
  <c r="I65" i="6"/>
  <c r="H66" i="6" s="1"/>
  <c r="J64" i="6"/>
  <c r="I65" i="16"/>
  <c r="H66" i="16" s="1"/>
  <c r="J64" i="16"/>
  <c r="I65" i="17"/>
  <c r="H66" i="17"/>
  <c r="J64" i="17"/>
  <c r="I65" i="18"/>
  <c r="H66" i="18" s="1"/>
  <c r="J64" i="18"/>
  <c r="J64" i="8"/>
  <c r="I65" i="8"/>
  <c r="H66" i="8"/>
  <c r="H66" i="10"/>
  <c r="J64" i="10"/>
  <c r="I65" i="10"/>
  <c r="J64" i="13"/>
  <c r="I65" i="13"/>
  <c r="H66" i="13" s="1"/>
  <c r="I65" i="14"/>
  <c r="H66" i="14"/>
  <c r="J64" i="14"/>
  <c r="H66" i="15"/>
  <c r="I65" i="15"/>
  <c r="J64" i="15"/>
  <c r="H66" i="7"/>
  <c r="J64" i="7"/>
  <c r="I65" i="7"/>
  <c r="I65" i="4"/>
  <c r="H66" i="4"/>
  <c r="J64" i="4"/>
  <c r="J64" i="9"/>
  <c r="I65" i="9"/>
  <c r="H66" i="9"/>
  <c r="J64" i="12"/>
  <c r="I65" i="12"/>
  <c r="H66" i="12"/>
  <c r="I66" i="13" l="1"/>
  <c r="H67" i="13"/>
  <c r="J65" i="13"/>
  <c r="H67" i="6"/>
  <c r="I66" i="6"/>
  <c r="J65" i="6"/>
  <c r="I66" i="18"/>
  <c r="H67" i="18" s="1"/>
  <c r="J65" i="18"/>
  <c r="I66" i="16"/>
  <c r="H67" i="16" s="1"/>
  <c r="J65" i="16"/>
  <c r="J65" i="15"/>
  <c r="I66" i="15"/>
  <c r="H67" i="15" s="1"/>
  <c r="I66" i="17"/>
  <c r="H67" i="17" s="1"/>
  <c r="J65" i="17"/>
  <c r="J65" i="4"/>
  <c r="I66" i="4"/>
  <c r="H67" i="4" s="1"/>
  <c r="I66" i="14"/>
  <c r="H67" i="14" s="1"/>
  <c r="J65" i="14"/>
  <c r="J65" i="8"/>
  <c r="I66" i="8"/>
  <c r="H67" i="8" s="1"/>
  <c r="I66" i="2"/>
  <c r="H67" i="2" s="1"/>
  <c r="J65" i="2"/>
  <c r="I66" i="9"/>
  <c r="H67" i="9"/>
  <c r="J65" i="9"/>
  <c r="I66" i="7"/>
  <c r="J65" i="7"/>
  <c r="H67" i="7"/>
  <c r="I66" i="10"/>
  <c r="H67" i="10"/>
  <c r="J65" i="10"/>
  <c r="H67" i="12"/>
  <c r="J65" i="12"/>
  <c r="I66" i="12"/>
  <c r="J66" i="8" l="1"/>
  <c r="I67" i="8"/>
  <c r="H68" i="8"/>
  <c r="H68" i="18"/>
  <c r="J66" i="18"/>
  <c r="I67" i="18"/>
  <c r="J66" i="4"/>
  <c r="I67" i="4"/>
  <c r="H68" i="4" s="1"/>
  <c r="I67" i="15"/>
  <c r="H68" i="15" s="1"/>
  <c r="J66" i="15"/>
  <c r="J66" i="2"/>
  <c r="I67" i="2"/>
  <c r="H68" i="2" s="1"/>
  <c r="I67" i="14"/>
  <c r="H68" i="14" s="1"/>
  <c r="J66" i="14"/>
  <c r="I67" i="17"/>
  <c r="H68" i="17"/>
  <c r="J66" i="17"/>
  <c r="J66" i="16"/>
  <c r="I67" i="16"/>
  <c r="H68" i="16" s="1"/>
  <c r="I67" i="7"/>
  <c r="H68" i="7"/>
  <c r="J66" i="7"/>
  <c r="H68" i="6"/>
  <c r="J66" i="6"/>
  <c r="I67" i="6"/>
  <c r="I67" i="9"/>
  <c r="H68" i="9" s="1"/>
  <c r="J66" i="9"/>
  <c r="I67" i="12"/>
  <c r="H68" i="12"/>
  <c r="J66" i="12"/>
  <c r="I67" i="10"/>
  <c r="H68" i="10"/>
  <c r="J66" i="10"/>
  <c r="J66" i="13"/>
  <c r="I67" i="13"/>
  <c r="H68" i="13" s="1"/>
  <c r="J67" i="14" l="1"/>
  <c r="I68" i="14"/>
  <c r="H69" i="14"/>
  <c r="H69" i="16"/>
  <c r="J67" i="16"/>
  <c r="I68" i="16"/>
  <c r="J67" i="4"/>
  <c r="H69" i="4"/>
  <c r="I68" i="4"/>
  <c r="J67" i="9"/>
  <c r="I68" i="9"/>
  <c r="H69" i="9" s="1"/>
  <c r="J67" i="15"/>
  <c r="I68" i="15"/>
  <c r="H69" i="15" s="1"/>
  <c r="H69" i="18"/>
  <c r="I68" i="18"/>
  <c r="J67" i="18"/>
  <c r="I68" i="2"/>
  <c r="H69" i="2" s="1"/>
  <c r="J67" i="2"/>
  <c r="J67" i="8"/>
  <c r="I68" i="8"/>
  <c r="H69" i="8" s="1"/>
  <c r="J67" i="10"/>
  <c r="I68" i="10"/>
  <c r="H69" i="10" s="1"/>
  <c r="H69" i="7"/>
  <c r="I68" i="7"/>
  <c r="J67" i="7"/>
  <c r="I68" i="6"/>
  <c r="H69" i="6" s="1"/>
  <c r="J67" i="6"/>
  <c r="I68" i="17"/>
  <c r="H69" i="17"/>
  <c r="J67" i="17"/>
  <c r="I68" i="12"/>
  <c r="H69" i="12" s="1"/>
  <c r="J67" i="12"/>
  <c r="I68" i="13"/>
  <c r="H69" i="13" s="1"/>
  <c r="J67" i="13"/>
  <c r="J68" i="10" l="1"/>
  <c r="I69" i="10"/>
  <c r="H70" i="10"/>
  <c r="H70" i="15"/>
  <c r="I69" i="15"/>
  <c r="J68" i="15"/>
  <c r="J68" i="13"/>
  <c r="I69" i="13"/>
  <c r="H70" i="13" s="1"/>
  <c r="J68" i="6"/>
  <c r="I69" i="6"/>
  <c r="H70" i="6" s="1"/>
  <c r="J68" i="2"/>
  <c r="I69" i="2"/>
  <c r="H70" i="2" s="1"/>
  <c r="I69" i="8"/>
  <c r="H70" i="8" s="1"/>
  <c r="J68" i="8"/>
  <c r="I69" i="7"/>
  <c r="H70" i="7"/>
  <c r="J68" i="7"/>
  <c r="I69" i="18"/>
  <c r="H70" i="18" s="1"/>
  <c r="J68" i="18"/>
  <c r="J68" i="9"/>
  <c r="I69" i="9"/>
  <c r="H70" i="9"/>
  <c r="I69" i="4"/>
  <c r="H70" i="4" s="1"/>
  <c r="J68" i="4"/>
  <c r="I69" i="16"/>
  <c r="H70" i="16" s="1"/>
  <c r="J68" i="16"/>
  <c r="I69" i="14"/>
  <c r="H70" i="14"/>
  <c r="J68" i="14"/>
  <c r="J68" i="12"/>
  <c r="I69" i="12"/>
  <c r="H70" i="12" s="1"/>
  <c r="I69" i="17"/>
  <c r="H70" i="17" s="1"/>
  <c r="J68" i="17"/>
  <c r="J69" i="18" l="1"/>
  <c r="I70" i="18"/>
  <c r="H71" i="18" s="1"/>
  <c r="J69" i="8"/>
  <c r="I70" i="8"/>
  <c r="H71" i="8"/>
  <c r="I70" i="17"/>
  <c r="H71" i="17"/>
  <c r="J69" i="17"/>
  <c r="I70" i="16"/>
  <c r="H71" i="16" s="1"/>
  <c r="J69" i="16"/>
  <c r="I70" i="6"/>
  <c r="J69" i="6"/>
  <c r="H71" i="6"/>
  <c r="J69" i="4"/>
  <c r="I70" i="4"/>
  <c r="H71" i="4" s="1"/>
  <c r="H71" i="15"/>
  <c r="J69" i="15"/>
  <c r="I70" i="15"/>
  <c r="J69" i="9"/>
  <c r="I70" i="9"/>
  <c r="H71" i="9" s="1"/>
  <c r="J69" i="2"/>
  <c r="I70" i="2"/>
  <c r="H71" i="2"/>
  <c r="J69" i="13"/>
  <c r="I70" i="13"/>
  <c r="H71" i="13"/>
  <c r="I70" i="10"/>
  <c r="H71" i="10" s="1"/>
  <c r="J69" i="10"/>
  <c r="I70" i="14"/>
  <c r="H71" i="14"/>
  <c r="J69" i="14"/>
  <c r="I70" i="7"/>
  <c r="H71" i="7"/>
  <c r="J69" i="7"/>
  <c r="H71" i="12"/>
  <c r="J69" i="12"/>
  <c r="I70" i="12"/>
  <c r="J70" i="18" l="1"/>
  <c r="I71" i="18"/>
  <c r="H72" i="18" s="1"/>
  <c r="J70" i="10"/>
  <c r="I71" i="10"/>
  <c r="H72" i="10"/>
  <c r="I71" i="9"/>
  <c r="H72" i="9" s="1"/>
  <c r="J70" i="9"/>
  <c r="J70" i="16"/>
  <c r="I71" i="16"/>
  <c r="H72" i="16" s="1"/>
  <c r="I71" i="12"/>
  <c r="H72" i="12"/>
  <c r="J70" i="12"/>
  <c r="J70" i="4"/>
  <c r="I71" i="4"/>
  <c r="H72" i="4"/>
  <c r="I71" i="17"/>
  <c r="H72" i="17"/>
  <c r="J70" i="17"/>
  <c r="J70" i="14"/>
  <c r="I71" i="14"/>
  <c r="H72" i="14" s="1"/>
  <c r="J70" i="2"/>
  <c r="I71" i="2"/>
  <c r="H72" i="2" s="1"/>
  <c r="H72" i="15"/>
  <c r="I71" i="15"/>
  <c r="J70" i="15"/>
  <c r="H72" i="6"/>
  <c r="J70" i="6"/>
  <c r="I71" i="6"/>
  <c r="I71" i="7"/>
  <c r="H72" i="7"/>
  <c r="J70" i="7"/>
  <c r="J70" i="13"/>
  <c r="I71" i="13"/>
  <c r="H72" i="13"/>
  <c r="J70" i="8"/>
  <c r="I71" i="8"/>
  <c r="H72" i="8"/>
  <c r="I72" i="18" l="1"/>
  <c r="H73" i="18" s="1"/>
  <c r="J71" i="18"/>
  <c r="I72" i="2"/>
  <c r="H73" i="2" s="1"/>
  <c r="J71" i="2"/>
  <c r="J71" i="16"/>
  <c r="I72" i="16"/>
  <c r="H73" i="16" s="1"/>
  <c r="J71" i="14"/>
  <c r="I72" i="14"/>
  <c r="H73" i="14" s="1"/>
  <c r="J71" i="9"/>
  <c r="I72" i="9"/>
  <c r="H73" i="9" s="1"/>
  <c r="J71" i="13"/>
  <c r="I72" i="13"/>
  <c r="H73" i="13" s="1"/>
  <c r="I72" i="17"/>
  <c r="H73" i="17" s="1"/>
  <c r="J71" i="17"/>
  <c r="I72" i="7"/>
  <c r="H73" i="7"/>
  <c r="J71" i="7"/>
  <c r="J71" i="4"/>
  <c r="I72" i="4"/>
  <c r="H73" i="4" s="1"/>
  <c r="I72" i="12"/>
  <c r="H73" i="12" s="1"/>
  <c r="J71" i="12"/>
  <c r="I72" i="10"/>
  <c r="H73" i="10" s="1"/>
  <c r="J71" i="10"/>
  <c r="J71" i="15"/>
  <c r="I72" i="15"/>
  <c r="H73" i="15" s="1"/>
  <c r="I72" i="6"/>
  <c r="H73" i="6"/>
  <c r="J71" i="6"/>
  <c r="I72" i="8"/>
  <c r="H73" i="8" s="1"/>
  <c r="J71" i="8"/>
  <c r="I73" i="15" l="1"/>
  <c r="H74" i="15" s="1"/>
  <c r="J72" i="15"/>
  <c r="I73" i="17"/>
  <c r="H74" i="17" s="1"/>
  <c r="J72" i="17"/>
  <c r="I73" i="4"/>
  <c r="H74" i="4"/>
  <c r="J72" i="4"/>
  <c r="I73" i="8"/>
  <c r="H74" i="8"/>
  <c r="J72" i="8"/>
  <c r="J72" i="9"/>
  <c r="I73" i="9"/>
  <c r="H74" i="9"/>
  <c r="J72" i="12"/>
  <c r="I73" i="12"/>
  <c r="H74" i="12" s="1"/>
  <c r="J72" i="2"/>
  <c r="I73" i="2"/>
  <c r="H74" i="2" s="1"/>
  <c r="I73" i="10"/>
  <c r="H74" i="10"/>
  <c r="J72" i="10"/>
  <c r="I73" i="18"/>
  <c r="H74" i="18" s="1"/>
  <c r="J72" i="18"/>
  <c r="I73" i="14"/>
  <c r="H74" i="14" s="1"/>
  <c r="J72" i="14"/>
  <c r="I73" i="16"/>
  <c r="H74" i="16" s="1"/>
  <c r="J72" i="16"/>
  <c r="J72" i="7"/>
  <c r="I73" i="7"/>
  <c r="H74" i="7"/>
  <c r="J72" i="6"/>
  <c r="I73" i="6"/>
  <c r="H74" i="6"/>
  <c r="J72" i="13"/>
  <c r="I73" i="13"/>
  <c r="H74" i="13" s="1"/>
  <c r="J73" i="2" l="1"/>
  <c r="I74" i="2"/>
  <c r="H75" i="2"/>
  <c r="I74" i="14"/>
  <c r="H75" i="14" s="1"/>
  <c r="J73" i="14"/>
  <c r="I74" i="17"/>
  <c r="H75" i="17"/>
  <c r="J73" i="17"/>
  <c r="J73" i="16"/>
  <c r="I74" i="16"/>
  <c r="H75" i="16" s="1"/>
  <c r="I74" i="18"/>
  <c r="H75" i="18" s="1"/>
  <c r="J73" i="18"/>
  <c r="H75" i="15"/>
  <c r="J73" i="15"/>
  <c r="I74" i="15"/>
  <c r="H75" i="4"/>
  <c r="J73" i="4"/>
  <c r="I74" i="4"/>
  <c r="I74" i="10"/>
  <c r="H75" i="10"/>
  <c r="J73" i="10"/>
  <c r="I74" i="9"/>
  <c r="H75" i="9"/>
  <c r="J73" i="9"/>
  <c r="H75" i="8"/>
  <c r="J73" i="8"/>
  <c r="I74" i="8"/>
  <c r="I74" i="13"/>
  <c r="H75" i="13" s="1"/>
  <c r="J73" i="13"/>
  <c r="J73" i="12"/>
  <c r="I74" i="12"/>
  <c r="H75" i="12" s="1"/>
  <c r="J73" i="7"/>
  <c r="I74" i="7"/>
  <c r="H75" i="7"/>
  <c r="I74" i="6"/>
  <c r="H75" i="6" s="1"/>
  <c r="J73" i="6"/>
  <c r="J74" i="6" l="1"/>
  <c r="I75" i="6"/>
  <c r="H76" i="6" s="1"/>
  <c r="H76" i="18"/>
  <c r="J74" i="18"/>
  <c r="I75" i="18"/>
  <c r="I75" i="12"/>
  <c r="H76" i="12"/>
  <c r="J74" i="12"/>
  <c r="I75" i="14"/>
  <c r="H76" i="14"/>
  <c r="J74" i="14"/>
  <c r="I75" i="16"/>
  <c r="H76" i="16" s="1"/>
  <c r="J74" i="16"/>
  <c r="H76" i="15"/>
  <c r="I75" i="15"/>
  <c r="J74" i="15"/>
  <c r="I75" i="17"/>
  <c r="H76" i="17"/>
  <c r="J74" i="17"/>
  <c r="J74" i="8"/>
  <c r="I75" i="8"/>
  <c r="H76" i="8"/>
  <c r="J74" i="10"/>
  <c r="I75" i="10"/>
  <c r="H76" i="10"/>
  <c r="J74" i="4"/>
  <c r="I75" i="4"/>
  <c r="H76" i="4"/>
  <c r="J74" i="2"/>
  <c r="I75" i="2"/>
  <c r="H76" i="2" s="1"/>
  <c r="I75" i="9"/>
  <c r="H76" i="9"/>
  <c r="J74" i="9"/>
  <c r="J74" i="13"/>
  <c r="I75" i="13"/>
  <c r="H76" i="13" s="1"/>
  <c r="J74" i="7"/>
  <c r="I75" i="7"/>
  <c r="H76" i="7"/>
  <c r="J75" i="16" l="1"/>
  <c r="I76" i="16"/>
  <c r="H77" i="16" s="1"/>
  <c r="I76" i="6"/>
  <c r="H77" i="6" s="1"/>
  <c r="J75" i="6"/>
  <c r="J75" i="12"/>
  <c r="I76" i="12"/>
  <c r="H77" i="12" s="1"/>
  <c r="I76" i="18"/>
  <c r="H77" i="18" s="1"/>
  <c r="J75" i="18"/>
  <c r="I76" i="13"/>
  <c r="H77" i="13" s="1"/>
  <c r="J75" i="13"/>
  <c r="I76" i="10"/>
  <c r="H77" i="10" s="1"/>
  <c r="J75" i="10"/>
  <c r="J75" i="14"/>
  <c r="I76" i="14"/>
  <c r="H77" i="14" s="1"/>
  <c r="I76" i="17"/>
  <c r="J75" i="17"/>
  <c r="H77" i="17"/>
  <c r="J75" i="9"/>
  <c r="I76" i="9"/>
  <c r="H77" i="9" s="1"/>
  <c r="I76" i="8"/>
  <c r="H77" i="8" s="1"/>
  <c r="J75" i="8"/>
  <c r="H77" i="15"/>
  <c r="J75" i="15"/>
  <c r="I76" i="15"/>
  <c r="I76" i="2"/>
  <c r="H77" i="2"/>
  <c r="J75" i="2"/>
  <c r="I76" i="7"/>
  <c r="H77" i="7"/>
  <c r="J75" i="7"/>
  <c r="H77" i="4"/>
  <c r="J75" i="4"/>
  <c r="I76" i="4"/>
  <c r="J76" i="9" l="1"/>
  <c r="I77" i="9"/>
  <c r="H78" i="9" s="1"/>
  <c r="H78" i="10"/>
  <c r="J76" i="10"/>
  <c r="I77" i="10"/>
  <c r="I77" i="16"/>
  <c r="H78" i="16" s="1"/>
  <c r="J76" i="16"/>
  <c r="I77" i="18"/>
  <c r="H78" i="18" s="1"/>
  <c r="J76" i="18"/>
  <c r="I77" i="14"/>
  <c r="H78" i="14"/>
  <c r="J76" i="14"/>
  <c r="J76" i="6"/>
  <c r="I77" i="6"/>
  <c r="H78" i="6"/>
  <c r="J76" i="13"/>
  <c r="I77" i="13"/>
  <c r="H78" i="13" s="1"/>
  <c r="I77" i="8"/>
  <c r="H78" i="8"/>
  <c r="J76" i="8"/>
  <c r="I77" i="4"/>
  <c r="H78" i="4"/>
  <c r="J76" i="4"/>
  <c r="J76" i="12"/>
  <c r="I77" i="12"/>
  <c r="H78" i="12"/>
  <c r="I77" i="15"/>
  <c r="H78" i="15" s="1"/>
  <c r="J76" i="15"/>
  <c r="J76" i="7"/>
  <c r="I77" i="7"/>
  <c r="H78" i="7" s="1"/>
  <c r="I77" i="17"/>
  <c r="H78" i="17"/>
  <c r="J76" i="17"/>
  <c r="J76" i="2"/>
  <c r="I77" i="2"/>
  <c r="H78" i="2" s="1"/>
  <c r="J77" i="7" l="1"/>
  <c r="I78" i="7"/>
  <c r="H79" i="7"/>
  <c r="H79" i="16"/>
  <c r="J77" i="16"/>
  <c r="I78" i="16"/>
  <c r="H79" i="15"/>
  <c r="J77" i="15"/>
  <c r="I78" i="15"/>
  <c r="J77" i="18"/>
  <c r="I78" i="18"/>
  <c r="H79" i="18" s="1"/>
  <c r="J77" i="10"/>
  <c r="I78" i="10"/>
  <c r="H79" i="10"/>
  <c r="I78" i="13"/>
  <c r="H79" i="13" s="1"/>
  <c r="J77" i="13"/>
  <c r="I78" i="9"/>
  <c r="H79" i="9"/>
  <c r="J77" i="9"/>
  <c r="I78" i="4"/>
  <c r="H79" i="4" s="1"/>
  <c r="J77" i="4"/>
  <c r="J77" i="6"/>
  <c r="I78" i="6"/>
  <c r="H79" i="6"/>
  <c r="I78" i="14"/>
  <c r="H79" i="14" s="1"/>
  <c r="J77" i="14"/>
  <c r="H79" i="8"/>
  <c r="J77" i="8"/>
  <c r="I78" i="8"/>
  <c r="J77" i="2"/>
  <c r="I78" i="2"/>
  <c r="H79" i="2" s="1"/>
  <c r="I78" i="17"/>
  <c r="J77" i="17"/>
  <c r="H79" i="17"/>
  <c r="J77" i="12"/>
  <c r="I78" i="12"/>
  <c r="H79" i="12" s="1"/>
  <c r="J78" i="18" l="1"/>
  <c r="I79" i="18"/>
  <c r="H80" i="18" s="1"/>
  <c r="H80" i="13"/>
  <c r="J78" i="13"/>
  <c r="I79" i="13"/>
  <c r="I79" i="12"/>
  <c r="H80" i="12"/>
  <c r="J78" i="12"/>
  <c r="J78" i="14"/>
  <c r="I79" i="14"/>
  <c r="H80" i="14"/>
  <c r="I79" i="9"/>
  <c r="H80" i="9"/>
  <c r="J78" i="9"/>
  <c r="I79" i="16"/>
  <c r="H80" i="16" s="1"/>
  <c r="J78" i="16"/>
  <c r="I79" i="17"/>
  <c r="H80" i="17"/>
  <c r="J78" i="17"/>
  <c r="J78" i="4"/>
  <c r="I79" i="4"/>
  <c r="H80" i="4"/>
  <c r="J78" i="10"/>
  <c r="I79" i="10"/>
  <c r="H80" i="10" s="1"/>
  <c r="H80" i="15"/>
  <c r="I79" i="15"/>
  <c r="J78" i="15"/>
  <c r="H80" i="7"/>
  <c r="J78" i="7"/>
  <c r="I79" i="7"/>
  <c r="J78" i="8"/>
  <c r="I79" i="8"/>
  <c r="H80" i="8"/>
  <c r="J78" i="2"/>
  <c r="I79" i="2"/>
  <c r="H80" i="2" s="1"/>
  <c r="H80" i="6"/>
  <c r="J78" i="6"/>
  <c r="I79" i="6"/>
  <c r="I80" i="18" l="1"/>
  <c r="H81" i="18" s="1"/>
  <c r="J79" i="18"/>
  <c r="I80" i="2"/>
  <c r="H81" i="2" s="1"/>
  <c r="J79" i="2"/>
  <c r="I80" i="17"/>
  <c r="H81" i="17" s="1"/>
  <c r="J79" i="17"/>
  <c r="J79" i="14"/>
  <c r="I80" i="14"/>
  <c r="H81" i="14" s="1"/>
  <c r="I80" i="7"/>
  <c r="H81" i="7"/>
  <c r="J79" i="7"/>
  <c r="I80" i="8"/>
  <c r="H81" i="8" s="1"/>
  <c r="J79" i="8"/>
  <c r="J79" i="4"/>
  <c r="I80" i="4"/>
  <c r="H81" i="4" s="1"/>
  <c r="I80" i="13"/>
  <c r="J79" i="13"/>
  <c r="H81" i="13"/>
  <c r="J79" i="9"/>
  <c r="I80" i="9"/>
  <c r="H81" i="9" s="1"/>
  <c r="I80" i="6"/>
  <c r="H81" i="6" s="1"/>
  <c r="J79" i="6"/>
  <c r="H81" i="15"/>
  <c r="J79" i="15"/>
  <c r="I80" i="15"/>
  <c r="J79" i="16"/>
  <c r="I80" i="16"/>
  <c r="H81" i="16" s="1"/>
  <c r="J79" i="12"/>
  <c r="I80" i="12"/>
  <c r="H81" i="12" s="1"/>
  <c r="J79" i="10"/>
  <c r="I80" i="10"/>
  <c r="H81" i="10"/>
  <c r="I81" i="16" l="1"/>
  <c r="H82" i="16" s="1"/>
  <c r="J80" i="16"/>
  <c r="I81" i="8"/>
  <c r="H82" i="8" s="1"/>
  <c r="J80" i="8"/>
  <c r="J80" i="6"/>
  <c r="I81" i="6"/>
  <c r="H82" i="6" s="1"/>
  <c r="J80" i="14"/>
  <c r="I81" i="14"/>
  <c r="H82" i="14" s="1"/>
  <c r="J80" i="2"/>
  <c r="I81" i="2"/>
  <c r="H82" i="2"/>
  <c r="J80" i="12"/>
  <c r="I81" i="12"/>
  <c r="H82" i="12" s="1"/>
  <c r="J80" i="9"/>
  <c r="I81" i="9"/>
  <c r="H82" i="9" s="1"/>
  <c r="I81" i="17"/>
  <c r="H82" i="17"/>
  <c r="J80" i="17"/>
  <c r="I81" i="18"/>
  <c r="H82" i="18" s="1"/>
  <c r="J80" i="18"/>
  <c r="H82" i="7"/>
  <c r="J80" i="7"/>
  <c r="I81" i="7"/>
  <c r="J80" i="13"/>
  <c r="I81" i="13"/>
  <c r="H82" i="13" s="1"/>
  <c r="I81" i="15"/>
  <c r="H82" i="15" s="1"/>
  <c r="J80" i="15"/>
  <c r="I81" i="4"/>
  <c r="H82" i="4" s="1"/>
  <c r="J80" i="4"/>
  <c r="H82" i="10"/>
  <c r="J80" i="10"/>
  <c r="I81" i="10"/>
  <c r="I82" i="9" l="1"/>
  <c r="H83" i="9"/>
  <c r="J81" i="9"/>
  <c r="I82" i="6"/>
  <c r="H83" i="6" s="1"/>
  <c r="J81" i="6"/>
  <c r="I82" i="18"/>
  <c r="H83" i="18" s="1"/>
  <c r="J81" i="18"/>
  <c r="J81" i="15"/>
  <c r="I82" i="15"/>
  <c r="H83" i="15" s="1"/>
  <c r="J81" i="8"/>
  <c r="I82" i="8"/>
  <c r="H83" i="8" s="1"/>
  <c r="H83" i="13"/>
  <c r="J81" i="13"/>
  <c r="I82" i="13"/>
  <c r="J81" i="12"/>
  <c r="I82" i="12"/>
  <c r="H83" i="12" s="1"/>
  <c r="J81" i="16"/>
  <c r="I82" i="16"/>
  <c r="H83" i="16" s="1"/>
  <c r="I82" i="14"/>
  <c r="H83" i="14"/>
  <c r="J81" i="14"/>
  <c r="J81" i="2"/>
  <c r="I82" i="2"/>
  <c r="H83" i="2"/>
  <c r="I82" i="10"/>
  <c r="H83" i="10"/>
  <c r="J81" i="10"/>
  <c r="J81" i="7"/>
  <c r="I82" i="7"/>
  <c r="H83" i="7"/>
  <c r="I82" i="17"/>
  <c r="H83" i="17"/>
  <c r="J81" i="17"/>
  <c r="I82" i="4"/>
  <c r="H83" i="4" s="1"/>
  <c r="J81" i="4"/>
  <c r="J82" i="6" l="1"/>
  <c r="I83" i="6"/>
  <c r="H84" i="6" s="1"/>
  <c r="H84" i="18"/>
  <c r="J82" i="18"/>
  <c r="I83" i="18"/>
  <c r="I83" i="12"/>
  <c r="H84" i="12"/>
  <c r="J82" i="12"/>
  <c r="J82" i="8"/>
  <c r="I83" i="8"/>
  <c r="H84" i="8"/>
  <c r="I83" i="4"/>
  <c r="H84" i="4" s="1"/>
  <c r="J82" i="4"/>
  <c r="H84" i="16"/>
  <c r="J82" i="16"/>
  <c r="I83" i="16"/>
  <c r="I83" i="15"/>
  <c r="H84" i="15" s="1"/>
  <c r="J82" i="15"/>
  <c r="J82" i="7"/>
  <c r="I83" i="7"/>
  <c r="H84" i="7" s="1"/>
  <c r="J82" i="10"/>
  <c r="I83" i="10"/>
  <c r="H84" i="10" s="1"/>
  <c r="J82" i="13"/>
  <c r="I83" i="13"/>
  <c r="H84" i="13"/>
  <c r="I83" i="17"/>
  <c r="H84" i="17"/>
  <c r="J82" i="17"/>
  <c r="J82" i="2"/>
  <c r="I83" i="2"/>
  <c r="H84" i="2" s="1"/>
  <c r="J82" i="14"/>
  <c r="I83" i="14"/>
  <c r="H84" i="14" s="1"/>
  <c r="I83" i="9"/>
  <c r="H84" i="9" s="1"/>
  <c r="J82" i="9"/>
  <c r="I84" i="2" l="1"/>
  <c r="H85" i="2"/>
  <c r="J83" i="2"/>
  <c r="I84" i="6"/>
  <c r="H85" i="6" s="1"/>
  <c r="J83" i="6"/>
  <c r="H85" i="9"/>
  <c r="J83" i="9"/>
  <c r="I84" i="9"/>
  <c r="J83" i="14"/>
  <c r="I84" i="14"/>
  <c r="H85" i="14"/>
  <c r="J83" i="15"/>
  <c r="I84" i="15"/>
  <c r="H85" i="15" s="1"/>
  <c r="I84" i="7"/>
  <c r="H85" i="7" s="1"/>
  <c r="J83" i="7"/>
  <c r="I84" i="17"/>
  <c r="H85" i="17" s="1"/>
  <c r="J83" i="17"/>
  <c r="J83" i="16"/>
  <c r="I84" i="16"/>
  <c r="H85" i="16" s="1"/>
  <c r="I84" i="8"/>
  <c r="H85" i="8"/>
  <c r="J83" i="8"/>
  <c r="I84" i="12"/>
  <c r="H85" i="12" s="1"/>
  <c r="J83" i="12"/>
  <c r="I84" i="18"/>
  <c r="H85" i="18" s="1"/>
  <c r="J83" i="18"/>
  <c r="I84" i="10"/>
  <c r="H85" i="10"/>
  <c r="J83" i="10"/>
  <c r="I84" i="4"/>
  <c r="H85" i="4"/>
  <c r="J83" i="4"/>
  <c r="I84" i="13"/>
  <c r="H85" i="13" s="1"/>
  <c r="J83" i="13"/>
  <c r="J84" i="12" l="1"/>
  <c r="I85" i="12"/>
  <c r="H86" i="12"/>
  <c r="I85" i="17"/>
  <c r="H86" i="17" s="1"/>
  <c r="J84" i="17"/>
  <c r="H86" i="7"/>
  <c r="J84" i="7"/>
  <c r="I85" i="7"/>
  <c r="J84" i="6"/>
  <c r="I85" i="6"/>
  <c r="H86" i="6"/>
  <c r="I85" i="16"/>
  <c r="H86" i="16" s="1"/>
  <c r="J84" i="16"/>
  <c r="J84" i="13"/>
  <c r="I85" i="13"/>
  <c r="H86" i="13" s="1"/>
  <c r="I85" i="18"/>
  <c r="H86" i="18" s="1"/>
  <c r="J84" i="18"/>
  <c r="I85" i="15"/>
  <c r="H86" i="15" s="1"/>
  <c r="J84" i="15"/>
  <c r="I85" i="14"/>
  <c r="H86" i="14"/>
  <c r="J84" i="14"/>
  <c r="J84" i="9"/>
  <c r="I85" i="9"/>
  <c r="H86" i="9"/>
  <c r="J84" i="4"/>
  <c r="I85" i="4"/>
  <c r="H86" i="4" s="1"/>
  <c r="J84" i="2"/>
  <c r="I85" i="2"/>
  <c r="H86" i="2"/>
  <c r="J84" i="10"/>
  <c r="I85" i="10"/>
  <c r="H86" i="10" s="1"/>
  <c r="I85" i="8"/>
  <c r="H86" i="8" s="1"/>
  <c r="J84" i="8"/>
  <c r="J85" i="15" l="1"/>
  <c r="I86" i="15"/>
  <c r="H87" i="15" s="1"/>
  <c r="H87" i="4"/>
  <c r="J85" i="4"/>
  <c r="I86" i="4"/>
  <c r="H87" i="8"/>
  <c r="J85" i="8"/>
  <c r="I86" i="8"/>
  <c r="I86" i="16"/>
  <c r="H87" i="16" s="1"/>
  <c r="J85" i="16"/>
  <c r="I86" i="17"/>
  <c r="H87" i="17"/>
  <c r="J85" i="17"/>
  <c r="J85" i="10"/>
  <c r="I86" i="10"/>
  <c r="H87" i="10"/>
  <c r="H87" i="18"/>
  <c r="J85" i="18"/>
  <c r="I86" i="18"/>
  <c r="J85" i="6"/>
  <c r="I86" i="6"/>
  <c r="H87" i="6"/>
  <c r="J85" i="2"/>
  <c r="I86" i="2"/>
  <c r="H87" i="2" s="1"/>
  <c r="J85" i="7"/>
  <c r="I86" i="7"/>
  <c r="H87" i="7"/>
  <c r="J85" i="12"/>
  <c r="I86" i="12"/>
  <c r="H87" i="12" s="1"/>
  <c r="I86" i="14"/>
  <c r="H87" i="14" s="1"/>
  <c r="J85" i="14"/>
  <c r="J85" i="13"/>
  <c r="I86" i="13"/>
  <c r="H87" i="13"/>
  <c r="I86" i="9"/>
  <c r="H87" i="9" s="1"/>
  <c r="J85" i="9"/>
  <c r="I87" i="15" l="1"/>
  <c r="H88" i="15" s="1"/>
  <c r="J86" i="15"/>
  <c r="I87" i="9"/>
  <c r="H88" i="9" s="1"/>
  <c r="J86" i="9"/>
  <c r="J86" i="16"/>
  <c r="I87" i="16"/>
  <c r="H88" i="16" s="1"/>
  <c r="I87" i="4"/>
  <c r="H88" i="4"/>
  <c r="J86" i="4"/>
  <c r="I87" i="12"/>
  <c r="H88" i="12"/>
  <c r="J86" i="12"/>
  <c r="J86" i="2"/>
  <c r="I87" i="2"/>
  <c r="H88" i="2" s="1"/>
  <c r="H88" i="18"/>
  <c r="J86" i="18"/>
  <c r="I87" i="18"/>
  <c r="J86" i="8"/>
  <c r="I87" i="8"/>
  <c r="H88" i="8"/>
  <c r="J86" i="6"/>
  <c r="I87" i="6"/>
  <c r="H88" i="6" s="1"/>
  <c r="J86" i="7"/>
  <c r="I87" i="7"/>
  <c r="H88" i="7"/>
  <c r="J86" i="10"/>
  <c r="I87" i="10"/>
  <c r="H88" i="10" s="1"/>
  <c r="I87" i="17"/>
  <c r="H88" i="17"/>
  <c r="J86" i="17"/>
  <c r="J86" i="13"/>
  <c r="I87" i="13"/>
  <c r="H88" i="13"/>
  <c r="H88" i="14"/>
  <c r="J86" i="14"/>
  <c r="I87" i="14"/>
  <c r="I88" i="6" l="1"/>
  <c r="H89" i="6"/>
  <c r="J87" i="6"/>
  <c r="H89" i="9"/>
  <c r="J87" i="9"/>
  <c r="I88" i="9"/>
  <c r="I88" i="10"/>
  <c r="H89" i="10"/>
  <c r="J87" i="10"/>
  <c r="J87" i="15"/>
  <c r="I88" i="15"/>
  <c r="H89" i="15" s="1"/>
  <c r="I88" i="8"/>
  <c r="H89" i="8"/>
  <c r="J87" i="8"/>
  <c r="H89" i="18"/>
  <c r="I88" i="18"/>
  <c r="J87" i="18"/>
  <c r="I88" i="4"/>
  <c r="H89" i="4"/>
  <c r="J87" i="4"/>
  <c r="J87" i="16"/>
  <c r="I88" i="16"/>
  <c r="H89" i="16" s="1"/>
  <c r="J87" i="14"/>
  <c r="I88" i="14"/>
  <c r="H89" i="14" s="1"/>
  <c r="I88" i="7"/>
  <c r="H89" i="7" s="1"/>
  <c r="J87" i="7"/>
  <c r="I88" i="12"/>
  <c r="H89" i="12"/>
  <c r="J87" i="12"/>
  <c r="I88" i="2"/>
  <c r="H89" i="2"/>
  <c r="J87" i="2"/>
  <c r="J87" i="13"/>
  <c r="I88" i="13"/>
  <c r="H89" i="13"/>
  <c r="I88" i="17"/>
  <c r="H89" i="17" s="1"/>
  <c r="J87" i="17"/>
  <c r="I89" i="16" l="1"/>
  <c r="H90" i="16" s="1"/>
  <c r="J88" i="16"/>
  <c r="H90" i="15"/>
  <c r="I89" i="15"/>
  <c r="J88" i="15"/>
  <c r="J88" i="7"/>
  <c r="I89" i="7"/>
  <c r="H90" i="7" s="1"/>
  <c r="I89" i="17"/>
  <c r="H90" i="17"/>
  <c r="J88" i="17"/>
  <c r="J88" i="10"/>
  <c r="I89" i="10"/>
  <c r="H90" i="10" s="1"/>
  <c r="J88" i="9"/>
  <c r="I89" i="9"/>
  <c r="H90" i="9"/>
  <c r="H90" i="14"/>
  <c r="J88" i="14"/>
  <c r="I89" i="14"/>
  <c r="J88" i="12"/>
  <c r="I89" i="12"/>
  <c r="H90" i="12" s="1"/>
  <c r="I89" i="18"/>
  <c r="H90" i="18" s="1"/>
  <c r="J88" i="18"/>
  <c r="I89" i="2"/>
  <c r="H90" i="2" s="1"/>
  <c r="J88" i="2"/>
  <c r="I89" i="8"/>
  <c r="H90" i="8"/>
  <c r="J88" i="8"/>
  <c r="J88" i="6"/>
  <c r="I89" i="6"/>
  <c r="H90" i="6" s="1"/>
  <c r="J88" i="4"/>
  <c r="I89" i="4"/>
  <c r="H90" i="4" s="1"/>
  <c r="J88" i="13"/>
  <c r="I89" i="13"/>
  <c r="H90" i="13" s="1"/>
  <c r="J89" i="10" l="1"/>
  <c r="I90" i="10"/>
  <c r="H91" i="10" s="1"/>
  <c r="J89" i="4"/>
  <c r="I90" i="4"/>
  <c r="H91" i="4" s="1"/>
  <c r="I90" i="18"/>
  <c r="H91" i="18" s="1"/>
  <c r="J89" i="18"/>
  <c r="J89" i="2"/>
  <c r="I90" i="2"/>
  <c r="H91" i="2" s="1"/>
  <c r="J89" i="7"/>
  <c r="I90" i="7"/>
  <c r="H91" i="7"/>
  <c r="J89" i="6"/>
  <c r="I90" i="6"/>
  <c r="H91" i="6"/>
  <c r="J89" i="16"/>
  <c r="I90" i="16"/>
  <c r="H91" i="16" s="1"/>
  <c r="I90" i="13"/>
  <c r="H91" i="13"/>
  <c r="J89" i="13"/>
  <c r="J89" i="15"/>
  <c r="I90" i="15"/>
  <c r="H91" i="15" s="1"/>
  <c r="I90" i="14"/>
  <c r="H91" i="14" s="1"/>
  <c r="J89" i="14"/>
  <c r="I90" i="17"/>
  <c r="H91" i="17"/>
  <c r="J89" i="17"/>
  <c r="J89" i="12"/>
  <c r="I90" i="12"/>
  <c r="H91" i="12" s="1"/>
  <c r="I90" i="9"/>
  <c r="H91" i="9"/>
  <c r="J89" i="9"/>
  <c r="I90" i="8"/>
  <c r="H91" i="8" s="1"/>
  <c r="J89" i="8"/>
  <c r="I91" i="15" l="1"/>
  <c r="H92" i="15" s="1"/>
  <c r="J90" i="15"/>
  <c r="I91" i="8"/>
  <c r="H92" i="8" s="1"/>
  <c r="J90" i="8"/>
  <c r="I91" i="2"/>
  <c r="H92" i="2"/>
  <c r="J90" i="2"/>
  <c r="I91" i="12"/>
  <c r="H92" i="12" s="1"/>
  <c r="J90" i="12"/>
  <c r="J90" i="18"/>
  <c r="I91" i="18"/>
  <c r="H92" i="18" s="1"/>
  <c r="I91" i="14"/>
  <c r="H92" i="14" s="1"/>
  <c r="J90" i="14"/>
  <c r="I91" i="16"/>
  <c r="H92" i="16" s="1"/>
  <c r="J90" i="16"/>
  <c r="I91" i="7"/>
  <c r="H92" i="7"/>
  <c r="J90" i="7"/>
  <c r="J90" i="10"/>
  <c r="I91" i="10"/>
  <c r="H92" i="10" s="1"/>
  <c r="I91" i="17"/>
  <c r="H92" i="17" s="1"/>
  <c r="J90" i="17"/>
  <c r="J90" i="9"/>
  <c r="I91" i="9"/>
  <c r="H92" i="9" s="1"/>
  <c r="J90" i="6"/>
  <c r="I91" i="6"/>
  <c r="H92" i="6"/>
  <c r="J90" i="4"/>
  <c r="I91" i="4"/>
  <c r="H92" i="4" s="1"/>
  <c r="J90" i="13"/>
  <c r="I91" i="13"/>
  <c r="H92" i="13" s="1"/>
  <c r="J91" i="18" l="1"/>
  <c r="I92" i="18"/>
  <c r="H93" i="18" s="1"/>
  <c r="J91" i="8"/>
  <c r="I92" i="8"/>
  <c r="H93" i="8"/>
  <c r="I92" i="17"/>
  <c r="H93" i="17" s="1"/>
  <c r="J91" i="17"/>
  <c r="J91" i="16"/>
  <c r="I92" i="16"/>
  <c r="H93" i="16" s="1"/>
  <c r="J91" i="4"/>
  <c r="I92" i="4"/>
  <c r="H93" i="4"/>
  <c r="I92" i="9"/>
  <c r="H93" i="9" s="1"/>
  <c r="J91" i="9"/>
  <c r="J91" i="10"/>
  <c r="I92" i="10"/>
  <c r="H93" i="10" s="1"/>
  <c r="J91" i="14"/>
  <c r="I92" i="14"/>
  <c r="H93" i="14"/>
  <c r="J91" i="15"/>
  <c r="I92" i="15"/>
  <c r="H93" i="15" s="1"/>
  <c r="I92" i="12"/>
  <c r="H93" i="12" s="1"/>
  <c r="J91" i="12"/>
  <c r="I92" i="6"/>
  <c r="H93" i="6"/>
  <c r="J91" i="6"/>
  <c r="I92" i="13"/>
  <c r="H93" i="13"/>
  <c r="J91" i="13"/>
  <c r="I92" i="2"/>
  <c r="H93" i="2"/>
  <c r="J91" i="2"/>
  <c r="J91" i="7"/>
  <c r="I92" i="7"/>
  <c r="H93" i="7"/>
  <c r="I93" i="17" l="1"/>
  <c r="H94" i="17" s="1"/>
  <c r="J92" i="17"/>
  <c r="H94" i="18"/>
  <c r="J92" i="18"/>
  <c r="I93" i="18"/>
  <c r="J92" i="10"/>
  <c r="I93" i="10"/>
  <c r="H94" i="10" s="1"/>
  <c r="J92" i="12"/>
  <c r="I93" i="12"/>
  <c r="H94" i="12" s="1"/>
  <c r="H94" i="15"/>
  <c r="I93" i="15"/>
  <c r="J92" i="15"/>
  <c r="I93" i="9"/>
  <c r="H94" i="9" s="1"/>
  <c r="J92" i="9"/>
  <c r="I93" i="16"/>
  <c r="H94" i="16" s="1"/>
  <c r="J92" i="16"/>
  <c r="I93" i="14"/>
  <c r="H94" i="14"/>
  <c r="J92" i="14"/>
  <c r="I93" i="7"/>
  <c r="H94" i="7" s="1"/>
  <c r="J92" i="7"/>
  <c r="J92" i="8"/>
  <c r="I93" i="8"/>
  <c r="H94" i="8" s="1"/>
  <c r="J92" i="6"/>
  <c r="I93" i="6"/>
  <c r="H94" i="6" s="1"/>
  <c r="J92" i="13"/>
  <c r="I93" i="13"/>
  <c r="H94" i="13" s="1"/>
  <c r="J92" i="4"/>
  <c r="I93" i="4"/>
  <c r="H94" i="4" s="1"/>
  <c r="H94" i="2"/>
  <c r="J92" i="2"/>
  <c r="I93" i="2"/>
  <c r="J93" i="8" l="1"/>
  <c r="I94" i="8"/>
  <c r="H95" i="8" s="1"/>
  <c r="J93" i="10"/>
  <c r="I94" i="10"/>
  <c r="H95" i="10" s="1"/>
  <c r="J93" i="9"/>
  <c r="I94" i="9"/>
  <c r="H95" i="9" s="1"/>
  <c r="J93" i="13"/>
  <c r="I94" i="13"/>
  <c r="H95" i="13"/>
  <c r="J93" i="16"/>
  <c r="I94" i="16"/>
  <c r="H95" i="16" s="1"/>
  <c r="J93" i="6"/>
  <c r="I94" i="6"/>
  <c r="H95" i="6"/>
  <c r="J93" i="7"/>
  <c r="I94" i="7"/>
  <c r="H95" i="7" s="1"/>
  <c r="I94" i="17"/>
  <c r="J93" i="17"/>
  <c r="H95" i="17"/>
  <c r="J93" i="2"/>
  <c r="I94" i="2"/>
  <c r="H95" i="2" s="1"/>
  <c r="J93" i="12"/>
  <c r="I94" i="12"/>
  <c r="H95" i="12" s="1"/>
  <c r="H95" i="18"/>
  <c r="J93" i="18"/>
  <c r="I94" i="18"/>
  <c r="I94" i="4"/>
  <c r="H95" i="4"/>
  <c r="J93" i="4"/>
  <c r="I94" i="14"/>
  <c r="H95" i="14" s="1"/>
  <c r="J93" i="14"/>
  <c r="H95" i="15"/>
  <c r="J93" i="15"/>
  <c r="I94" i="15"/>
  <c r="I95" i="16" l="1"/>
  <c r="H96" i="16" s="1"/>
  <c r="J94" i="16"/>
  <c r="H96" i="8"/>
  <c r="J94" i="8"/>
  <c r="I95" i="8"/>
  <c r="I95" i="9"/>
  <c r="H96" i="9"/>
  <c r="J94" i="9"/>
  <c r="J94" i="2"/>
  <c r="I95" i="2"/>
  <c r="H96" i="2"/>
  <c r="I95" i="7"/>
  <c r="H96" i="7"/>
  <c r="J94" i="7"/>
  <c r="I95" i="17"/>
  <c r="H96" i="17" s="1"/>
  <c r="J94" i="17"/>
  <c r="J94" i="13"/>
  <c r="I95" i="13"/>
  <c r="H96" i="13" s="1"/>
  <c r="I95" i="15"/>
  <c r="H96" i="15" s="1"/>
  <c r="J94" i="15"/>
  <c r="J94" i="4"/>
  <c r="I95" i="4"/>
  <c r="H96" i="4" s="1"/>
  <c r="H96" i="14"/>
  <c r="J94" i="14"/>
  <c r="I95" i="14"/>
  <c r="J94" i="6"/>
  <c r="I95" i="6"/>
  <c r="H96" i="6" s="1"/>
  <c r="J94" i="10"/>
  <c r="I95" i="10"/>
  <c r="H96" i="10"/>
  <c r="I95" i="12"/>
  <c r="H96" i="12"/>
  <c r="J94" i="12"/>
  <c r="H96" i="18"/>
  <c r="J94" i="18"/>
  <c r="I95" i="18"/>
  <c r="J95" i="6" l="1"/>
  <c r="I96" i="6"/>
  <c r="H97" i="6" s="1"/>
  <c r="J95" i="13"/>
  <c r="I96" i="13"/>
  <c r="H97" i="13" s="1"/>
  <c r="H97" i="15"/>
  <c r="J95" i="15"/>
  <c r="I96" i="15"/>
  <c r="I96" i="17"/>
  <c r="H97" i="17"/>
  <c r="J95" i="17"/>
  <c r="J95" i="4"/>
  <c r="I96" i="4"/>
  <c r="H97" i="4" s="1"/>
  <c r="J95" i="16"/>
  <c r="I96" i="16"/>
  <c r="H97" i="16" s="1"/>
  <c r="H97" i="18"/>
  <c r="J95" i="18"/>
  <c r="I96" i="18"/>
  <c r="I96" i="2"/>
  <c r="H97" i="2"/>
  <c r="J95" i="2"/>
  <c r="I96" i="9"/>
  <c r="H97" i="9" s="1"/>
  <c r="J95" i="9"/>
  <c r="J95" i="7"/>
  <c r="I96" i="7"/>
  <c r="H97" i="7"/>
  <c r="I96" i="10"/>
  <c r="H97" i="10"/>
  <c r="J95" i="10"/>
  <c r="J95" i="14"/>
  <c r="I96" i="14"/>
  <c r="H97" i="14" s="1"/>
  <c r="J95" i="8"/>
  <c r="I96" i="8"/>
  <c r="H97" i="8"/>
  <c r="I96" i="12"/>
  <c r="H97" i="12" s="1"/>
  <c r="J95" i="12"/>
  <c r="J96" i="6" l="1"/>
  <c r="I97" i="6"/>
  <c r="H98" i="6"/>
  <c r="J96" i="12"/>
  <c r="I97" i="12"/>
  <c r="H98" i="12"/>
  <c r="J96" i="4"/>
  <c r="I97" i="4"/>
  <c r="H98" i="4" s="1"/>
  <c r="J96" i="2"/>
  <c r="I97" i="2"/>
  <c r="H98" i="2" s="1"/>
  <c r="I97" i="15"/>
  <c r="H98" i="15" s="1"/>
  <c r="J96" i="15"/>
  <c r="J96" i="10"/>
  <c r="I97" i="10"/>
  <c r="H98" i="10"/>
  <c r="I97" i="8"/>
  <c r="H98" i="8"/>
  <c r="J96" i="8"/>
  <c r="J96" i="18"/>
  <c r="I97" i="18"/>
  <c r="H98" i="18" s="1"/>
  <c r="J96" i="7"/>
  <c r="I97" i="7"/>
  <c r="H98" i="7"/>
  <c r="I97" i="9"/>
  <c r="H98" i="9" s="1"/>
  <c r="J96" i="9"/>
  <c r="J96" i="13"/>
  <c r="I97" i="13"/>
  <c r="H98" i="13" s="1"/>
  <c r="J96" i="14"/>
  <c r="I97" i="14"/>
  <c r="H98" i="14" s="1"/>
  <c r="I97" i="16"/>
  <c r="H98" i="16" s="1"/>
  <c r="J96" i="16"/>
  <c r="I97" i="17"/>
  <c r="H98" i="17" s="1"/>
  <c r="J96" i="17"/>
  <c r="I98" i="18" l="1"/>
  <c r="H99" i="18" s="1"/>
  <c r="J97" i="18"/>
  <c r="I98" i="16"/>
  <c r="H99" i="16" s="1"/>
  <c r="J97" i="16"/>
  <c r="J97" i="2"/>
  <c r="I98" i="2"/>
  <c r="H99" i="2" s="1"/>
  <c r="J97" i="9"/>
  <c r="I98" i="9"/>
  <c r="H99" i="9" s="1"/>
  <c r="J97" i="4"/>
  <c r="I98" i="4"/>
  <c r="H99" i="4"/>
  <c r="H99" i="15"/>
  <c r="J97" i="15"/>
  <c r="I98" i="15"/>
  <c r="I98" i="14"/>
  <c r="H99" i="14"/>
  <c r="J97" i="14"/>
  <c r="I98" i="17"/>
  <c r="H99" i="17"/>
  <c r="J97" i="17"/>
  <c r="J97" i="7"/>
  <c r="I98" i="7"/>
  <c r="H99" i="7"/>
  <c r="I98" i="6"/>
  <c r="H99" i="6" s="1"/>
  <c r="J97" i="6"/>
  <c r="I98" i="13"/>
  <c r="H99" i="13"/>
  <c r="J97" i="13"/>
  <c r="I98" i="10"/>
  <c r="H99" i="10"/>
  <c r="J97" i="10"/>
  <c r="J97" i="12"/>
  <c r="I98" i="12"/>
  <c r="H99" i="12" s="1"/>
  <c r="H99" i="8"/>
  <c r="J97" i="8"/>
  <c r="I98" i="8"/>
  <c r="I99" i="9" l="1"/>
  <c r="H100" i="9" s="1"/>
  <c r="J98" i="9"/>
  <c r="I99" i="12"/>
  <c r="H100" i="12" s="1"/>
  <c r="J98" i="12"/>
  <c r="J98" i="6"/>
  <c r="I99" i="6"/>
  <c r="H100" i="6" s="1"/>
  <c r="J98" i="18"/>
  <c r="I99" i="18"/>
  <c r="H100" i="18" s="1"/>
  <c r="J98" i="13"/>
  <c r="I99" i="13"/>
  <c r="H100" i="13"/>
  <c r="H100" i="7"/>
  <c r="J98" i="7"/>
  <c r="I99" i="7"/>
  <c r="H100" i="4"/>
  <c r="J98" i="4"/>
  <c r="I99" i="4"/>
  <c r="J98" i="2"/>
  <c r="I99" i="2"/>
  <c r="H100" i="2" s="1"/>
  <c r="J98" i="8"/>
  <c r="I99" i="8"/>
  <c r="H100" i="8" s="1"/>
  <c r="I99" i="14"/>
  <c r="H100" i="14" s="1"/>
  <c r="J98" i="14"/>
  <c r="J98" i="16"/>
  <c r="I99" i="16"/>
  <c r="H100" i="16" s="1"/>
  <c r="I99" i="15"/>
  <c r="H100" i="15" s="1"/>
  <c r="J98" i="15"/>
  <c r="J98" i="10"/>
  <c r="I99" i="10"/>
  <c r="H100" i="10"/>
  <c r="I99" i="17"/>
  <c r="H100" i="17" s="1"/>
  <c r="J98" i="17"/>
  <c r="J99" i="12" l="1"/>
  <c r="I100" i="12"/>
  <c r="H101" i="12"/>
  <c r="I100" i="17"/>
  <c r="H101" i="17" s="1"/>
  <c r="J99" i="17"/>
  <c r="J99" i="14"/>
  <c r="I100" i="14"/>
  <c r="H101" i="14" s="1"/>
  <c r="J99" i="8"/>
  <c r="I100" i="8"/>
  <c r="H101" i="8"/>
  <c r="J99" i="6"/>
  <c r="I100" i="6"/>
  <c r="H101" i="6" s="1"/>
  <c r="H101" i="15"/>
  <c r="J99" i="15"/>
  <c r="I100" i="15"/>
  <c r="H101" i="18"/>
  <c r="J99" i="18"/>
  <c r="I100" i="18"/>
  <c r="I100" i="13"/>
  <c r="H101" i="13"/>
  <c r="J99" i="13"/>
  <c r="J99" i="16"/>
  <c r="I100" i="16"/>
  <c r="H101" i="16" s="1"/>
  <c r="H101" i="4"/>
  <c r="J99" i="4"/>
  <c r="I100" i="4"/>
  <c r="I100" i="9"/>
  <c r="H101" i="9"/>
  <c r="J99" i="9"/>
  <c r="I100" i="2"/>
  <c r="H101" i="2"/>
  <c r="J99" i="2"/>
  <c r="J99" i="7"/>
  <c r="I100" i="7"/>
  <c r="H101" i="7"/>
  <c r="I100" i="10"/>
  <c r="H101" i="10" s="1"/>
  <c r="J99" i="10"/>
  <c r="I101" i="16" l="1"/>
  <c r="H102" i="16" s="1"/>
  <c r="J100" i="16"/>
  <c r="H102" i="6"/>
  <c r="J100" i="6"/>
  <c r="I101" i="6"/>
  <c r="I101" i="17"/>
  <c r="H102" i="17"/>
  <c r="J100" i="17"/>
  <c r="I101" i="14"/>
  <c r="H102" i="14"/>
  <c r="J100" i="14"/>
  <c r="I101" i="9"/>
  <c r="H102" i="9"/>
  <c r="J100" i="9"/>
  <c r="H102" i="15"/>
  <c r="I101" i="15"/>
  <c r="J100" i="15"/>
  <c r="H102" i="18"/>
  <c r="J100" i="18"/>
  <c r="I101" i="18"/>
  <c r="I101" i="12"/>
  <c r="H102" i="12"/>
  <c r="J100" i="12"/>
  <c r="J100" i="4"/>
  <c r="I101" i="4"/>
  <c r="H102" i="4" s="1"/>
  <c r="J100" i="8"/>
  <c r="I101" i="8"/>
  <c r="H102" i="8"/>
  <c r="J100" i="7"/>
  <c r="I101" i="7"/>
  <c r="H102" i="7" s="1"/>
  <c r="I101" i="2"/>
  <c r="H102" i="2"/>
  <c r="J100" i="2"/>
  <c r="J100" i="13"/>
  <c r="I101" i="13"/>
  <c r="H102" i="13"/>
  <c r="J100" i="10"/>
  <c r="I101" i="10"/>
  <c r="H102" i="10"/>
  <c r="J101" i="7" l="1"/>
  <c r="I102" i="7"/>
  <c r="H103" i="7"/>
  <c r="J101" i="4"/>
  <c r="I102" i="4"/>
  <c r="H103" i="4"/>
  <c r="H103" i="16"/>
  <c r="J101" i="16"/>
  <c r="I102" i="16"/>
  <c r="J101" i="2"/>
  <c r="I102" i="2"/>
  <c r="H103" i="2" s="1"/>
  <c r="J101" i="18"/>
  <c r="I102" i="18"/>
  <c r="H103" i="18" s="1"/>
  <c r="H103" i="15"/>
  <c r="J101" i="15"/>
  <c r="I102" i="15"/>
  <c r="I102" i="6"/>
  <c r="H103" i="6"/>
  <c r="J101" i="6"/>
  <c r="I102" i="12"/>
  <c r="H103" i="12" s="1"/>
  <c r="J101" i="12"/>
  <c r="I102" i="8"/>
  <c r="H103" i="8"/>
  <c r="J101" i="8"/>
  <c r="H103" i="9"/>
  <c r="J101" i="9"/>
  <c r="I102" i="9"/>
  <c r="I102" i="17"/>
  <c r="H103" i="17" s="1"/>
  <c r="J101" i="17"/>
  <c r="J101" i="13"/>
  <c r="I102" i="13"/>
  <c r="H103" i="13" s="1"/>
  <c r="J101" i="14"/>
  <c r="I102" i="14"/>
  <c r="H103" i="14"/>
  <c r="I102" i="10"/>
  <c r="H103" i="10" s="1"/>
  <c r="J101" i="10"/>
  <c r="J102" i="10" l="1"/>
  <c r="I103" i="10"/>
  <c r="H104" i="10"/>
  <c r="H104" i="13"/>
  <c r="J102" i="13"/>
  <c r="I103" i="13"/>
  <c r="I103" i="2"/>
  <c r="H104" i="2"/>
  <c r="J102" i="2"/>
  <c r="I103" i="17"/>
  <c r="J102" i="17"/>
  <c r="H104" i="17"/>
  <c r="J102" i="18"/>
  <c r="I103" i="18"/>
  <c r="H104" i="18" s="1"/>
  <c r="H104" i="16"/>
  <c r="J102" i="16"/>
  <c r="I103" i="16"/>
  <c r="H104" i="7"/>
  <c r="J102" i="7"/>
  <c r="I103" i="7"/>
  <c r="J102" i="6"/>
  <c r="I103" i="6"/>
  <c r="H104" i="6" s="1"/>
  <c r="J102" i="12"/>
  <c r="I103" i="12"/>
  <c r="H104" i="12" s="1"/>
  <c r="I103" i="8"/>
  <c r="H104" i="8" s="1"/>
  <c r="J102" i="8"/>
  <c r="J102" i="4"/>
  <c r="I103" i="4"/>
  <c r="H104" i="4" s="1"/>
  <c r="J102" i="9"/>
  <c r="I103" i="9"/>
  <c r="H104" i="9" s="1"/>
  <c r="J102" i="15"/>
  <c r="I103" i="15"/>
  <c r="H104" i="15" s="1"/>
  <c r="I103" i="14"/>
  <c r="H104" i="14" s="1"/>
  <c r="J102" i="14"/>
  <c r="J104" i="18" l="1"/>
  <c r="K104" i="18" s="1"/>
  <c r="I104" i="18"/>
  <c r="J103" i="18"/>
  <c r="J104" i="14"/>
  <c r="K104" i="14" s="1"/>
  <c r="J103" i="14"/>
  <c r="I104" i="14"/>
  <c r="J104" i="15"/>
  <c r="K104" i="15" s="1"/>
  <c r="J103" i="15"/>
  <c r="I104" i="15"/>
  <c r="J104" i="8"/>
  <c r="K104" i="8" s="1"/>
  <c r="J103" i="8"/>
  <c r="I104" i="8"/>
  <c r="J104" i="6"/>
  <c r="K104" i="6" s="1"/>
  <c r="J103" i="6"/>
  <c r="I104" i="6"/>
  <c r="J104" i="4"/>
  <c r="K104" i="4" s="1"/>
  <c r="J103" i="4"/>
  <c r="I104" i="4"/>
  <c r="J104" i="9"/>
  <c r="K104" i="9" s="1"/>
  <c r="I104" i="9"/>
  <c r="J103" i="9"/>
  <c r="J104" i="17"/>
  <c r="K104" i="17" s="1"/>
  <c r="J103" i="17"/>
  <c r="I104" i="17"/>
  <c r="J104" i="10"/>
  <c r="K104" i="10" s="1"/>
  <c r="J103" i="10"/>
  <c r="I104" i="10"/>
  <c r="J104" i="13"/>
  <c r="K104" i="13" s="1"/>
  <c r="I104" i="13"/>
  <c r="J103" i="13"/>
  <c r="J104" i="16"/>
  <c r="K104" i="16" s="1"/>
  <c r="J103" i="16"/>
  <c r="I104" i="16"/>
  <c r="J104" i="2"/>
  <c r="K104" i="2" s="1"/>
  <c r="I104" i="2"/>
  <c r="J103" i="2"/>
  <c r="J104" i="12"/>
  <c r="K104" i="12" s="1"/>
  <c r="J103" i="12"/>
  <c r="I104" i="12"/>
  <c r="J104" i="7"/>
  <c r="K104" i="7" s="1"/>
  <c r="I104" i="7"/>
  <c r="J103" i="7"/>
  <c r="L104" i="16" l="1"/>
  <c r="K103" i="16"/>
  <c r="L104" i="17"/>
  <c r="K103" i="17"/>
  <c r="K103" i="8"/>
  <c r="L104" i="8"/>
  <c r="L104" i="7"/>
  <c r="K103" i="7"/>
  <c r="L104" i="13"/>
  <c r="K103" i="13"/>
  <c r="K103" i="4"/>
  <c r="L104" i="4"/>
  <c r="K103" i="14"/>
  <c r="L104" i="14"/>
  <c r="L104" i="9"/>
  <c r="K103" i="9"/>
  <c r="K103" i="15"/>
  <c r="L104" i="15"/>
  <c r="K103" i="2"/>
  <c r="L104" i="2"/>
  <c r="K103" i="12"/>
  <c r="L104" i="12"/>
  <c r="K103" i="10"/>
  <c r="L104" i="10"/>
  <c r="L104" i="6"/>
  <c r="K103" i="6"/>
  <c r="L104" i="18"/>
  <c r="K103" i="18"/>
  <c r="L103" i="9" l="1"/>
  <c r="K102" i="9"/>
  <c r="K102" i="17"/>
  <c r="L103" i="17"/>
  <c r="K102" i="10"/>
  <c r="L103" i="10"/>
  <c r="L103" i="4"/>
  <c r="K102" i="4"/>
  <c r="K102" i="13"/>
  <c r="L103" i="13"/>
  <c r="K102" i="16"/>
  <c r="L103" i="16"/>
  <c r="K102" i="18"/>
  <c r="L103" i="18"/>
  <c r="K102" i="7"/>
  <c r="L103" i="7"/>
  <c r="K102" i="2"/>
  <c r="L103" i="2"/>
  <c r="K102" i="6"/>
  <c r="L103" i="6"/>
  <c r="L103" i="12"/>
  <c r="K102" i="12"/>
  <c r="K102" i="15"/>
  <c r="L103" i="15"/>
  <c r="L103" i="14"/>
  <c r="K102" i="14"/>
  <c r="L103" i="8"/>
  <c r="K102" i="8"/>
  <c r="K101" i="8" l="1"/>
  <c r="L102" i="8"/>
  <c r="L102" i="4"/>
  <c r="K101" i="4"/>
  <c r="L102" i="15"/>
  <c r="K101" i="15"/>
  <c r="L102" i="7"/>
  <c r="K101" i="7"/>
  <c r="K101" i="6"/>
  <c r="L102" i="6"/>
  <c r="L102" i="16"/>
  <c r="K101" i="16"/>
  <c r="K101" i="17"/>
  <c r="L102" i="17"/>
  <c r="K101" i="14"/>
  <c r="L102" i="14"/>
  <c r="L102" i="12"/>
  <c r="K101" i="12"/>
  <c r="K101" i="9"/>
  <c r="L102" i="9"/>
  <c r="K101" i="2"/>
  <c r="L102" i="2"/>
  <c r="K101" i="18"/>
  <c r="L102" i="18"/>
  <c r="K101" i="13"/>
  <c r="L102" i="13"/>
  <c r="L102" i="10"/>
  <c r="K101" i="10"/>
  <c r="L101" i="7" l="1"/>
  <c r="K100" i="7"/>
  <c r="K100" i="14"/>
  <c r="L101" i="14"/>
  <c r="L101" i="10"/>
  <c r="K100" i="10"/>
  <c r="L101" i="16"/>
  <c r="K100" i="16"/>
  <c r="L101" i="4"/>
  <c r="K100" i="4"/>
  <c r="L101" i="18"/>
  <c r="K100" i="18"/>
  <c r="K100" i="9"/>
  <c r="L101" i="9"/>
  <c r="L101" i="12"/>
  <c r="K100" i="12"/>
  <c r="L101" i="15"/>
  <c r="K100" i="15"/>
  <c r="K100" i="13"/>
  <c r="L101" i="13"/>
  <c r="K100" i="2"/>
  <c r="L101" i="2"/>
  <c r="L101" i="17"/>
  <c r="K100" i="17"/>
  <c r="L101" i="6"/>
  <c r="K100" i="6"/>
  <c r="K100" i="8"/>
  <c r="L101" i="8"/>
  <c r="L100" i="17" l="1"/>
  <c r="K99" i="17"/>
  <c r="L100" i="18"/>
  <c r="K99" i="18"/>
  <c r="K99" i="6"/>
  <c r="L100" i="6"/>
  <c r="K99" i="15"/>
  <c r="L100" i="15"/>
  <c r="L100" i="4"/>
  <c r="K99" i="4"/>
  <c r="L100" i="10"/>
  <c r="K99" i="10"/>
  <c r="K99" i="7"/>
  <c r="L100" i="7"/>
  <c r="K99" i="12"/>
  <c r="L100" i="12"/>
  <c r="K99" i="16"/>
  <c r="L100" i="16"/>
  <c r="K99" i="8"/>
  <c r="L100" i="8"/>
  <c r="L100" i="13"/>
  <c r="K99" i="13"/>
  <c r="L100" i="14"/>
  <c r="K99" i="14"/>
  <c r="K99" i="2"/>
  <c r="L100" i="2"/>
  <c r="L100" i="9"/>
  <c r="K99" i="9"/>
  <c r="L99" i="9" l="1"/>
  <c r="K98" i="9"/>
  <c r="K98" i="10"/>
  <c r="L99" i="10"/>
  <c r="K98" i="15"/>
  <c r="L99" i="15"/>
  <c r="K98" i="18"/>
  <c r="L99" i="18"/>
  <c r="L99" i="12"/>
  <c r="K98" i="12"/>
  <c r="L99" i="4"/>
  <c r="K98" i="4"/>
  <c r="L99" i="17"/>
  <c r="K98" i="17"/>
  <c r="K98" i="14"/>
  <c r="L99" i="14"/>
  <c r="K98" i="8"/>
  <c r="L99" i="8"/>
  <c r="L99" i="13"/>
  <c r="K98" i="13"/>
  <c r="K98" i="2"/>
  <c r="L99" i="2"/>
  <c r="K98" i="16"/>
  <c r="L99" i="16"/>
  <c r="L99" i="7"/>
  <c r="K98" i="7"/>
  <c r="L99" i="6"/>
  <c r="K98" i="6"/>
  <c r="L98" i="13" l="1"/>
  <c r="K97" i="13"/>
  <c r="L98" i="6"/>
  <c r="K97" i="6"/>
  <c r="K97" i="16"/>
  <c r="L98" i="16"/>
  <c r="K97" i="18"/>
  <c r="L98" i="18"/>
  <c r="K97" i="17"/>
  <c r="L98" i="17"/>
  <c r="L98" i="12"/>
  <c r="K97" i="12"/>
  <c r="L98" i="9"/>
  <c r="K97" i="9"/>
  <c r="L98" i="4"/>
  <c r="K97" i="4"/>
  <c r="L98" i="14"/>
  <c r="K97" i="14"/>
  <c r="K97" i="10"/>
  <c r="L98" i="10"/>
  <c r="L98" i="7"/>
  <c r="K97" i="7"/>
  <c r="L98" i="2"/>
  <c r="K97" i="2"/>
  <c r="L98" i="8"/>
  <c r="K97" i="8"/>
  <c r="L98" i="15"/>
  <c r="K97" i="15"/>
  <c r="L97" i="2" l="1"/>
  <c r="K96" i="2"/>
  <c r="L97" i="4"/>
  <c r="K96" i="4"/>
  <c r="K96" i="6"/>
  <c r="L97" i="6"/>
  <c r="L97" i="10"/>
  <c r="K96" i="10"/>
  <c r="L97" i="14"/>
  <c r="K96" i="14"/>
  <c r="L97" i="13"/>
  <c r="K96" i="13"/>
  <c r="L97" i="15"/>
  <c r="K96" i="15"/>
  <c r="L97" i="12"/>
  <c r="K96" i="12"/>
  <c r="L97" i="18"/>
  <c r="K96" i="18"/>
  <c r="K96" i="8"/>
  <c r="L97" i="8"/>
  <c r="L97" i="7"/>
  <c r="K96" i="7"/>
  <c r="L97" i="9"/>
  <c r="K96" i="9"/>
  <c r="L97" i="17"/>
  <c r="K96" i="17"/>
  <c r="L97" i="16"/>
  <c r="K96" i="16"/>
  <c r="L96" i="9" l="1"/>
  <c r="K95" i="9"/>
  <c r="L96" i="12"/>
  <c r="K95" i="12"/>
  <c r="L96" i="10"/>
  <c r="K95" i="10"/>
  <c r="K95" i="7"/>
  <c r="L96" i="7"/>
  <c r="K95" i="15"/>
  <c r="L96" i="15"/>
  <c r="K95" i="14"/>
  <c r="L96" i="14"/>
  <c r="K95" i="2"/>
  <c r="L96" i="2"/>
  <c r="K95" i="16"/>
  <c r="L96" i="16"/>
  <c r="K95" i="13"/>
  <c r="L96" i="13"/>
  <c r="L96" i="4"/>
  <c r="K95" i="4"/>
  <c r="K95" i="8"/>
  <c r="L96" i="8"/>
  <c r="L96" i="17"/>
  <c r="K95" i="17"/>
  <c r="L96" i="18"/>
  <c r="K95" i="18"/>
  <c r="K95" i="6"/>
  <c r="L96" i="6"/>
  <c r="L95" i="4" l="1"/>
  <c r="K94" i="4"/>
  <c r="K94" i="6"/>
  <c r="L95" i="6"/>
  <c r="K94" i="17"/>
  <c r="L95" i="17"/>
  <c r="K94" i="12"/>
  <c r="L95" i="12"/>
  <c r="K94" i="16"/>
  <c r="L95" i="16"/>
  <c r="L95" i="14"/>
  <c r="K94" i="14"/>
  <c r="L95" i="7"/>
  <c r="K94" i="7"/>
  <c r="K94" i="18"/>
  <c r="L95" i="18"/>
  <c r="K94" i="10"/>
  <c r="L95" i="10"/>
  <c r="L95" i="9"/>
  <c r="K94" i="9"/>
  <c r="K94" i="8"/>
  <c r="L95" i="8"/>
  <c r="K94" i="13"/>
  <c r="L95" i="13"/>
  <c r="K94" i="2"/>
  <c r="L95" i="2"/>
  <c r="K94" i="15"/>
  <c r="L95" i="15"/>
  <c r="L94" i="9" l="1"/>
  <c r="K93" i="9"/>
  <c r="L94" i="15"/>
  <c r="K93" i="15"/>
  <c r="K93" i="18"/>
  <c r="L94" i="18"/>
  <c r="L94" i="7"/>
  <c r="K93" i="7"/>
  <c r="L94" i="14"/>
  <c r="K93" i="14"/>
  <c r="K93" i="13"/>
  <c r="L94" i="13"/>
  <c r="L94" i="12"/>
  <c r="K93" i="12"/>
  <c r="K93" i="6"/>
  <c r="L94" i="6"/>
  <c r="L94" i="4"/>
  <c r="K93" i="4"/>
  <c r="L94" i="2"/>
  <c r="K93" i="2"/>
  <c r="L94" i="8"/>
  <c r="K93" i="8"/>
  <c r="K93" i="10"/>
  <c r="L94" i="10"/>
  <c r="K93" i="16"/>
  <c r="L94" i="16"/>
  <c r="K93" i="17"/>
  <c r="L94" i="17"/>
  <c r="L93" i="2" l="1"/>
  <c r="K92" i="2"/>
  <c r="L93" i="7"/>
  <c r="K92" i="7"/>
  <c r="K92" i="17"/>
  <c r="L93" i="17"/>
  <c r="L93" i="6"/>
  <c r="K92" i="6"/>
  <c r="K92" i="12"/>
  <c r="L93" i="12"/>
  <c r="L93" i="15"/>
  <c r="K92" i="15"/>
  <c r="L93" i="10"/>
  <c r="K92" i="10"/>
  <c r="K92" i="13"/>
  <c r="L93" i="13"/>
  <c r="K92" i="8"/>
  <c r="L93" i="8"/>
  <c r="L93" i="4"/>
  <c r="K92" i="4"/>
  <c r="K92" i="14"/>
  <c r="L93" i="14"/>
  <c r="L93" i="9"/>
  <c r="K92" i="9"/>
  <c r="L93" i="16"/>
  <c r="K92" i="16"/>
  <c r="L93" i="18"/>
  <c r="K92" i="18"/>
  <c r="L92" i="9" l="1"/>
  <c r="K91" i="9"/>
  <c r="K91" i="6"/>
  <c r="L92" i="6"/>
  <c r="K91" i="13"/>
  <c r="L92" i="13"/>
  <c r="L92" i="16"/>
  <c r="K91" i="16"/>
  <c r="K91" i="2"/>
  <c r="L92" i="2"/>
  <c r="L92" i="18"/>
  <c r="K91" i="18"/>
  <c r="L92" i="4"/>
  <c r="K91" i="4"/>
  <c r="K91" i="15"/>
  <c r="L92" i="15"/>
  <c r="K91" i="7"/>
  <c r="L92" i="7"/>
  <c r="L92" i="10"/>
  <c r="K91" i="10"/>
  <c r="L92" i="14"/>
  <c r="K91" i="14"/>
  <c r="K91" i="8"/>
  <c r="L92" i="8"/>
  <c r="K91" i="12"/>
  <c r="L92" i="12"/>
  <c r="L92" i="17"/>
  <c r="K91" i="17"/>
  <c r="L91" i="17" l="1"/>
  <c r="K90" i="17"/>
  <c r="K90" i="10"/>
  <c r="L91" i="10"/>
  <c r="K90" i="18"/>
  <c r="L91" i="18"/>
  <c r="K90" i="16"/>
  <c r="L91" i="16"/>
  <c r="K90" i="8"/>
  <c r="L91" i="8"/>
  <c r="K90" i="15"/>
  <c r="L91" i="15"/>
  <c r="K90" i="6"/>
  <c r="L91" i="6"/>
  <c r="L91" i="14"/>
  <c r="K90" i="14"/>
  <c r="L91" i="4"/>
  <c r="K90" i="4"/>
  <c r="L91" i="9"/>
  <c r="K90" i="9"/>
  <c r="K90" i="12"/>
  <c r="L91" i="12"/>
  <c r="L91" i="7"/>
  <c r="K90" i="7"/>
  <c r="K90" i="2"/>
  <c r="L91" i="2"/>
  <c r="K90" i="13"/>
  <c r="L91" i="13"/>
  <c r="L90" i="9" l="1"/>
  <c r="K89" i="9"/>
  <c r="K89" i="13"/>
  <c r="L90" i="13"/>
  <c r="K89" i="17"/>
  <c r="L90" i="17"/>
  <c r="L90" i="7"/>
  <c r="K89" i="7"/>
  <c r="L90" i="14"/>
  <c r="K89" i="14"/>
  <c r="L90" i="15"/>
  <c r="K89" i="15"/>
  <c r="L90" i="16"/>
  <c r="K89" i="16"/>
  <c r="K89" i="10"/>
  <c r="L90" i="10"/>
  <c r="L90" i="4"/>
  <c r="K89" i="4"/>
  <c r="K89" i="2"/>
  <c r="L90" i="2"/>
  <c r="K89" i="12"/>
  <c r="L90" i="12"/>
  <c r="K89" i="6"/>
  <c r="L90" i="6"/>
  <c r="L90" i="8"/>
  <c r="K89" i="8"/>
  <c r="K89" i="18"/>
  <c r="L90" i="18"/>
  <c r="K88" i="2" l="1"/>
  <c r="L89" i="2"/>
  <c r="L89" i="15"/>
  <c r="K88" i="15"/>
  <c r="L89" i="7"/>
  <c r="K88" i="7"/>
  <c r="L89" i="18"/>
  <c r="K88" i="18"/>
  <c r="K88" i="6"/>
  <c r="L89" i="6"/>
  <c r="L89" i="10"/>
  <c r="K88" i="10"/>
  <c r="K88" i="13"/>
  <c r="L89" i="13"/>
  <c r="K88" i="8"/>
  <c r="L89" i="8"/>
  <c r="L89" i="4"/>
  <c r="K88" i="4"/>
  <c r="L89" i="16"/>
  <c r="K88" i="16"/>
  <c r="L89" i="14"/>
  <c r="K88" i="14"/>
  <c r="K88" i="9"/>
  <c r="L89" i="9"/>
  <c r="L89" i="12"/>
  <c r="K88" i="12"/>
  <c r="K88" i="17"/>
  <c r="L89" i="17"/>
  <c r="L88" i="10" l="1"/>
  <c r="K87" i="10"/>
  <c r="K87" i="15"/>
  <c r="L88" i="15"/>
  <c r="L88" i="7"/>
  <c r="K87" i="7"/>
  <c r="L88" i="16"/>
  <c r="K87" i="16"/>
  <c r="L88" i="18"/>
  <c r="K87" i="18"/>
  <c r="L88" i="17"/>
  <c r="K87" i="17"/>
  <c r="K87" i="9"/>
  <c r="L88" i="9"/>
  <c r="K87" i="8"/>
  <c r="L88" i="8"/>
  <c r="L88" i="12"/>
  <c r="K87" i="12"/>
  <c r="L88" i="14"/>
  <c r="K87" i="14"/>
  <c r="L88" i="4"/>
  <c r="K87" i="4"/>
  <c r="K87" i="13"/>
  <c r="L88" i="13"/>
  <c r="K87" i="6"/>
  <c r="L88" i="6"/>
  <c r="K87" i="2"/>
  <c r="L88" i="2"/>
  <c r="K86" i="16" l="1"/>
  <c r="L87" i="16"/>
  <c r="L87" i="13"/>
  <c r="K86" i="13"/>
  <c r="K86" i="8"/>
  <c r="L87" i="8"/>
  <c r="K86" i="10"/>
  <c r="L87" i="10"/>
  <c r="L87" i="14"/>
  <c r="K86" i="14"/>
  <c r="K86" i="17"/>
  <c r="L87" i="17"/>
  <c r="K86" i="2"/>
  <c r="L87" i="2"/>
  <c r="K86" i="15"/>
  <c r="L87" i="15"/>
  <c r="L87" i="4"/>
  <c r="K86" i="4"/>
  <c r="L87" i="12"/>
  <c r="K86" i="12"/>
  <c r="K86" i="18"/>
  <c r="L87" i="18"/>
  <c r="L87" i="7"/>
  <c r="K86" i="7"/>
  <c r="K86" i="6"/>
  <c r="L87" i="6"/>
  <c r="L87" i="9"/>
  <c r="K86" i="9"/>
  <c r="L86" i="7" l="1"/>
  <c r="K85" i="7"/>
  <c r="L86" i="15"/>
  <c r="K85" i="15"/>
  <c r="L86" i="9"/>
  <c r="K85" i="9"/>
  <c r="L86" i="12"/>
  <c r="K85" i="12"/>
  <c r="K85" i="13"/>
  <c r="L86" i="13"/>
  <c r="K85" i="17"/>
  <c r="L86" i="17"/>
  <c r="K85" i="10"/>
  <c r="L86" i="10"/>
  <c r="L86" i="4"/>
  <c r="K85" i="4"/>
  <c r="L86" i="14"/>
  <c r="K85" i="14"/>
  <c r="K85" i="6"/>
  <c r="L86" i="6"/>
  <c r="K85" i="18"/>
  <c r="L86" i="18"/>
  <c r="K85" i="2"/>
  <c r="L86" i="2"/>
  <c r="K85" i="8"/>
  <c r="L86" i="8"/>
  <c r="L86" i="16"/>
  <c r="K85" i="16"/>
  <c r="L85" i="16" l="1"/>
  <c r="K84" i="16"/>
  <c r="L85" i="4"/>
  <c r="K84" i="4"/>
  <c r="L85" i="12"/>
  <c r="K84" i="12"/>
  <c r="L85" i="15"/>
  <c r="K84" i="15"/>
  <c r="K84" i="2"/>
  <c r="L85" i="2"/>
  <c r="L85" i="6"/>
  <c r="K84" i="6"/>
  <c r="L85" i="17"/>
  <c r="K84" i="17"/>
  <c r="K84" i="14"/>
  <c r="L85" i="14"/>
  <c r="K84" i="9"/>
  <c r="L85" i="9"/>
  <c r="L85" i="7"/>
  <c r="K84" i="7"/>
  <c r="K84" i="8"/>
  <c r="L85" i="8"/>
  <c r="L85" i="18"/>
  <c r="K84" i="18"/>
  <c r="L85" i="10"/>
  <c r="K84" i="10"/>
  <c r="L85" i="13"/>
  <c r="K84" i="13"/>
  <c r="L84" i="13" l="1"/>
  <c r="K83" i="13"/>
  <c r="L84" i="7"/>
  <c r="K83" i="7"/>
  <c r="K83" i="15"/>
  <c r="L84" i="15"/>
  <c r="L84" i="17"/>
  <c r="K83" i="17"/>
  <c r="L84" i="12"/>
  <c r="K83" i="12"/>
  <c r="L84" i="16"/>
  <c r="K83" i="16"/>
  <c r="L84" i="18"/>
  <c r="K83" i="18"/>
  <c r="K83" i="6"/>
  <c r="L84" i="6"/>
  <c r="L84" i="4"/>
  <c r="K83" i="4"/>
  <c r="L84" i="14"/>
  <c r="K83" i="14"/>
  <c r="L84" i="10"/>
  <c r="K83" i="10"/>
  <c r="K83" i="8"/>
  <c r="L84" i="8"/>
  <c r="L84" i="9"/>
  <c r="K83" i="9"/>
  <c r="K83" i="2"/>
  <c r="L84" i="2"/>
  <c r="K82" i="15" l="1"/>
  <c r="L83" i="15"/>
  <c r="K82" i="14"/>
  <c r="L83" i="14"/>
  <c r="K82" i="16"/>
  <c r="L83" i="16"/>
  <c r="L83" i="17"/>
  <c r="K82" i="17"/>
  <c r="L83" i="7"/>
  <c r="K82" i="7"/>
  <c r="K82" i="2"/>
  <c r="L83" i="2"/>
  <c r="K82" i="8"/>
  <c r="L83" i="8"/>
  <c r="K82" i="6"/>
  <c r="L83" i="6"/>
  <c r="L83" i="9"/>
  <c r="K82" i="9"/>
  <c r="K82" i="10"/>
  <c r="L83" i="10"/>
  <c r="L83" i="4"/>
  <c r="K82" i="4"/>
  <c r="K82" i="18"/>
  <c r="L83" i="18"/>
  <c r="L83" i="12"/>
  <c r="K82" i="12"/>
  <c r="K82" i="13"/>
  <c r="L83" i="13"/>
  <c r="L82" i="13" l="1"/>
  <c r="K81" i="13"/>
  <c r="K81" i="10"/>
  <c r="L82" i="10"/>
  <c r="K81" i="6"/>
  <c r="L82" i="6"/>
  <c r="K81" i="14"/>
  <c r="L82" i="14"/>
  <c r="L82" i="12"/>
  <c r="K81" i="12"/>
  <c r="L82" i="4"/>
  <c r="K81" i="4"/>
  <c r="L82" i="9"/>
  <c r="K81" i="9"/>
  <c r="L82" i="7"/>
  <c r="K81" i="7"/>
  <c r="K81" i="17"/>
  <c r="L82" i="17"/>
  <c r="K81" i="18"/>
  <c r="L82" i="18"/>
  <c r="L82" i="2"/>
  <c r="K81" i="2"/>
  <c r="L82" i="8"/>
  <c r="K81" i="8"/>
  <c r="K81" i="16"/>
  <c r="L82" i="16"/>
  <c r="L82" i="15"/>
  <c r="K81" i="15"/>
  <c r="L81" i="15" l="1"/>
  <c r="K80" i="15"/>
  <c r="K80" i="8"/>
  <c r="L81" i="8"/>
  <c r="L81" i="7"/>
  <c r="K80" i="7"/>
  <c r="L81" i="4"/>
  <c r="K80" i="4"/>
  <c r="L81" i="18"/>
  <c r="K80" i="18"/>
  <c r="L81" i="14"/>
  <c r="K80" i="14"/>
  <c r="K80" i="10"/>
  <c r="L81" i="10"/>
  <c r="L81" i="2"/>
  <c r="K80" i="2"/>
  <c r="L81" i="9"/>
  <c r="K80" i="9"/>
  <c r="L81" i="12"/>
  <c r="K80" i="12"/>
  <c r="K80" i="13"/>
  <c r="L81" i="13"/>
  <c r="L81" i="16"/>
  <c r="K80" i="16"/>
  <c r="L81" i="17"/>
  <c r="K80" i="17"/>
  <c r="K80" i="6"/>
  <c r="L81" i="6"/>
  <c r="K79" i="16" l="1"/>
  <c r="L80" i="16"/>
  <c r="L80" i="12"/>
  <c r="K79" i="12"/>
  <c r="K79" i="2"/>
  <c r="L80" i="2"/>
  <c r="K79" i="14"/>
  <c r="L80" i="14"/>
  <c r="L80" i="4"/>
  <c r="K79" i="4"/>
  <c r="K79" i="6"/>
  <c r="L80" i="6"/>
  <c r="K79" i="8"/>
  <c r="L80" i="8"/>
  <c r="L80" i="17"/>
  <c r="K79" i="17"/>
  <c r="L80" i="9"/>
  <c r="K79" i="9"/>
  <c r="L80" i="18"/>
  <c r="K79" i="18"/>
  <c r="L80" i="7"/>
  <c r="K79" i="7"/>
  <c r="K79" i="15"/>
  <c r="L80" i="15"/>
  <c r="L80" i="13"/>
  <c r="K79" i="13"/>
  <c r="L80" i="10"/>
  <c r="K79" i="10"/>
  <c r="L79" i="10" l="1"/>
  <c r="K78" i="10"/>
  <c r="K78" i="18"/>
  <c r="L79" i="18"/>
  <c r="L79" i="17"/>
  <c r="K78" i="17"/>
  <c r="K78" i="12"/>
  <c r="L79" i="12"/>
  <c r="K78" i="15"/>
  <c r="L79" i="15"/>
  <c r="K78" i="6"/>
  <c r="L79" i="6"/>
  <c r="L79" i="14"/>
  <c r="K78" i="14"/>
  <c r="L79" i="13"/>
  <c r="K78" i="13"/>
  <c r="L79" i="7"/>
  <c r="K78" i="7"/>
  <c r="L79" i="9"/>
  <c r="K78" i="9"/>
  <c r="K78" i="4"/>
  <c r="L79" i="4"/>
  <c r="K78" i="8"/>
  <c r="L79" i="8"/>
  <c r="K78" i="2"/>
  <c r="L79" i="2"/>
  <c r="K78" i="16"/>
  <c r="L79" i="16"/>
  <c r="L78" i="9" l="1"/>
  <c r="K77" i="9"/>
  <c r="K77" i="16"/>
  <c r="L78" i="16"/>
  <c r="K77" i="6"/>
  <c r="L78" i="6"/>
  <c r="L78" i="12"/>
  <c r="K77" i="12"/>
  <c r="K77" i="18"/>
  <c r="L78" i="18"/>
  <c r="L78" i="7"/>
  <c r="K77" i="7"/>
  <c r="L78" i="14"/>
  <c r="K77" i="14"/>
  <c r="K77" i="17"/>
  <c r="L78" i="17"/>
  <c r="K77" i="10"/>
  <c r="L78" i="10"/>
  <c r="K77" i="13"/>
  <c r="L78" i="13"/>
  <c r="L78" i="8"/>
  <c r="K77" i="8"/>
  <c r="K77" i="2"/>
  <c r="L78" i="2"/>
  <c r="L78" i="4"/>
  <c r="K77" i="4"/>
  <c r="L78" i="15"/>
  <c r="K77" i="15"/>
  <c r="L77" i="12" l="1"/>
  <c r="K76" i="12"/>
  <c r="L77" i="17"/>
  <c r="K76" i="17"/>
  <c r="K76" i="8"/>
  <c r="L77" i="8"/>
  <c r="L77" i="9"/>
  <c r="K76" i="9"/>
  <c r="L77" i="15"/>
  <c r="K76" i="15"/>
  <c r="L77" i="7"/>
  <c r="K76" i="7"/>
  <c r="K76" i="2"/>
  <c r="L77" i="2"/>
  <c r="L77" i="13"/>
  <c r="K76" i="13"/>
  <c r="L77" i="16"/>
  <c r="K76" i="16"/>
  <c r="K76" i="4"/>
  <c r="L77" i="4"/>
  <c r="K76" i="14"/>
  <c r="L77" i="14"/>
  <c r="L77" i="10"/>
  <c r="K76" i="10"/>
  <c r="L77" i="18"/>
  <c r="K76" i="18"/>
  <c r="L77" i="6"/>
  <c r="K76" i="6"/>
  <c r="K75" i="6" l="1"/>
  <c r="L76" i="6"/>
  <c r="L76" i="10"/>
  <c r="K75" i="10"/>
  <c r="K75" i="13"/>
  <c r="L76" i="13"/>
  <c r="K75" i="7"/>
  <c r="L76" i="7"/>
  <c r="L76" i="9"/>
  <c r="K75" i="9"/>
  <c r="L76" i="17"/>
  <c r="K75" i="17"/>
  <c r="L76" i="4"/>
  <c r="K75" i="4"/>
  <c r="L76" i="18"/>
  <c r="K75" i="18"/>
  <c r="L76" i="16"/>
  <c r="K75" i="16"/>
  <c r="K75" i="15"/>
  <c r="L76" i="15"/>
  <c r="L76" i="12"/>
  <c r="K75" i="12"/>
  <c r="L76" i="14"/>
  <c r="K75" i="14"/>
  <c r="K75" i="2"/>
  <c r="L76" i="2"/>
  <c r="K75" i="8"/>
  <c r="L76" i="8"/>
  <c r="K74" i="14" l="1"/>
  <c r="L75" i="14"/>
  <c r="K74" i="18"/>
  <c r="L75" i="18"/>
  <c r="L75" i="17"/>
  <c r="K74" i="17"/>
  <c r="K74" i="10"/>
  <c r="L75" i="10"/>
  <c r="K74" i="8"/>
  <c r="L75" i="8"/>
  <c r="K74" i="15"/>
  <c r="L75" i="15"/>
  <c r="L75" i="7"/>
  <c r="K74" i="7"/>
  <c r="K74" i="12"/>
  <c r="L75" i="12"/>
  <c r="K74" i="16"/>
  <c r="L75" i="16"/>
  <c r="K74" i="4"/>
  <c r="L75" i="4"/>
  <c r="L75" i="9"/>
  <c r="K74" i="9"/>
  <c r="K74" i="2"/>
  <c r="L75" i="2"/>
  <c r="K74" i="13"/>
  <c r="L75" i="13"/>
  <c r="K74" i="6"/>
  <c r="L75" i="6"/>
  <c r="K73" i="6" l="1"/>
  <c r="L74" i="6"/>
  <c r="L74" i="4"/>
  <c r="K73" i="4"/>
  <c r="L74" i="12"/>
  <c r="K73" i="12"/>
  <c r="K73" i="10"/>
  <c r="L74" i="10"/>
  <c r="L74" i="9"/>
  <c r="K73" i="9"/>
  <c r="L74" i="7"/>
  <c r="K73" i="7"/>
  <c r="K73" i="17"/>
  <c r="L74" i="17"/>
  <c r="K73" i="2"/>
  <c r="L74" i="2"/>
  <c r="L74" i="15"/>
  <c r="K73" i="15"/>
  <c r="K73" i="18"/>
  <c r="L74" i="18"/>
  <c r="L74" i="13"/>
  <c r="K73" i="13"/>
  <c r="L74" i="16"/>
  <c r="K73" i="16"/>
  <c r="L74" i="8"/>
  <c r="K73" i="8"/>
  <c r="K73" i="14"/>
  <c r="L74" i="14"/>
  <c r="L73" i="7" l="1"/>
  <c r="K72" i="7"/>
  <c r="K72" i="2"/>
  <c r="L73" i="2"/>
  <c r="K72" i="10"/>
  <c r="L73" i="10"/>
  <c r="K72" i="13"/>
  <c r="L73" i="13"/>
  <c r="L73" i="9"/>
  <c r="K72" i="9"/>
  <c r="L73" i="16"/>
  <c r="K72" i="16"/>
  <c r="L73" i="4"/>
  <c r="K72" i="4"/>
  <c r="L73" i="14"/>
  <c r="K72" i="14"/>
  <c r="L73" i="18"/>
  <c r="K72" i="18"/>
  <c r="K72" i="8"/>
  <c r="L73" i="8"/>
  <c r="L73" i="15"/>
  <c r="K72" i="15"/>
  <c r="L73" i="12"/>
  <c r="K72" i="12"/>
  <c r="K72" i="17"/>
  <c r="L73" i="17"/>
  <c r="K72" i="6"/>
  <c r="L73" i="6"/>
  <c r="K71" i="6" l="1"/>
  <c r="L72" i="6"/>
  <c r="K71" i="8"/>
  <c r="L72" i="8"/>
  <c r="L72" i="13"/>
  <c r="K71" i="13"/>
  <c r="K71" i="2"/>
  <c r="L72" i="2"/>
  <c r="K71" i="15"/>
  <c r="L72" i="15"/>
  <c r="L72" i="18"/>
  <c r="K71" i="18"/>
  <c r="L72" i="4"/>
  <c r="K71" i="4"/>
  <c r="L72" i="9"/>
  <c r="K71" i="9"/>
  <c r="L72" i="7"/>
  <c r="K71" i="7"/>
  <c r="L72" i="17"/>
  <c r="K71" i="17"/>
  <c r="L72" i="10"/>
  <c r="K71" i="10"/>
  <c r="L72" i="12"/>
  <c r="K71" i="12"/>
  <c r="K71" i="14"/>
  <c r="L72" i="14"/>
  <c r="L72" i="16"/>
  <c r="K71" i="16"/>
  <c r="K70" i="17" l="1"/>
  <c r="L71" i="17"/>
  <c r="K70" i="16"/>
  <c r="L71" i="16"/>
  <c r="L71" i="12"/>
  <c r="K70" i="12"/>
  <c r="L71" i="9"/>
  <c r="K70" i="9"/>
  <c r="K70" i="18"/>
  <c r="L71" i="18"/>
  <c r="K70" i="2"/>
  <c r="L71" i="2"/>
  <c r="K70" i="8"/>
  <c r="L71" i="8"/>
  <c r="L71" i="10"/>
  <c r="K70" i="10"/>
  <c r="L71" i="7"/>
  <c r="K70" i="7"/>
  <c r="L71" i="4"/>
  <c r="K70" i="4"/>
  <c r="L71" i="13"/>
  <c r="K70" i="13"/>
  <c r="L71" i="14"/>
  <c r="K70" i="14"/>
  <c r="K70" i="15"/>
  <c r="L71" i="15"/>
  <c r="K70" i="6"/>
  <c r="L71" i="6"/>
  <c r="L70" i="4" l="1"/>
  <c r="K69" i="4"/>
  <c r="K69" i="10"/>
  <c r="L70" i="10"/>
  <c r="L70" i="9"/>
  <c r="K69" i="9"/>
  <c r="K69" i="6"/>
  <c r="L70" i="6"/>
  <c r="L70" i="14"/>
  <c r="K69" i="14"/>
  <c r="K69" i="2"/>
  <c r="L70" i="2"/>
  <c r="L70" i="16"/>
  <c r="K69" i="16"/>
  <c r="K69" i="13"/>
  <c r="L70" i="13"/>
  <c r="L70" i="7"/>
  <c r="K69" i="7"/>
  <c r="L70" i="12"/>
  <c r="K69" i="12"/>
  <c r="L70" i="15"/>
  <c r="K69" i="15"/>
  <c r="K69" i="8"/>
  <c r="L70" i="8"/>
  <c r="K69" i="18"/>
  <c r="L70" i="18"/>
  <c r="K69" i="17"/>
  <c r="L70" i="17"/>
  <c r="L69" i="12" l="1"/>
  <c r="K68" i="12"/>
  <c r="K68" i="17"/>
  <c r="L69" i="17"/>
  <c r="K68" i="8"/>
  <c r="L69" i="8"/>
  <c r="L69" i="13"/>
  <c r="K68" i="13"/>
  <c r="K68" i="2"/>
  <c r="L69" i="2"/>
  <c r="L69" i="6"/>
  <c r="K68" i="6"/>
  <c r="L69" i="10"/>
  <c r="K68" i="10"/>
  <c r="L69" i="16"/>
  <c r="K68" i="16"/>
  <c r="L69" i="15"/>
  <c r="K68" i="15"/>
  <c r="L69" i="7"/>
  <c r="K68" i="7"/>
  <c r="K68" i="14"/>
  <c r="L69" i="14"/>
  <c r="K68" i="9"/>
  <c r="L69" i="9"/>
  <c r="K68" i="4"/>
  <c r="L69" i="4"/>
  <c r="L69" i="18"/>
  <c r="K68" i="18"/>
  <c r="L68" i="7" l="1"/>
  <c r="K67" i="7"/>
  <c r="K67" i="6"/>
  <c r="L68" i="6"/>
  <c r="K67" i="9"/>
  <c r="L68" i="9"/>
  <c r="K67" i="15"/>
  <c r="L68" i="15"/>
  <c r="L68" i="10"/>
  <c r="K67" i="10"/>
  <c r="L68" i="12"/>
  <c r="K67" i="12"/>
  <c r="L68" i="18"/>
  <c r="K67" i="18"/>
  <c r="K67" i="16"/>
  <c r="L68" i="16"/>
  <c r="L68" i="13"/>
  <c r="K67" i="13"/>
  <c r="L68" i="17"/>
  <c r="K67" i="17"/>
  <c r="L68" i="4"/>
  <c r="K67" i="4"/>
  <c r="L68" i="14"/>
  <c r="K67" i="14"/>
  <c r="K67" i="2"/>
  <c r="L68" i="2"/>
  <c r="K67" i="8"/>
  <c r="L68" i="8"/>
  <c r="K66" i="14" l="1"/>
  <c r="L67" i="14"/>
  <c r="L67" i="17"/>
  <c r="K66" i="17"/>
  <c r="L67" i="12"/>
  <c r="K66" i="12"/>
  <c r="K66" i="8"/>
  <c r="L67" i="8"/>
  <c r="K66" i="16"/>
  <c r="L67" i="16"/>
  <c r="K66" i="15"/>
  <c r="L67" i="15"/>
  <c r="K66" i="6"/>
  <c r="L67" i="6"/>
  <c r="K66" i="4"/>
  <c r="L67" i="4"/>
  <c r="K66" i="13"/>
  <c r="L67" i="13"/>
  <c r="K66" i="18"/>
  <c r="L67" i="18"/>
  <c r="K66" i="10"/>
  <c r="L67" i="10"/>
  <c r="L67" i="7"/>
  <c r="K66" i="7"/>
  <c r="K66" i="2"/>
  <c r="L67" i="2"/>
  <c r="L67" i="9"/>
  <c r="K66" i="9"/>
  <c r="L66" i="9" l="1"/>
  <c r="K65" i="9"/>
  <c r="L66" i="7"/>
  <c r="K65" i="7"/>
  <c r="K65" i="17"/>
  <c r="L66" i="17"/>
  <c r="K65" i="18"/>
  <c r="L66" i="18"/>
  <c r="L66" i="4"/>
  <c r="K65" i="4"/>
  <c r="L66" i="15"/>
  <c r="K65" i="15"/>
  <c r="K65" i="8"/>
  <c r="L66" i="8"/>
  <c r="L66" i="12"/>
  <c r="K65" i="12"/>
  <c r="L66" i="2"/>
  <c r="K65" i="2"/>
  <c r="K65" i="10"/>
  <c r="L66" i="10"/>
  <c r="L66" i="13"/>
  <c r="K65" i="13"/>
  <c r="K65" i="6"/>
  <c r="L66" i="6"/>
  <c r="K65" i="16"/>
  <c r="L66" i="16"/>
  <c r="K65" i="14"/>
  <c r="L66" i="14"/>
  <c r="L65" i="12" l="1"/>
  <c r="K64" i="12"/>
  <c r="L65" i="15"/>
  <c r="K64" i="15"/>
  <c r="L65" i="7"/>
  <c r="K64" i="7"/>
  <c r="L65" i="14"/>
  <c r="K64" i="14"/>
  <c r="K64" i="6"/>
  <c r="L65" i="6"/>
  <c r="K64" i="10"/>
  <c r="L65" i="10"/>
  <c r="L65" i="18"/>
  <c r="K64" i="18"/>
  <c r="K64" i="13"/>
  <c r="L65" i="13"/>
  <c r="L65" i="2"/>
  <c r="K64" i="2"/>
  <c r="L65" i="4"/>
  <c r="K64" i="4"/>
  <c r="K64" i="9"/>
  <c r="L65" i="9"/>
  <c r="L65" i="16"/>
  <c r="K64" i="16"/>
  <c r="L65" i="8"/>
  <c r="K64" i="8"/>
  <c r="L65" i="17"/>
  <c r="K64" i="17"/>
  <c r="K63" i="16" l="1"/>
  <c r="L64" i="16"/>
  <c r="K63" i="14"/>
  <c r="L64" i="14"/>
  <c r="K63" i="13"/>
  <c r="L64" i="13"/>
  <c r="K63" i="2"/>
  <c r="L64" i="2"/>
  <c r="L64" i="17"/>
  <c r="K63" i="17"/>
  <c r="L64" i="4"/>
  <c r="K63" i="4"/>
  <c r="K63" i="15"/>
  <c r="L64" i="15"/>
  <c r="L64" i="10"/>
  <c r="K63" i="10"/>
  <c r="K63" i="8"/>
  <c r="L64" i="8"/>
  <c r="L64" i="18"/>
  <c r="K63" i="18"/>
  <c r="L64" i="7"/>
  <c r="K63" i="7"/>
  <c r="L64" i="12"/>
  <c r="K63" i="12"/>
  <c r="L64" i="9"/>
  <c r="K63" i="9"/>
  <c r="K63" i="6"/>
  <c r="L64" i="6"/>
  <c r="L63" i="18" l="1"/>
  <c r="K62" i="18"/>
  <c r="K62" i="4"/>
  <c r="L63" i="4"/>
  <c r="L63" i="14"/>
  <c r="K62" i="14"/>
  <c r="K62" i="12"/>
  <c r="L63" i="12"/>
  <c r="L63" i="10"/>
  <c r="K62" i="10"/>
  <c r="L63" i="6"/>
  <c r="K62" i="6"/>
  <c r="K62" i="2"/>
  <c r="L63" i="2"/>
  <c r="L63" i="9"/>
  <c r="K62" i="9"/>
  <c r="L63" i="7"/>
  <c r="K62" i="7"/>
  <c r="L63" i="17"/>
  <c r="K62" i="17"/>
  <c r="K62" i="8"/>
  <c r="L63" i="8"/>
  <c r="K62" i="15"/>
  <c r="L63" i="15"/>
  <c r="L63" i="13"/>
  <c r="K62" i="13"/>
  <c r="K62" i="16"/>
  <c r="L63" i="16"/>
  <c r="K61" i="17" l="1"/>
  <c r="L62" i="17"/>
  <c r="K61" i="6"/>
  <c r="L62" i="6"/>
  <c r="L62" i="15"/>
  <c r="K61" i="15"/>
  <c r="L62" i="12"/>
  <c r="K61" i="12"/>
  <c r="L62" i="7"/>
  <c r="K61" i="7"/>
  <c r="L62" i="9"/>
  <c r="K61" i="9"/>
  <c r="K61" i="16"/>
  <c r="L62" i="16"/>
  <c r="L62" i="4"/>
  <c r="K61" i="4"/>
  <c r="K61" i="13"/>
  <c r="L62" i="13"/>
  <c r="K61" i="10"/>
  <c r="L62" i="10"/>
  <c r="L62" i="14"/>
  <c r="K61" i="14"/>
  <c r="K61" i="18"/>
  <c r="L62" i="18"/>
  <c r="K61" i="8"/>
  <c r="L62" i="8"/>
  <c r="K61" i="2"/>
  <c r="L62" i="2"/>
  <c r="K60" i="4" l="1"/>
  <c r="L61" i="4"/>
  <c r="K60" i="10"/>
  <c r="L61" i="10"/>
  <c r="L61" i="6"/>
  <c r="K60" i="6"/>
  <c r="L61" i="12"/>
  <c r="K60" i="12"/>
  <c r="K60" i="18"/>
  <c r="L61" i="18"/>
  <c r="K60" i="14"/>
  <c r="L61" i="14"/>
  <c r="L61" i="7"/>
  <c r="K60" i="7"/>
  <c r="L61" i="15"/>
  <c r="K60" i="15"/>
  <c r="L61" i="9"/>
  <c r="K60" i="9"/>
  <c r="L61" i="2"/>
  <c r="K60" i="2"/>
  <c r="K60" i="8"/>
  <c r="L61" i="8"/>
  <c r="L61" i="13"/>
  <c r="K60" i="13"/>
  <c r="L61" i="16"/>
  <c r="K60" i="16"/>
  <c r="L61" i="17"/>
  <c r="K60" i="17"/>
  <c r="K59" i="15" l="1"/>
  <c r="L60" i="15"/>
  <c r="L60" i="13"/>
  <c r="K59" i="13"/>
  <c r="L60" i="16"/>
  <c r="K59" i="16"/>
  <c r="L60" i="9"/>
  <c r="K59" i="9"/>
  <c r="L60" i="7"/>
  <c r="K59" i="7"/>
  <c r="K59" i="6"/>
  <c r="L60" i="6"/>
  <c r="L60" i="17"/>
  <c r="K59" i="17"/>
  <c r="L60" i="2"/>
  <c r="K59" i="2"/>
  <c r="L60" i="12"/>
  <c r="K59" i="12"/>
  <c r="L60" i="14"/>
  <c r="K59" i="14"/>
  <c r="L60" i="10"/>
  <c r="K59" i="10"/>
  <c r="K59" i="8"/>
  <c r="L60" i="8"/>
  <c r="L60" i="18"/>
  <c r="K59" i="18"/>
  <c r="L60" i="4"/>
  <c r="K59" i="4"/>
  <c r="K58" i="14" l="1"/>
  <c r="L59" i="14"/>
  <c r="K58" i="4"/>
  <c r="L59" i="4"/>
  <c r="K58" i="2"/>
  <c r="L59" i="2"/>
  <c r="L59" i="9"/>
  <c r="K58" i="9"/>
  <c r="K58" i="10"/>
  <c r="L59" i="10"/>
  <c r="K58" i="12"/>
  <c r="L59" i="12"/>
  <c r="L59" i="17"/>
  <c r="K58" i="17"/>
  <c r="L59" i="7"/>
  <c r="K58" i="7"/>
  <c r="K58" i="16"/>
  <c r="L59" i="16"/>
  <c r="K58" i="13"/>
  <c r="L59" i="13"/>
  <c r="L59" i="8"/>
  <c r="K58" i="8"/>
  <c r="K58" i="6"/>
  <c r="L59" i="6"/>
  <c r="L59" i="18"/>
  <c r="K58" i="18"/>
  <c r="K58" i="15"/>
  <c r="L59" i="15"/>
  <c r="L58" i="9" l="1"/>
  <c r="K57" i="9"/>
  <c r="L58" i="15"/>
  <c r="K57" i="15"/>
  <c r="L58" i="13"/>
  <c r="K57" i="13"/>
  <c r="L58" i="12"/>
  <c r="K57" i="12"/>
  <c r="L58" i="4"/>
  <c r="K57" i="4"/>
  <c r="K57" i="8"/>
  <c r="L58" i="8"/>
  <c r="K57" i="17"/>
  <c r="L58" i="17"/>
  <c r="L58" i="7"/>
  <c r="K57" i="7"/>
  <c r="K57" i="6"/>
  <c r="L58" i="6"/>
  <c r="K57" i="18"/>
  <c r="L58" i="18"/>
  <c r="L58" i="16"/>
  <c r="K57" i="16"/>
  <c r="K57" i="10"/>
  <c r="L58" i="10"/>
  <c r="K57" i="2"/>
  <c r="L58" i="2"/>
  <c r="K57" i="14"/>
  <c r="L58" i="14"/>
  <c r="L57" i="7" l="1"/>
  <c r="K56" i="7"/>
  <c r="L57" i="14"/>
  <c r="K56" i="14"/>
  <c r="K56" i="8"/>
  <c r="L57" i="8"/>
  <c r="L57" i="15"/>
  <c r="K56" i="15"/>
  <c r="K56" i="18"/>
  <c r="L57" i="18"/>
  <c r="L57" i="16"/>
  <c r="K56" i="16"/>
  <c r="L57" i="4"/>
  <c r="K56" i="4"/>
  <c r="K56" i="13"/>
  <c r="L57" i="13"/>
  <c r="L57" i="9"/>
  <c r="K56" i="9"/>
  <c r="L57" i="12"/>
  <c r="K56" i="12"/>
  <c r="L57" i="10"/>
  <c r="K56" i="10"/>
  <c r="K56" i="2"/>
  <c r="L57" i="2"/>
  <c r="K56" i="6"/>
  <c r="L57" i="6"/>
  <c r="K56" i="17"/>
  <c r="L57" i="17"/>
  <c r="L56" i="2" l="1"/>
  <c r="K55" i="2"/>
  <c r="K55" i="15"/>
  <c r="L56" i="15"/>
  <c r="L56" i="17"/>
  <c r="K55" i="17"/>
  <c r="K55" i="13"/>
  <c r="L56" i="13"/>
  <c r="K55" i="10"/>
  <c r="L56" i="10"/>
  <c r="L56" i="9"/>
  <c r="K55" i="9"/>
  <c r="L56" i="4"/>
  <c r="K55" i="4"/>
  <c r="L56" i="7"/>
  <c r="K55" i="7"/>
  <c r="L56" i="12"/>
  <c r="K55" i="12"/>
  <c r="L56" i="16"/>
  <c r="K55" i="16"/>
  <c r="K55" i="14"/>
  <c r="L56" i="14"/>
  <c r="K55" i="6"/>
  <c r="L56" i="6"/>
  <c r="L56" i="18"/>
  <c r="K55" i="18"/>
  <c r="K55" i="8"/>
  <c r="L56" i="8"/>
  <c r="K54" i="16" l="1"/>
  <c r="L55" i="16"/>
  <c r="L55" i="9"/>
  <c r="K54" i="9"/>
  <c r="K54" i="6"/>
  <c r="L55" i="6"/>
  <c r="K54" i="15"/>
  <c r="L55" i="15"/>
  <c r="L55" i="12"/>
  <c r="K54" i="12"/>
  <c r="L55" i="4"/>
  <c r="K54" i="4"/>
  <c r="K54" i="17"/>
  <c r="L55" i="17"/>
  <c r="L55" i="2"/>
  <c r="K54" i="2"/>
  <c r="K54" i="7"/>
  <c r="L55" i="7"/>
  <c r="K54" i="8"/>
  <c r="L55" i="8"/>
  <c r="L55" i="13"/>
  <c r="K54" i="13"/>
  <c r="L55" i="18"/>
  <c r="K54" i="18"/>
  <c r="L55" i="14"/>
  <c r="K54" i="14"/>
  <c r="L55" i="10"/>
  <c r="K54" i="10"/>
  <c r="K53" i="18" l="1"/>
  <c r="L54" i="18"/>
  <c r="L54" i="2"/>
  <c r="K53" i="2"/>
  <c r="K53" i="8"/>
  <c r="L54" i="8"/>
  <c r="L54" i="15"/>
  <c r="K53" i="15"/>
  <c r="K53" i="13"/>
  <c r="L54" i="13"/>
  <c r="L54" i="12"/>
  <c r="K53" i="12"/>
  <c r="K53" i="10"/>
  <c r="L54" i="10"/>
  <c r="L54" i="4"/>
  <c r="K53" i="4"/>
  <c r="L54" i="9"/>
  <c r="K53" i="9"/>
  <c r="L54" i="14"/>
  <c r="K53" i="14"/>
  <c r="K53" i="7"/>
  <c r="L54" i="7"/>
  <c r="K53" i="17"/>
  <c r="L54" i="17"/>
  <c r="L54" i="6"/>
  <c r="K53" i="6"/>
  <c r="L54" i="16"/>
  <c r="K53" i="16"/>
  <c r="L53" i="4" l="1"/>
  <c r="K52" i="4"/>
  <c r="L53" i="17"/>
  <c r="K52" i="17"/>
  <c r="L53" i="16"/>
  <c r="K52" i="16"/>
  <c r="L53" i="12"/>
  <c r="K52" i="12"/>
  <c r="K52" i="2"/>
  <c r="L53" i="2"/>
  <c r="K52" i="6"/>
  <c r="L53" i="6"/>
  <c r="K52" i="9"/>
  <c r="L53" i="9"/>
  <c r="K52" i="14"/>
  <c r="L53" i="14"/>
  <c r="L53" i="15"/>
  <c r="K52" i="15"/>
  <c r="L53" i="7"/>
  <c r="K52" i="7"/>
  <c r="K52" i="10"/>
  <c r="L53" i="10"/>
  <c r="L53" i="13"/>
  <c r="K52" i="13"/>
  <c r="K52" i="8"/>
  <c r="L53" i="8"/>
  <c r="K52" i="18"/>
  <c r="L53" i="18"/>
  <c r="L52" i="13" l="1"/>
  <c r="K51" i="13"/>
  <c r="K51" i="7"/>
  <c r="L52" i="7"/>
  <c r="L52" i="12"/>
  <c r="K51" i="12"/>
  <c r="L52" i="18"/>
  <c r="K51" i="18"/>
  <c r="L52" i="14"/>
  <c r="K51" i="14"/>
  <c r="K51" i="15"/>
  <c r="L52" i="15"/>
  <c r="L52" i="16"/>
  <c r="K51" i="16"/>
  <c r="L52" i="4"/>
  <c r="K51" i="4"/>
  <c r="L52" i="17"/>
  <c r="K51" i="17"/>
  <c r="L52" i="6"/>
  <c r="K51" i="6"/>
  <c r="K51" i="8"/>
  <c r="L52" i="8"/>
  <c r="K51" i="10"/>
  <c r="L52" i="10"/>
  <c r="L52" i="9"/>
  <c r="K51" i="9"/>
  <c r="K51" i="2"/>
  <c r="L52" i="2"/>
  <c r="L51" i="4" l="1"/>
  <c r="K50" i="4"/>
  <c r="K50" i="15"/>
  <c r="L51" i="15"/>
  <c r="K50" i="6"/>
  <c r="L51" i="6"/>
  <c r="L51" i="18"/>
  <c r="K50" i="18"/>
  <c r="K50" i="2"/>
  <c r="L51" i="2"/>
  <c r="K50" i="16"/>
  <c r="L51" i="16"/>
  <c r="K50" i="14"/>
  <c r="L51" i="14"/>
  <c r="L51" i="12"/>
  <c r="K50" i="12"/>
  <c r="L51" i="13"/>
  <c r="K50" i="13"/>
  <c r="K50" i="10"/>
  <c r="L51" i="10"/>
  <c r="L51" i="7"/>
  <c r="K50" i="7"/>
  <c r="L51" i="9"/>
  <c r="K50" i="9"/>
  <c r="L51" i="17"/>
  <c r="K50" i="17"/>
  <c r="L51" i="8"/>
  <c r="K50" i="8"/>
  <c r="L50" i="9" l="1"/>
  <c r="K49" i="9"/>
  <c r="K49" i="8"/>
  <c r="L50" i="8"/>
  <c r="L50" i="12"/>
  <c r="K49" i="12"/>
  <c r="L50" i="15"/>
  <c r="K49" i="15"/>
  <c r="K49" i="17"/>
  <c r="L50" i="17"/>
  <c r="K49" i="7"/>
  <c r="L50" i="7"/>
  <c r="L50" i="13"/>
  <c r="K49" i="13"/>
  <c r="L50" i="4"/>
  <c r="K49" i="4"/>
  <c r="K49" i="18"/>
  <c r="L50" i="18"/>
  <c r="L50" i="10"/>
  <c r="K49" i="10"/>
  <c r="K49" i="16"/>
  <c r="L50" i="16"/>
  <c r="K49" i="14"/>
  <c r="L50" i="14"/>
  <c r="L50" i="2"/>
  <c r="K49" i="2"/>
  <c r="K49" i="6"/>
  <c r="L50" i="6"/>
  <c r="L49" i="7" l="1"/>
  <c r="K48" i="7"/>
  <c r="L49" i="10"/>
  <c r="K48" i="10"/>
  <c r="L49" i="15"/>
  <c r="K48" i="15"/>
  <c r="K48" i="6"/>
  <c r="L49" i="6"/>
  <c r="L49" i="2"/>
  <c r="K48" i="2"/>
  <c r="L49" i="13"/>
  <c r="K48" i="13"/>
  <c r="L49" i="12"/>
  <c r="K48" i="12"/>
  <c r="L49" i="9"/>
  <c r="K48" i="9"/>
  <c r="L49" i="4"/>
  <c r="K48" i="4"/>
  <c r="L49" i="14"/>
  <c r="K48" i="14"/>
  <c r="K48" i="8"/>
  <c r="L49" i="8"/>
  <c r="L49" i="16"/>
  <c r="K48" i="16"/>
  <c r="K48" i="18"/>
  <c r="L49" i="18"/>
  <c r="L49" i="17"/>
  <c r="K48" i="17"/>
  <c r="L48" i="17" l="1"/>
  <c r="K47" i="17"/>
  <c r="L48" i="9"/>
  <c r="K47" i="9"/>
  <c r="L48" i="6"/>
  <c r="K47" i="6"/>
  <c r="K47" i="16"/>
  <c r="L48" i="16"/>
  <c r="K47" i="13"/>
  <c r="L48" i="13"/>
  <c r="K47" i="15"/>
  <c r="L48" i="15"/>
  <c r="K47" i="14"/>
  <c r="L48" i="14"/>
  <c r="K47" i="10"/>
  <c r="L48" i="10"/>
  <c r="L48" i="4"/>
  <c r="K47" i="4"/>
  <c r="L48" i="12"/>
  <c r="K47" i="12"/>
  <c r="K47" i="2"/>
  <c r="L48" i="2"/>
  <c r="K47" i="7"/>
  <c r="L48" i="7"/>
  <c r="L48" i="18"/>
  <c r="K47" i="18"/>
  <c r="K47" i="8"/>
  <c r="L48" i="8"/>
  <c r="K46" i="15" l="1"/>
  <c r="L47" i="15"/>
  <c r="L47" i="8"/>
  <c r="K46" i="8"/>
  <c r="K46" i="16"/>
  <c r="L47" i="16"/>
  <c r="L47" i="18"/>
  <c r="K46" i="18"/>
  <c r="L47" i="4"/>
  <c r="K46" i="4"/>
  <c r="L47" i="6"/>
  <c r="K46" i="6"/>
  <c r="L47" i="17"/>
  <c r="K46" i="17"/>
  <c r="L47" i="12"/>
  <c r="K46" i="12"/>
  <c r="L47" i="9"/>
  <c r="K46" i="9"/>
  <c r="K46" i="7"/>
  <c r="L47" i="7"/>
  <c r="K46" i="10"/>
  <c r="L47" i="10"/>
  <c r="L47" i="2"/>
  <c r="K46" i="2"/>
  <c r="L47" i="14"/>
  <c r="K46" i="14"/>
  <c r="K46" i="13"/>
  <c r="L47" i="13"/>
  <c r="L46" i="10" l="1"/>
  <c r="K45" i="10"/>
  <c r="L46" i="15"/>
  <c r="K45" i="15"/>
  <c r="L46" i="2"/>
  <c r="K45" i="2"/>
  <c r="L46" i="12"/>
  <c r="K45" i="12"/>
  <c r="K45" i="18"/>
  <c r="L46" i="18"/>
  <c r="K45" i="7"/>
  <c r="L46" i="7"/>
  <c r="K45" i="16"/>
  <c r="L46" i="16"/>
  <c r="L46" i="6"/>
  <c r="K45" i="6"/>
  <c r="K45" i="8"/>
  <c r="L46" i="8"/>
  <c r="K45" i="13"/>
  <c r="L46" i="13"/>
  <c r="L46" i="14"/>
  <c r="K45" i="14"/>
  <c r="L46" i="9"/>
  <c r="K45" i="9"/>
  <c r="K45" i="17"/>
  <c r="L46" i="17"/>
  <c r="L46" i="4"/>
  <c r="K45" i="4"/>
  <c r="L45" i="9" l="1"/>
  <c r="K44" i="9"/>
  <c r="L45" i="4"/>
  <c r="K44" i="4"/>
  <c r="L45" i="15"/>
  <c r="K44" i="15"/>
  <c r="L45" i="13"/>
  <c r="K44" i="13"/>
  <c r="K44" i="14"/>
  <c r="L45" i="14"/>
  <c r="L45" i="10"/>
  <c r="K44" i="10"/>
  <c r="L45" i="6"/>
  <c r="K44" i="6"/>
  <c r="L45" i="12"/>
  <c r="K44" i="12"/>
  <c r="L45" i="7"/>
  <c r="K44" i="7"/>
  <c r="L45" i="2"/>
  <c r="K44" i="2"/>
  <c r="K44" i="17"/>
  <c r="L45" i="17"/>
  <c r="K44" i="8"/>
  <c r="L45" i="8"/>
  <c r="L45" i="16"/>
  <c r="K44" i="16"/>
  <c r="K44" i="18"/>
  <c r="L45" i="18"/>
  <c r="K43" i="2" l="1"/>
  <c r="L44" i="2"/>
  <c r="K43" i="10"/>
  <c r="L44" i="10"/>
  <c r="L44" i="18"/>
  <c r="K43" i="18"/>
  <c r="L44" i="9"/>
  <c r="K43" i="9"/>
  <c r="L44" i="12"/>
  <c r="K43" i="12"/>
  <c r="L44" i="13"/>
  <c r="K43" i="13"/>
  <c r="L44" i="4"/>
  <c r="K43" i="4"/>
  <c r="K43" i="8"/>
  <c r="L44" i="8"/>
  <c r="L44" i="16"/>
  <c r="K43" i="16"/>
  <c r="K43" i="7"/>
  <c r="L44" i="7"/>
  <c r="L44" i="6"/>
  <c r="K43" i="6"/>
  <c r="K43" i="15"/>
  <c r="L44" i="15"/>
  <c r="L44" i="17"/>
  <c r="K43" i="17"/>
  <c r="L44" i="14"/>
  <c r="K43" i="14"/>
  <c r="K42" i="14" l="1"/>
  <c r="L43" i="14"/>
  <c r="L43" i="9"/>
  <c r="K42" i="9"/>
  <c r="K42" i="7"/>
  <c r="L43" i="7"/>
  <c r="K42" i="16"/>
  <c r="L43" i="16"/>
  <c r="L43" i="13"/>
  <c r="K42" i="13"/>
  <c r="K42" i="15"/>
  <c r="L43" i="15"/>
  <c r="L43" i="8"/>
  <c r="K42" i="8"/>
  <c r="K42" i="10"/>
  <c r="L43" i="10"/>
  <c r="K42" i="17"/>
  <c r="L43" i="17"/>
  <c r="L43" i="6"/>
  <c r="K42" i="6"/>
  <c r="L43" i="4"/>
  <c r="K42" i="4"/>
  <c r="K42" i="12"/>
  <c r="L43" i="12"/>
  <c r="L43" i="18"/>
  <c r="K42" i="18"/>
  <c r="K42" i="2"/>
  <c r="L43" i="2"/>
  <c r="L42" i="9" l="1"/>
  <c r="K41" i="9"/>
  <c r="L42" i="12"/>
  <c r="K41" i="12"/>
  <c r="L42" i="10"/>
  <c r="K41" i="10"/>
  <c r="L42" i="16"/>
  <c r="K41" i="16"/>
  <c r="K41" i="18"/>
  <c r="L42" i="18"/>
  <c r="L42" i="13"/>
  <c r="K41" i="13"/>
  <c r="K41" i="6"/>
  <c r="L42" i="6"/>
  <c r="L42" i="2"/>
  <c r="K41" i="2"/>
  <c r="L42" i="15"/>
  <c r="K41" i="15"/>
  <c r="L42" i="4"/>
  <c r="K41" i="4"/>
  <c r="K41" i="8"/>
  <c r="L42" i="8"/>
  <c r="K41" i="17"/>
  <c r="L42" i="17"/>
  <c r="K41" i="7"/>
  <c r="L42" i="7"/>
  <c r="K41" i="14"/>
  <c r="L42" i="14"/>
  <c r="L41" i="4" l="1"/>
  <c r="K40" i="4"/>
  <c r="L41" i="13"/>
  <c r="K40" i="13"/>
  <c r="L41" i="12"/>
  <c r="K40" i="12"/>
  <c r="K40" i="17"/>
  <c r="L41" i="17"/>
  <c r="L41" i="10"/>
  <c r="K40" i="10"/>
  <c r="L41" i="9"/>
  <c r="K40" i="9"/>
  <c r="K40" i="2"/>
  <c r="L41" i="2"/>
  <c r="L41" i="16"/>
  <c r="K40" i="16"/>
  <c r="L41" i="14"/>
  <c r="K40" i="14"/>
  <c r="L41" i="15"/>
  <c r="K40" i="15"/>
  <c r="K40" i="7"/>
  <c r="L41" i="7"/>
  <c r="K40" i="8"/>
  <c r="L41" i="8"/>
  <c r="K40" i="6"/>
  <c r="L41" i="6"/>
  <c r="K40" i="18"/>
  <c r="L41" i="18"/>
  <c r="K39" i="16" l="1"/>
  <c r="L40" i="16"/>
  <c r="L40" i="18"/>
  <c r="K39" i="18"/>
  <c r="K39" i="14"/>
  <c r="L40" i="14"/>
  <c r="L40" i="12"/>
  <c r="K39" i="12"/>
  <c r="K39" i="15"/>
  <c r="L40" i="15"/>
  <c r="L40" i="9"/>
  <c r="K39" i="9"/>
  <c r="L40" i="13"/>
  <c r="K39" i="13"/>
  <c r="K39" i="8"/>
  <c r="L40" i="8"/>
  <c r="L40" i="17"/>
  <c r="K39" i="17"/>
  <c r="K39" i="10"/>
  <c r="L40" i="10"/>
  <c r="L40" i="4"/>
  <c r="K39" i="4"/>
  <c r="L40" i="6"/>
  <c r="K39" i="6"/>
  <c r="K39" i="7"/>
  <c r="L40" i="7"/>
  <c r="K39" i="2"/>
  <c r="L40" i="2"/>
  <c r="L39" i="9" l="1"/>
  <c r="K38" i="9"/>
  <c r="L39" i="18"/>
  <c r="K38" i="18"/>
  <c r="K38" i="8"/>
  <c r="L39" i="8"/>
  <c r="L39" i="13"/>
  <c r="K38" i="13"/>
  <c r="K38" i="6"/>
  <c r="L39" i="6"/>
  <c r="L39" i="12"/>
  <c r="K38" i="12"/>
  <c r="L39" i="2"/>
  <c r="K38" i="2"/>
  <c r="K38" i="10"/>
  <c r="L39" i="10"/>
  <c r="L39" i="4"/>
  <c r="K38" i="4"/>
  <c r="K38" i="17"/>
  <c r="L39" i="17"/>
  <c r="L39" i="7"/>
  <c r="K38" i="7"/>
  <c r="K38" i="15"/>
  <c r="L39" i="15"/>
  <c r="L39" i="14"/>
  <c r="K38" i="14"/>
  <c r="K38" i="16"/>
  <c r="L39" i="16"/>
  <c r="L38" i="12" l="1"/>
  <c r="K37" i="12"/>
  <c r="K37" i="13"/>
  <c r="L38" i="13"/>
  <c r="K37" i="18"/>
  <c r="L38" i="18"/>
  <c r="K37" i="16"/>
  <c r="L38" i="16"/>
  <c r="L38" i="15"/>
  <c r="K37" i="15"/>
  <c r="K37" i="17"/>
  <c r="L38" i="17"/>
  <c r="L38" i="10"/>
  <c r="K37" i="10"/>
  <c r="L38" i="14"/>
  <c r="K37" i="14"/>
  <c r="K37" i="7"/>
  <c r="L38" i="7"/>
  <c r="L38" i="4"/>
  <c r="K37" i="4"/>
  <c r="L38" i="2"/>
  <c r="K37" i="2"/>
  <c r="L38" i="9"/>
  <c r="K37" i="9"/>
  <c r="L38" i="6"/>
  <c r="K37" i="6"/>
  <c r="K37" i="8"/>
  <c r="L38" i="8"/>
  <c r="L37" i="4" l="1"/>
  <c r="K36" i="4"/>
  <c r="K36" i="8"/>
  <c r="L37" i="8"/>
  <c r="L37" i="17"/>
  <c r="K36" i="17"/>
  <c r="K36" i="13"/>
  <c r="L37" i="13"/>
  <c r="L37" i="2"/>
  <c r="K36" i="2"/>
  <c r="L37" i="15"/>
  <c r="K36" i="15"/>
  <c r="L37" i="12"/>
  <c r="K36" i="12"/>
  <c r="L37" i="9"/>
  <c r="K36" i="9"/>
  <c r="K36" i="14"/>
  <c r="L37" i="14"/>
  <c r="L37" i="16"/>
  <c r="K36" i="16"/>
  <c r="K36" i="6"/>
  <c r="L37" i="6"/>
  <c r="L37" i="10"/>
  <c r="K36" i="10"/>
  <c r="K36" i="7"/>
  <c r="L37" i="7"/>
  <c r="K36" i="18"/>
  <c r="L37" i="18"/>
  <c r="L36" i="16" l="1"/>
  <c r="K35" i="16"/>
  <c r="L36" i="9"/>
  <c r="K35" i="9"/>
  <c r="L36" i="18"/>
  <c r="K35" i="18"/>
  <c r="K35" i="13"/>
  <c r="L36" i="13"/>
  <c r="L36" i="12"/>
  <c r="K35" i="12"/>
  <c r="K35" i="2"/>
  <c r="L36" i="2"/>
  <c r="L36" i="17"/>
  <c r="K35" i="17"/>
  <c r="L36" i="4"/>
  <c r="K35" i="4"/>
  <c r="L36" i="10"/>
  <c r="K35" i="10"/>
  <c r="K35" i="15"/>
  <c r="L36" i="15"/>
  <c r="K35" i="8"/>
  <c r="L36" i="8"/>
  <c r="K35" i="7"/>
  <c r="L36" i="7"/>
  <c r="K35" i="6"/>
  <c r="L36" i="6"/>
  <c r="L36" i="14"/>
  <c r="K35" i="14"/>
  <c r="L35" i="9" l="1"/>
  <c r="K34" i="9"/>
  <c r="K34" i="15"/>
  <c r="L35" i="15"/>
  <c r="K34" i="2"/>
  <c r="L35" i="2"/>
  <c r="K34" i="13"/>
  <c r="L35" i="13"/>
  <c r="K34" i="14"/>
  <c r="L35" i="14"/>
  <c r="L35" i="4"/>
  <c r="K34" i="4"/>
  <c r="L35" i="7"/>
  <c r="K34" i="7"/>
  <c r="L35" i="10"/>
  <c r="K34" i="10"/>
  <c r="L35" i="17"/>
  <c r="K34" i="17"/>
  <c r="K34" i="12"/>
  <c r="L35" i="12"/>
  <c r="L35" i="18"/>
  <c r="K34" i="18"/>
  <c r="K34" i="16"/>
  <c r="L35" i="16"/>
  <c r="L35" i="6"/>
  <c r="K34" i="6"/>
  <c r="L35" i="8"/>
  <c r="K34" i="8"/>
  <c r="L34" i="10" l="1"/>
  <c r="K33" i="10"/>
  <c r="K33" i="8"/>
  <c r="L34" i="8"/>
  <c r="L34" i="4"/>
  <c r="K33" i="4"/>
  <c r="K33" i="16"/>
  <c r="L34" i="16"/>
  <c r="L34" i="13"/>
  <c r="K33" i="13"/>
  <c r="L34" i="6"/>
  <c r="K33" i="6"/>
  <c r="K33" i="18"/>
  <c r="L34" i="18"/>
  <c r="K33" i="17"/>
  <c r="L34" i="17"/>
  <c r="K33" i="7"/>
  <c r="L34" i="7"/>
  <c r="K33" i="9"/>
  <c r="L34" i="9"/>
  <c r="L34" i="12"/>
  <c r="K33" i="12"/>
  <c r="L34" i="15"/>
  <c r="K33" i="15"/>
  <c r="K33" i="14"/>
  <c r="L34" i="14"/>
  <c r="L34" i="2"/>
  <c r="K33" i="2"/>
  <c r="L33" i="6" l="1"/>
  <c r="K32" i="6"/>
  <c r="K32" i="2"/>
  <c r="L33" i="2"/>
  <c r="L33" i="15"/>
  <c r="K32" i="15"/>
  <c r="L33" i="9"/>
  <c r="K32" i="9"/>
  <c r="L33" i="17"/>
  <c r="K32" i="17"/>
  <c r="L33" i="16"/>
  <c r="K32" i="16"/>
  <c r="K32" i="8"/>
  <c r="L33" i="8"/>
  <c r="L33" i="12"/>
  <c r="K32" i="12"/>
  <c r="L33" i="13"/>
  <c r="K32" i="13"/>
  <c r="L33" i="4"/>
  <c r="K32" i="4"/>
  <c r="L33" i="10"/>
  <c r="K32" i="10"/>
  <c r="L33" i="14"/>
  <c r="K32" i="14"/>
  <c r="K32" i="7"/>
  <c r="L33" i="7"/>
  <c r="K32" i="18"/>
  <c r="L33" i="18"/>
  <c r="K31" i="14" l="1"/>
  <c r="L32" i="14"/>
  <c r="L32" i="12"/>
  <c r="K31" i="12"/>
  <c r="K31" i="9"/>
  <c r="L32" i="9"/>
  <c r="L32" i="17"/>
  <c r="K31" i="17"/>
  <c r="L32" i="4"/>
  <c r="K31" i="4"/>
  <c r="K31" i="16"/>
  <c r="L32" i="16"/>
  <c r="L32" i="18"/>
  <c r="K31" i="18"/>
  <c r="K31" i="2"/>
  <c r="L32" i="2"/>
  <c r="L32" i="10"/>
  <c r="K31" i="10"/>
  <c r="L32" i="13"/>
  <c r="K31" i="13"/>
  <c r="K31" i="15"/>
  <c r="L32" i="15"/>
  <c r="L32" i="6"/>
  <c r="K31" i="6"/>
  <c r="K31" i="7"/>
  <c r="L32" i="7"/>
  <c r="K31" i="8"/>
  <c r="L32" i="8"/>
  <c r="L31" i="6" l="1"/>
  <c r="K30" i="6"/>
  <c r="K30" i="17"/>
  <c r="L31" i="17"/>
  <c r="L31" i="8"/>
  <c r="K30" i="8"/>
  <c r="L31" i="2"/>
  <c r="K30" i="2"/>
  <c r="L31" i="4"/>
  <c r="K30" i="4"/>
  <c r="L31" i="13"/>
  <c r="K30" i="13"/>
  <c r="L31" i="12"/>
  <c r="K30" i="12"/>
  <c r="K30" i="16"/>
  <c r="L31" i="16"/>
  <c r="L31" i="10"/>
  <c r="K30" i="10"/>
  <c r="L31" i="18"/>
  <c r="K30" i="18"/>
  <c r="K30" i="7"/>
  <c r="L31" i="7"/>
  <c r="K30" i="15"/>
  <c r="L31" i="15"/>
  <c r="L31" i="9"/>
  <c r="K30" i="9"/>
  <c r="L31" i="14"/>
  <c r="K30" i="14"/>
  <c r="K29" i="13" l="1"/>
  <c r="L30" i="13"/>
  <c r="L30" i="16"/>
  <c r="K29" i="16"/>
  <c r="K29" i="17"/>
  <c r="L30" i="17"/>
  <c r="L30" i="14"/>
  <c r="K29" i="14"/>
  <c r="L30" i="9"/>
  <c r="K29" i="9"/>
  <c r="L30" i="10"/>
  <c r="K29" i="10"/>
  <c r="L30" i="12"/>
  <c r="K29" i="12"/>
  <c r="L30" i="4"/>
  <c r="K29" i="4"/>
  <c r="K29" i="8"/>
  <c r="L30" i="8"/>
  <c r="L30" i="6"/>
  <c r="K29" i="6"/>
  <c r="K29" i="18"/>
  <c r="L30" i="18"/>
  <c r="L30" i="2"/>
  <c r="K29" i="2"/>
  <c r="L30" i="15"/>
  <c r="K29" i="15"/>
  <c r="K29" i="7"/>
  <c r="L30" i="7"/>
  <c r="L29" i="2" l="1"/>
  <c r="K28" i="2"/>
  <c r="L29" i="4"/>
  <c r="K28" i="4"/>
  <c r="K28" i="14"/>
  <c r="L29" i="14"/>
  <c r="K28" i="7"/>
  <c r="L29" i="7"/>
  <c r="L29" i="12"/>
  <c r="K28" i="12"/>
  <c r="K28" i="6"/>
  <c r="L29" i="6"/>
  <c r="L29" i="10"/>
  <c r="K28" i="10"/>
  <c r="L29" i="16"/>
  <c r="K28" i="16"/>
  <c r="L29" i="15"/>
  <c r="K28" i="15"/>
  <c r="L29" i="9"/>
  <c r="K28" i="9"/>
  <c r="K28" i="18"/>
  <c r="L29" i="18"/>
  <c r="K28" i="8"/>
  <c r="L29" i="8"/>
  <c r="K28" i="17"/>
  <c r="L29" i="17"/>
  <c r="L29" i="13"/>
  <c r="K28" i="13"/>
  <c r="L28" i="16" l="1"/>
  <c r="K27" i="16"/>
  <c r="K27" i="7"/>
  <c r="L28" i="7"/>
  <c r="K27" i="10"/>
  <c r="L28" i="10"/>
  <c r="L28" i="13"/>
  <c r="K27" i="13"/>
  <c r="K27" i="9"/>
  <c r="L28" i="9"/>
  <c r="L28" i="4"/>
  <c r="K27" i="4"/>
  <c r="K27" i="8"/>
  <c r="L28" i="8"/>
  <c r="K27" i="6"/>
  <c r="L28" i="6"/>
  <c r="K27" i="15"/>
  <c r="L28" i="15"/>
  <c r="K27" i="12"/>
  <c r="L28" i="12"/>
  <c r="K27" i="2"/>
  <c r="L28" i="2"/>
  <c r="L28" i="17"/>
  <c r="K27" i="17"/>
  <c r="L28" i="18"/>
  <c r="K27" i="18"/>
  <c r="L28" i="14"/>
  <c r="K27" i="14"/>
  <c r="L27" i="17" l="1"/>
  <c r="K26" i="17"/>
  <c r="L27" i="4"/>
  <c r="K26" i="4"/>
  <c r="K26" i="12"/>
  <c r="L27" i="12"/>
  <c r="K26" i="7"/>
  <c r="L27" i="7"/>
  <c r="K26" i="14"/>
  <c r="L27" i="14"/>
  <c r="K26" i="16"/>
  <c r="L27" i="16"/>
  <c r="K26" i="13"/>
  <c r="L27" i="13"/>
  <c r="L27" i="6"/>
  <c r="K26" i="6"/>
  <c r="L27" i="18"/>
  <c r="K26" i="18"/>
  <c r="K26" i="2"/>
  <c r="L27" i="2"/>
  <c r="K26" i="15"/>
  <c r="L27" i="15"/>
  <c r="L27" i="8"/>
  <c r="K26" i="8"/>
  <c r="L27" i="9"/>
  <c r="K26" i="9"/>
  <c r="L27" i="10"/>
  <c r="K26" i="10"/>
  <c r="L26" i="16" l="1"/>
  <c r="K25" i="16"/>
  <c r="K25" i="8"/>
  <c r="L26" i="8"/>
  <c r="K25" i="4"/>
  <c r="L26" i="4"/>
  <c r="K25" i="18"/>
  <c r="L26" i="18"/>
  <c r="K25" i="17"/>
  <c r="L26" i="17"/>
  <c r="L26" i="10"/>
  <c r="K25" i="10"/>
  <c r="L26" i="6"/>
  <c r="K25" i="6"/>
  <c r="K25" i="2"/>
  <c r="L26" i="2"/>
  <c r="K25" i="7"/>
  <c r="L26" i="7"/>
  <c r="K25" i="9"/>
  <c r="L26" i="9"/>
  <c r="L26" i="15"/>
  <c r="K25" i="15"/>
  <c r="K25" i="13"/>
  <c r="L26" i="13"/>
  <c r="K25" i="14"/>
  <c r="L26" i="14"/>
  <c r="K25" i="12"/>
  <c r="L26" i="12"/>
  <c r="L25" i="8" l="1"/>
  <c r="K24" i="8"/>
  <c r="L25" i="12"/>
  <c r="K24" i="12"/>
  <c r="L25" i="9"/>
  <c r="K24" i="9"/>
  <c r="K24" i="18"/>
  <c r="L25" i="18"/>
  <c r="L25" i="10"/>
  <c r="K24" i="10"/>
  <c r="K24" i="13"/>
  <c r="L25" i="13"/>
  <c r="L25" i="2"/>
  <c r="K24" i="2"/>
  <c r="L25" i="15"/>
  <c r="K24" i="15"/>
  <c r="K24" i="6"/>
  <c r="L25" i="6"/>
  <c r="L25" i="16"/>
  <c r="K24" i="16"/>
  <c r="L25" i="14"/>
  <c r="K24" i="14"/>
  <c r="K24" i="7"/>
  <c r="L25" i="7"/>
  <c r="K24" i="17"/>
  <c r="L25" i="17"/>
  <c r="L25" i="4"/>
  <c r="K24" i="4"/>
  <c r="L24" i="16" l="1"/>
  <c r="K23" i="16"/>
  <c r="L24" i="13"/>
  <c r="K23" i="13"/>
  <c r="K23" i="14"/>
  <c r="L24" i="14"/>
  <c r="K23" i="2"/>
  <c r="L24" i="2"/>
  <c r="L24" i="10"/>
  <c r="K23" i="10"/>
  <c r="K23" i="9"/>
  <c r="L24" i="9"/>
  <c r="K23" i="8"/>
  <c r="L24" i="8"/>
  <c r="K23" i="4"/>
  <c r="L24" i="4"/>
  <c r="K23" i="15"/>
  <c r="L24" i="15"/>
  <c r="L24" i="12"/>
  <c r="K23" i="12"/>
  <c r="L24" i="7"/>
  <c r="K23" i="7"/>
  <c r="L24" i="18"/>
  <c r="K23" i="18"/>
  <c r="L24" i="17"/>
  <c r="K23" i="17"/>
  <c r="K23" i="6"/>
  <c r="L24" i="6"/>
  <c r="L23" i="18" l="1"/>
  <c r="K22" i="18"/>
  <c r="L23" i="6"/>
  <c r="K22" i="6"/>
  <c r="L23" i="9"/>
  <c r="K22" i="9"/>
  <c r="K22" i="17"/>
  <c r="L23" i="17"/>
  <c r="K22" i="10"/>
  <c r="L23" i="10"/>
  <c r="L23" i="12"/>
  <c r="K22" i="12"/>
  <c r="L23" i="13"/>
  <c r="K22" i="13"/>
  <c r="L23" i="4"/>
  <c r="K22" i="4"/>
  <c r="K22" i="2"/>
  <c r="L23" i="2"/>
  <c r="K22" i="7"/>
  <c r="L23" i="7"/>
  <c r="K22" i="16"/>
  <c r="L23" i="16"/>
  <c r="K22" i="15"/>
  <c r="L23" i="15"/>
  <c r="K22" i="8"/>
  <c r="L23" i="8"/>
  <c r="L23" i="14"/>
  <c r="K22" i="14"/>
  <c r="L22" i="14" l="1"/>
  <c r="K21" i="14"/>
  <c r="L22" i="12"/>
  <c r="K21" i="12"/>
  <c r="K21" i="6"/>
  <c r="L22" i="6"/>
  <c r="L22" i="15"/>
  <c r="K21" i="15"/>
  <c r="L22" i="4"/>
  <c r="K21" i="4"/>
  <c r="K21" i="7"/>
  <c r="L22" i="7"/>
  <c r="K21" i="17"/>
  <c r="L22" i="17"/>
  <c r="L22" i="13"/>
  <c r="K21" i="13"/>
  <c r="L22" i="9"/>
  <c r="K21" i="9"/>
  <c r="K21" i="18"/>
  <c r="L22" i="18"/>
  <c r="L22" i="8"/>
  <c r="K21" i="8"/>
  <c r="L22" i="16"/>
  <c r="K21" i="16"/>
  <c r="L22" i="2"/>
  <c r="K21" i="2"/>
  <c r="K21" i="10"/>
  <c r="L22" i="10"/>
  <c r="L21" i="13" l="1"/>
  <c r="K20" i="13"/>
  <c r="L21" i="15"/>
  <c r="K20" i="15"/>
  <c r="L21" i="12"/>
  <c r="K20" i="12"/>
  <c r="K20" i="18"/>
  <c r="L21" i="18"/>
  <c r="L21" i="7"/>
  <c r="K20" i="7"/>
  <c r="K20" i="2"/>
  <c r="L21" i="2"/>
  <c r="K20" i="8"/>
  <c r="L21" i="8"/>
  <c r="K20" i="9"/>
  <c r="L21" i="9"/>
  <c r="L21" i="4"/>
  <c r="K20" i="4"/>
  <c r="K20" i="14"/>
  <c r="L21" i="14"/>
  <c r="L21" i="16"/>
  <c r="K20" i="16"/>
  <c r="L21" i="10"/>
  <c r="K20" i="10"/>
  <c r="L21" i="17"/>
  <c r="K20" i="17"/>
  <c r="L21" i="6"/>
  <c r="K20" i="6"/>
  <c r="L20" i="6" l="1"/>
  <c r="K19" i="6"/>
  <c r="K19" i="15"/>
  <c r="L20" i="15"/>
  <c r="L20" i="14"/>
  <c r="K19" i="14"/>
  <c r="L20" i="18"/>
  <c r="K19" i="18"/>
  <c r="K19" i="2"/>
  <c r="L20" i="2"/>
  <c r="L20" i="17"/>
  <c r="K19" i="17"/>
  <c r="L20" i="16"/>
  <c r="K19" i="16"/>
  <c r="K19" i="4"/>
  <c r="L20" i="4"/>
  <c r="K19" i="7"/>
  <c r="L20" i="7"/>
  <c r="L20" i="12"/>
  <c r="K19" i="12"/>
  <c r="L20" i="13"/>
  <c r="K19" i="13"/>
  <c r="K19" i="10"/>
  <c r="L20" i="10"/>
  <c r="L20" i="9"/>
  <c r="K19" i="9"/>
  <c r="L20" i="8"/>
  <c r="K19" i="8"/>
  <c r="L19" i="8" l="1"/>
  <c r="K18" i="8"/>
  <c r="L19" i="17"/>
  <c r="K18" i="17"/>
  <c r="K18" i="9"/>
  <c r="L19" i="9"/>
  <c r="K18" i="13"/>
  <c r="L19" i="13"/>
  <c r="K18" i="16"/>
  <c r="L19" i="16"/>
  <c r="K18" i="14"/>
  <c r="L19" i="14"/>
  <c r="K18" i="6"/>
  <c r="L19" i="6"/>
  <c r="L19" i="12"/>
  <c r="K18" i="12"/>
  <c r="L19" i="18"/>
  <c r="K18" i="18"/>
  <c r="L19" i="10"/>
  <c r="K18" i="10"/>
  <c r="L19" i="4"/>
  <c r="K18" i="4"/>
  <c r="K18" i="15"/>
  <c r="L19" i="15"/>
  <c r="K18" i="7"/>
  <c r="L19" i="7"/>
  <c r="L19" i="2"/>
  <c r="K18" i="2"/>
  <c r="L18" i="12" l="1"/>
  <c r="K17" i="12"/>
  <c r="L18" i="15"/>
  <c r="K17" i="15"/>
  <c r="K17" i="13"/>
  <c r="L18" i="13"/>
  <c r="L18" i="4"/>
  <c r="K17" i="4"/>
  <c r="K17" i="18"/>
  <c r="L18" i="18"/>
  <c r="L18" i="8"/>
  <c r="K17" i="8"/>
  <c r="K17" i="2"/>
  <c r="L18" i="2"/>
  <c r="K17" i="10"/>
  <c r="L18" i="10"/>
  <c r="K17" i="17"/>
  <c r="L18" i="17"/>
  <c r="K17" i="14"/>
  <c r="L18" i="14"/>
  <c r="K17" i="7"/>
  <c r="L18" i="7"/>
  <c r="K17" i="6"/>
  <c r="L18" i="6"/>
  <c r="K17" i="16"/>
  <c r="L18" i="16"/>
  <c r="K17" i="9"/>
  <c r="L18" i="9"/>
  <c r="K16" i="8" l="1"/>
  <c r="L17" i="8"/>
  <c r="K16" i="4"/>
  <c r="L17" i="4"/>
  <c r="K16" i="9"/>
  <c r="L17" i="9"/>
  <c r="L17" i="14"/>
  <c r="K16" i="14"/>
  <c r="L17" i="12"/>
  <c r="K16" i="12"/>
  <c r="L17" i="15"/>
  <c r="K16" i="15"/>
  <c r="K16" i="6"/>
  <c r="L17" i="6"/>
  <c r="L17" i="10"/>
  <c r="K16" i="10"/>
  <c r="L17" i="16"/>
  <c r="K16" i="16"/>
  <c r="L17" i="7"/>
  <c r="K16" i="7"/>
  <c r="L17" i="17"/>
  <c r="K16" i="17"/>
  <c r="L17" i="2"/>
  <c r="K16" i="2"/>
  <c r="K16" i="18"/>
  <c r="L17" i="18"/>
  <c r="K16" i="13"/>
  <c r="L17" i="13"/>
  <c r="K15" i="2" l="1"/>
  <c r="L16" i="2"/>
  <c r="K15" i="10"/>
  <c r="L16" i="10"/>
  <c r="L16" i="17"/>
  <c r="K15" i="17"/>
  <c r="K15" i="7"/>
  <c r="L16" i="7"/>
  <c r="K15" i="15"/>
  <c r="L16" i="15"/>
  <c r="K15" i="14"/>
  <c r="L16" i="14"/>
  <c r="K15" i="13"/>
  <c r="L16" i="13"/>
  <c r="L16" i="4"/>
  <c r="K15" i="4"/>
  <c r="K15" i="16"/>
  <c r="L16" i="16"/>
  <c r="L16" i="12"/>
  <c r="K15" i="12"/>
  <c r="L16" i="18"/>
  <c r="K15" i="18"/>
  <c r="L16" i="6"/>
  <c r="K15" i="6"/>
  <c r="L16" i="9"/>
  <c r="K15" i="9"/>
  <c r="L16" i="8"/>
  <c r="K15" i="8"/>
  <c r="L15" i="12" l="1"/>
  <c r="K14" i="12"/>
  <c r="K14" i="10"/>
  <c r="L15" i="10"/>
  <c r="L15" i="8"/>
  <c r="K14" i="8"/>
  <c r="K14" i="4"/>
  <c r="L15" i="4"/>
  <c r="L15" i="14"/>
  <c r="K14" i="14"/>
  <c r="L15" i="18"/>
  <c r="K14" i="18"/>
  <c r="L15" i="17"/>
  <c r="K14" i="17"/>
  <c r="L15" i="6"/>
  <c r="K14" i="6"/>
  <c r="L15" i="7"/>
  <c r="K14" i="7"/>
  <c r="K14" i="9"/>
  <c r="L15" i="9"/>
  <c r="K14" i="16"/>
  <c r="L15" i="16"/>
  <c r="L15" i="13"/>
  <c r="K14" i="13"/>
  <c r="K14" i="15"/>
  <c r="L15" i="15"/>
  <c r="K14" i="2"/>
  <c r="L15" i="2"/>
  <c r="L14" i="13" l="1"/>
  <c r="K13" i="13"/>
  <c r="K13" i="6"/>
  <c r="L14" i="6"/>
  <c r="K13" i="18"/>
  <c r="L14" i="18"/>
  <c r="L14" i="2"/>
  <c r="K13" i="2"/>
  <c r="L14" i="9"/>
  <c r="K13" i="9"/>
  <c r="L14" i="4"/>
  <c r="K13" i="4"/>
  <c r="K13" i="10"/>
  <c r="L14" i="10"/>
  <c r="K13" i="7"/>
  <c r="L14" i="7"/>
  <c r="K13" i="17"/>
  <c r="L14" i="17"/>
  <c r="L14" i="14"/>
  <c r="K13" i="14"/>
  <c r="L14" i="8"/>
  <c r="K13" i="8"/>
  <c r="L14" i="12"/>
  <c r="K13" i="12"/>
  <c r="L14" i="15"/>
  <c r="K13" i="15"/>
  <c r="K13" i="16"/>
  <c r="L14" i="16"/>
  <c r="L13" i="12" l="1"/>
  <c r="K12" i="12"/>
  <c r="K12" i="14"/>
  <c r="L13" i="14"/>
  <c r="K12" i="4"/>
  <c r="L13" i="4"/>
  <c r="L13" i="2"/>
  <c r="K12" i="2"/>
  <c r="L13" i="16"/>
  <c r="K12" i="16"/>
  <c r="L13" i="7"/>
  <c r="K12" i="7"/>
  <c r="L13" i="6"/>
  <c r="K12" i="6"/>
  <c r="L13" i="15"/>
  <c r="K12" i="15"/>
  <c r="K12" i="8"/>
  <c r="L13" i="8"/>
  <c r="K12" i="9"/>
  <c r="L13" i="9"/>
  <c r="L13" i="13"/>
  <c r="K12" i="13"/>
  <c r="L13" i="17"/>
  <c r="K12" i="17"/>
  <c r="L13" i="10"/>
  <c r="K12" i="10"/>
  <c r="K12" i="18"/>
  <c r="L13" i="18"/>
  <c r="K11" i="2" l="1"/>
  <c r="L12" i="2"/>
  <c r="L12" i="14"/>
  <c r="K11" i="14"/>
  <c r="K11" i="15"/>
  <c r="L12" i="15"/>
  <c r="L12" i="10"/>
  <c r="K11" i="10"/>
  <c r="L12" i="13"/>
  <c r="K11" i="13"/>
  <c r="K11" i="6"/>
  <c r="L12" i="6"/>
  <c r="L12" i="16"/>
  <c r="K11" i="16"/>
  <c r="K11" i="12"/>
  <c r="L12" i="12"/>
  <c r="L12" i="17"/>
  <c r="K11" i="17"/>
  <c r="K11" i="7"/>
  <c r="L12" i="7"/>
  <c r="L12" i="18"/>
  <c r="K11" i="18"/>
  <c r="K11" i="9"/>
  <c r="L12" i="9"/>
  <c r="L12" i="8"/>
  <c r="K11" i="8"/>
  <c r="K11" i="4"/>
  <c r="L12" i="4"/>
  <c r="K10" i="14" l="1"/>
  <c r="L11" i="14"/>
  <c r="K10" i="4"/>
  <c r="L11" i="4"/>
  <c r="K10" i="12"/>
  <c r="L11" i="12"/>
  <c r="K10" i="6"/>
  <c r="L11" i="6"/>
  <c r="L11" i="8"/>
  <c r="K10" i="8"/>
  <c r="L11" i="18"/>
  <c r="K10" i="18"/>
  <c r="L11" i="17"/>
  <c r="K10" i="17"/>
  <c r="K10" i="16"/>
  <c r="L11" i="16"/>
  <c r="L11" i="13"/>
  <c r="K10" i="13"/>
  <c r="L11" i="10"/>
  <c r="K10" i="10"/>
  <c r="K10" i="9"/>
  <c r="L11" i="9"/>
  <c r="K10" i="7"/>
  <c r="L11" i="7"/>
  <c r="K10" i="15"/>
  <c r="L11" i="15"/>
  <c r="K10" i="2"/>
  <c r="L11" i="2"/>
  <c r="K9" i="18" l="1"/>
  <c r="L9" i="18" s="1"/>
  <c r="L10" i="18"/>
  <c r="K9" i="10"/>
  <c r="L9" i="10" s="1"/>
  <c r="L10" i="10"/>
  <c r="K9" i="2"/>
  <c r="L9" i="2" s="1"/>
  <c r="L10" i="2"/>
  <c r="K9" i="6"/>
  <c r="L9" i="6" s="1"/>
  <c r="L10" i="6"/>
  <c r="K9" i="13"/>
  <c r="L9" i="13" s="1"/>
  <c r="L10" i="13"/>
  <c r="K9" i="17"/>
  <c r="L9" i="17" s="1"/>
  <c r="L10" i="17"/>
  <c r="L10" i="8"/>
  <c r="K9" i="8"/>
  <c r="L9" i="8" s="1"/>
  <c r="L10" i="7"/>
  <c r="K9" i="7"/>
  <c r="L9" i="7" s="1"/>
  <c r="L10" i="16"/>
  <c r="K9" i="16"/>
  <c r="L9" i="16" s="1"/>
  <c r="L10" i="4"/>
  <c r="K9" i="4"/>
  <c r="L9" i="4" s="1"/>
  <c r="L10" i="15"/>
  <c r="K9" i="15"/>
  <c r="L9" i="15" s="1"/>
  <c r="L10" i="9"/>
  <c r="K9" i="9"/>
  <c r="L9" i="9" s="1"/>
  <c r="L10" i="12"/>
  <c r="K9" i="12"/>
  <c r="L9" i="12" s="1"/>
  <c r="L10" i="14"/>
  <c r="K9" i="14"/>
  <c r="L9" i="14" s="1"/>
</calcChain>
</file>

<file path=xl/sharedStrings.xml><?xml version="1.0" encoding="utf-8"?>
<sst xmlns="http://schemas.openxmlformats.org/spreadsheetml/2006/main" count="480" uniqueCount="53">
  <si>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</si>
  <si>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</si>
  <si>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</si>
  <si>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</si>
  <si>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</si>
  <si>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</si>
  <si>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</si>
  <si>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</si>
  <si>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</si>
  <si>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</si>
  <si>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</si>
  <si>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</si>
  <si>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</si>
  <si>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</si>
  <si>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</si>
  <si>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</si>
  <si>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</si>
  <si>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</si>
  <si>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</si>
  <si>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</si>
  <si>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</si>
  <si>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</si>
  <si>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Sudoeste Comunidad desde 2010 por edad. Hombres.</t>
  </si>
  <si>
    <t>Tabla de mortalidad masculina. Sudoeste Comunidad 2016.</t>
  </si>
  <si>
    <t>Tabla de mortalidad masculina. Sudoeste Comunidad 2015.</t>
  </si>
  <si>
    <t>Tabla de mortalidad masculina. Sudoeste Comunidad 2014.</t>
  </si>
  <si>
    <t>Tabla de mortalidad masculina. Sudoeste Comunidad 2013.</t>
  </si>
  <si>
    <t>Tabla de mortalidad masculina. Sudoeste Comunidad 2012.</t>
  </si>
  <si>
    <t>Tabla de mortalidad masculina. Sudoeste Comunidad 2011.</t>
  </si>
  <si>
    <t>Tabla de mortalidad masculina. Sudoeste Comunidad 2010.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</si>
  <si>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</si>
  <si>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</si>
  <si>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</si>
  <si>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</si>
  <si>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Tabla de mortalidad masculina. Sudoeste Comunidad 2017.</t>
  </si>
  <si>
    <t>Tabla de mortalidad masculina. Sudoeste Comunidad 2018.</t>
  </si>
  <si>
    <t>Tabla de mortalidad masculina. Sudoeste Comunidad 2019.</t>
  </si>
  <si>
    <t>Tabla de mortalidad masculina. Sudoeste Comunidad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</si>
  <si>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</si>
  <si>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</si>
  <si>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</si>
  <si>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</si>
  <si>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</si>
  <si>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</si>
  <si>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</si>
  <si>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</si>
  <si>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</si>
  <si>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</si>
  <si>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Sudoeste Comunidad 2021</t>
  </si>
  <si>
    <t>Tabla de mortalidad masculina. Sudoeste Comunidad 2022</t>
  </si>
  <si>
    <t>Población masculina censada de cada edad</t>
  </si>
  <si>
    <t>Tabla de mortalidad masculina. Sudoeste Comunidad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</si>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</sst>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164" fontId="9" fillId="0" borderId="0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</xdr:col>
      <xdr:colOff>476250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08"/>
  <sheetViews>
    <sheetView tabSelected="1" zoomScaleNormal="100" workbookViewId="0">
      <pane ySplit="7" topLeftCell="A8" activePane="bottomLeft" state="frozen"/>
      <selection activeCell="A108" sqref="A108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4" customFormat="1" x14ac:dyDescent="0.2">
      <c r="A6" s="63" t="s">
        <v>20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2">
        <v>82.747775210662695</v>
      </c>
      <c r="C8" s="42">
        <v>81.74534429802722</v>
      </c>
      <c r="D8" s="42">
        <v>81.795697522384771</v>
      </c>
      <c r="E8" s="42">
        <v>80.600624343361488</v>
      </c>
      <c r="F8" s="42">
        <v>81.293409943856062</v>
      </c>
      <c r="G8" s="42">
        <v>82.123447100202966</v>
      </c>
      <c r="H8" s="42">
        <v>81.426020005769431</v>
      </c>
      <c r="I8" s="42">
        <v>81.488516888224012</v>
      </c>
      <c r="J8" s="42">
        <v>81.483755530553253</v>
      </c>
      <c r="K8" s="42">
        <v>80.696905049676502</v>
      </c>
      <c r="L8" s="42">
        <v>80.972061556323467</v>
      </c>
      <c r="M8" s="42">
        <v>80.303321629185263</v>
      </c>
      <c r="N8" s="42">
        <v>80.854201236259868</v>
      </c>
      <c r="O8" s="42">
        <v>80.685560175251453</v>
      </c>
    </row>
    <row r="9" spans="1:15" x14ac:dyDescent="0.2">
      <c r="A9" s="16">
        <v>1</v>
      </c>
      <c r="B9" s="47">
        <v>81.870099401805732</v>
      </c>
      <c r="C9" s="47">
        <v>80.863165619951317</v>
      </c>
      <c r="D9" s="47">
        <v>80.795697522384771</v>
      </c>
      <c r="E9" s="47">
        <v>79.832147885532848</v>
      </c>
      <c r="F9" s="47">
        <v>80.293409943856062</v>
      </c>
      <c r="G9" s="47">
        <v>81.33295776048989</v>
      </c>
      <c r="H9" s="47">
        <v>80.712730687405923</v>
      </c>
      <c r="I9" s="47">
        <v>80.488516888224012</v>
      </c>
      <c r="J9" s="47">
        <v>80.570800135830964</v>
      </c>
      <c r="K9" s="47">
        <v>79.782333194032688</v>
      </c>
      <c r="L9" s="47">
        <v>80.142521877353261</v>
      </c>
      <c r="M9" s="47">
        <v>79.549628177423486</v>
      </c>
      <c r="N9" s="47">
        <v>79.938034518718155</v>
      </c>
      <c r="O9" s="47">
        <v>79.858373882525697</v>
      </c>
    </row>
    <row r="10" spans="1:15" x14ac:dyDescent="0.2">
      <c r="A10" s="16">
        <v>2</v>
      </c>
      <c r="B10" s="47">
        <v>80.979813287239296</v>
      </c>
      <c r="C10" s="47">
        <v>79.863165619951317</v>
      </c>
      <c r="D10" s="47">
        <v>79.795697522384771</v>
      </c>
      <c r="E10" s="47">
        <v>78.92856805684157</v>
      </c>
      <c r="F10" s="47">
        <v>79.293409943856062</v>
      </c>
      <c r="G10" s="47">
        <v>80.332957760489876</v>
      </c>
      <c r="H10" s="47">
        <v>79.712730687405923</v>
      </c>
      <c r="I10" s="47">
        <v>79.488516888224012</v>
      </c>
      <c r="J10" s="47">
        <v>79.57080013583095</v>
      </c>
      <c r="K10" s="47">
        <v>78.862080142088232</v>
      </c>
      <c r="L10" s="47">
        <v>79.142521877353261</v>
      </c>
      <c r="M10" s="47">
        <v>78.549628177423486</v>
      </c>
      <c r="N10" s="47">
        <v>78.93803451871814</v>
      </c>
      <c r="O10" s="47">
        <v>78.858373882525697</v>
      </c>
    </row>
    <row r="11" spans="1:15" x14ac:dyDescent="0.2">
      <c r="A11" s="16">
        <v>3</v>
      </c>
      <c r="B11" s="47">
        <v>79.979813287239296</v>
      </c>
      <c r="C11" s="47">
        <v>78.96210813366659</v>
      </c>
      <c r="D11" s="47">
        <v>78.795697522384771</v>
      </c>
      <c r="E11" s="47">
        <v>78.016547296802202</v>
      </c>
      <c r="F11" s="47">
        <v>78.293409943856062</v>
      </c>
      <c r="G11" s="47">
        <v>79.332957760489876</v>
      </c>
      <c r="H11" s="47">
        <v>78.712730687405923</v>
      </c>
      <c r="I11" s="47">
        <v>78.488516888224012</v>
      </c>
      <c r="J11" s="47">
        <v>78.57080013583095</v>
      </c>
      <c r="K11" s="47">
        <v>77.862080142088232</v>
      </c>
      <c r="L11" s="47">
        <v>78.142521877353261</v>
      </c>
      <c r="M11" s="47">
        <v>77.549628177423486</v>
      </c>
      <c r="N11" s="47">
        <v>77.93803451871814</v>
      </c>
      <c r="O11" s="47">
        <v>77.858373882525697</v>
      </c>
    </row>
    <row r="12" spans="1:15" x14ac:dyDescent="0.2">
      <c r="A12" s="16">
        <v>4</v>
      </c>
      <c r="B12" s="47">
        <v>78.979813287239296</v>
      </c>
      <c r="C12" s="47">
        <v>77.962108133666604</v>
      </c>
      <c r="D12" s="47">
        <v>77.795697522384771</v>
      </c>
      <c r="E12" s="47">
        <v>77.016547296802202</v>
      </c>
      <c r="F12" s="47">
        <v>77.293409943856062</v>
      </c>
      <c r="G12" s="47">
        <v>78.410637912110971</v>
      </c>
      <c r="H12" s="47">
        <v>77.712730687405909</v>
      </c>
      <c r="I12" s="47">
        <v>77.488516888224012</v>
      </c>
      <c r="J12" s="47">
        <v>77.57080013583095</v>
      </c>
      <c r="K12" s="47">
        <v>76.862080142088232</v>
      </c>
      <c r="L12" s="47">
        <v>77.142521877353261</v>
      </c>
      <c r="M12" s="47">
        <v>76.549628177423472</v>
      </c>
      <c r="N12" s="47">
        <v>76.93803451871814</v>
      </c>
      <c r="O12" s="47">
        <v>76.858373882525697</v>
      </c>
    </row>
    <row r="13" spans="1:15" x14ac:dyDescent="0.2">
      <c r="A13" s="16">
        <v>5</v>
      </c>
      <c r="B13" s="42">
        <v>77.979813287239296</v>
      </c>
      <c r="C13" s="42">
        <v>76.962108133666604</v>
      </c>
      <c r="D13" s="42">
        <v>76.871388934838848</v>
      </c>
      <c r="E13" s="42">
        <v>76.016547296802202</v>
      </c>
      <c r="F13" s="42">
        <v>76.293409943856062</v>
      </c>
      <c r="G13" s="42">
        <v>77.410637912110971</v>
      </c>
      <c r="H13" s="42">
        <v>76.712730687405909</v>
      </c>
      <c r="I13" s="42">
        <v>76.560874055658175</v>
      </c>
      <c r="J13" s="42">
        <v>76.57080013583095</v>
      </c>
      <c r="K13" s="42">
        <v>75.934453159973572</v>
      </c>
      <c r="L13" s="42">
        <v>76.142521877353261</v>
      </c>
      <c r="M13" s="42">
        <v>75.549628177423472</v>
      </c>
      <c r="N13" s="42">
        <v>75.93803451871814</v>
      </c>
      <c r="O13" s="42">
        <v>75.858373882525697</v>
      </c>
    </row>
    <row r="14" spans="1:15" x14ac:dyDescent="0.2">
      <c r="A14" s="16">
        <v>6</v>
      </c>
      <c r="B14" s="47">
        <v>76.979813287239296</v>
      </c>
      <c r="C14" s="47">
        <v>75.962108133666604</v>
      </c>
      <c r="D14" s="47">
        <v>75.871388934838848</v>
      </c>
      <c r="E14" s="47">
        <v>75.016547296802202</v>
      </c>
      <c r="F14" s="47">
        <v>75.293409943856062</v>
      </c>
      <c r="G14" s="47">
        <v>76.410637912110985</v>
      </c>
      <c r="H14" s="47">
        <v>75.712730687405909</v>
      </c>
      <c r="I14" s="47">
        <v>75.560874055658189</v>
      </c>
      <c r="J14" s="47">
        <v>75.57080013583095</v>
      </c>
      <c r="K14" s="47">
        <v>74.934453159973572</v>
      </c>
      <c r="L14" s="47">
        <v>75.142521877353261</v>
      </c>
      <c r="M14" s="47">
        <v>74.549628177423472</v>
      </c>
      <c r="N14" s="47">
        <v>74.938034518718126</v>
      </c>
      <c r="O14" s="47">
        <v>74.858373882525697</v>
      </c>
    </row>
    <row r="15" spans="1:15" x14ac:dyDescent="0.2">
      <c r="A15" s="16">
        <v>7</v>
      </c>
      <c r="B15" s="47">
        <v>75.979813287239296</v>
      </c>
      <c r="C15" s="47">
        <v>74.962108133666618</v>
      </c>
      <c r="D15" s="47">
        <v>74.871388934838848</v>
      </c>
      <c r="E15" s="47">
        <v>74.016547296802202</v>
      </c>
      <c r="F15" s="47">
        <v>74.293409943856062</v>
      </c>
      <c r="G15" s="47">
        <v>75.410637912110985</v>
      </c>
      <c r="H15" s="47">
        <v>74.712730687405909</v>
      </c>
      <c r="I15" s="47">
        <v>74.560874055658189</v>
      </c>
      <c r="J15" s="47">
        <v>74.570800135830936</v>
      </c>
      <c r="K15" s="47">
        <v>73.934453159973572</v>
      </c>
      <c r="L15" s="47">
        <v>74.142521877353261</v>
      </c>
      <c r="M15" s="47">
        <v>73.549628177423472</v>
      </c>
      <c r="N15" s="47">
        <v>73.938034518718126</v>
      </c>
      <c r="O15" s="47">
        <v>73.858373882525697</v>
      </c>
    </row>
    <row r="16" spans="1:15" x14ac:dyDescent="0.2">
      <c r="A16" s="16">
        <v>8</v>
      </c>
      <c r="B16" s="47">
        <v>74.979813287239296</v>
      </c>
      <c r="C16" s="47">
        <v>73.962108133666618</v>
      </c>
      <c r="D16" s="47">
        <v>73.871388934838834</v>
      </c>
      <c r="E16" s="47">
        <v>73.016547296802216</v>
      </c>
      <c r="F16" s="47">
        <v>73.293409943856062</v>
      </c>
      <c r="G16" s="47">
        <v>74.410637912110985</v>
      </c>
      <c r="H16" s="47">
        <v>73.712730687405895</v>
      </c>
      <c r="I16" s="47">
        <v>73.560874055658189</v>
      </c>
      <c r="J16" s="47">
        <v>73.570800135830936</v>
      </c>
      <c r="K16" s="47">
        <v>72.934453159973572</v>
      </c>
      <c r="L16" s="47">
        <v>73.142521877353261</v>
      </c>
      <c r="M16" s="47">
        <v>72.549628177423472</v>
      </c>
      <c r="N16" s="47">
        <v>72.938034518718126</v>
      </c>
      <c r="O16" s="47">
        <v>72.858373882525697</v>
      </c>
    </row>
    <row r="17" spans="1:15" x14ac:dyDescent="0.2">
      <c r="A17" s="16">
        <v>9</v>
      </c>
      <c r="B17" s="47">
        <v>73.979813287239296</v>
      </c>
      <c r="C17" s="47">
        <v>72.962108133666618</v>
      </c>
      <c r="D17" s="47">
        <v>72.871388934838834</v>
      </c>
      <c r="E17" s="47">
        <v>72.016547296802216</v>
      </c>
      <c r="F17" s="47">
        <v>72.293409943856062</v>
      </c>
      <c r="G17" s="47">
        <v>73.478620665379083</v>
      </c>
      <c r="H17" s="47">
        <v>72.712730687405895</v>
      </c>
      <c r="I17" s="47">
        <v>72.560874055658189</v>
      </c>
      <c r="J17" s="47">
        <v>72.643240659833523</v>
      </c>
      <c r="K17" s="47">
        <v>71.934453159973557</v>
      </c>
      <c r="L17" s="47">
        <v>72.297857288644067</v>
      </c>
      <c r="M17" s="47">
        <v>71.549628177423457</v>
      </c>
      <c r="N17" s="47">
        <v>71.938034518718112</v>
      </c>
      <c r="O17" s="47">
        <v>71.858373882525697</v>
      </c>
    </row>
    <row r="18" spans="1:15" x14ac:dyDescent="0.2">
      <c r="A18" s="16">
        <v>10</v>
      </c>
      <c r="B18" s="42">
        <v>72.979813287239296</v>
      </c>
      <c r="C18" s="42">
        <v>72.02380094891771</v>
      </c>
      <c r="D18" s="42">
        <v>71.871388934838834</v>
      </c>
      <c r="E18" s="42">
        <v>71.016547296802216</v>
      </c>
      <c r="F18" s="42">
        <v>71.293409943856062</v>
      </c>
      <c r="G18" s="42">
        <v>72.478620665379083</v>
      </c>
      <c r="H18" s="42">
        <v>71.712730687405895</v>
      </c>
      <c r="I18" s="42">
        <v>71.560874055658189</v>
      </c>
      <c r="J18" s="42">
        <v>71.643240659833523</v>
      </c>
      <c r="K18" s="42">
        <v>70.934453159973557</v>
      </c>
      <c r="L18" s="42">
        <v>71.297857288644067</v>
      </c>
      <c r="M18" s="42">
        <v>70.630458243609382</v>
      </c>
      <c r="N18" s="42">
        <v>70.938034518718112</v>
      </c>
      <c r="O18" s="42">
        <v>70.858373882525697</v>
      </c>
    </row>
    <row r="19" spans="1:15" x14ac:dyDescent="0.2">
      <c r="A19" s="16">
        <v>11</v>
      </c>
      <c r="B19" s="47">
        <v>71.979813287239296</v>
      </c>
      <c r="C19" s="47">
        <v>71.02380094891771</v>
      </c>
      <c r="D19" s="47">
        <v>70.871388934838834</v>
      </c>
      <c r="E19" s="47">
        <v>70.016547296802216</v>
      </c>
      <c r="F19" s="47">
        <v>70.293409943856062</v>
      </c>
      <c r="G19" s="47">
        <v>71.478620665379083</v>
      </c>
      <c r="H19" s="47">
        <v>70.712730687405895</v>
      </c>
      <c r="I19" s="47">
        <v>70.560874055658189</v>
      </c>
      <c r="J19" s="47">
        <v>70.643240659833523</v>
      </c>
      <c r="K19" s="47">
        <v>69.934453159973557</v>
      </c>
      <c r="L19" s="47">
        <v>70.297857288644067</v>
      </c>
      <c r="M19" s="47">
        <v>69.630458243609382</v>
      </c>
      <c r="N19" s="47">
        <v>70.034723653266809</v>
      </c>
      <c r="O19" s="47">
        <v>69.858373882525697</v>
      </c>
    </row>
    <row r="20" spans="1:15" x14ac:dyDescent="0.2">
      <c r="A20" s="16">
        <v>12</v>
      </c>
      <c r="B20" s="47">
        <v>70.979813287239296</v>
      </c>
      <c r="C20" s="47">
        <v>70.023800948917724</v>
      </c>
      <c r="D20" s="47">
        <v>69.871388934838834</v>
      </c>
      <c r="E20" s="47">
        <v>69.016547296802216</v>
      </c>
      <c r="F20" s="47">
        <v>69.293409943856062</v>
      </c>
      <c r="G20" s="47">
        <v>70.478620665379083</v>
      </c>
      <c r="H20" s="47">
        <v>69.71273068740588</v>
      </c>
      <c r="I20" s="47">
        <v>69.560874055658203</v>
      </c>
      <c r="J20" s="47">
        <v>69.643240659833523</v>
      </c>
      <c r="K20" s="47">
        <v>68.934453159973557</v>
      </c>
      <c r="L20" s="47">
        <v>69.297857288644053</v>
      </c>
      <c r="M20" s="47">
        <v>68.630458243609382</v>
      </c>
      <c r="N20" s="47">
        <v>69.034723653266809</v>
      </c>
      <c r="O20" s="47">
        <v>68.858373882525697</v>
      </c>
    </row>
    <row r="21" spans="1:15" x14ac:dyDescent="0.2">
      <c r="A21" s="16">
        <v>13</v>
      </c>
      <c r="B21" s="47">
        <v>69.979813287239296</v>
      </c>
      <c r="C21" s="47">
        <v>69.023800948917724</v>
      </c>
      <c r="D21" s="47">
        <v>68.871388934838834</v>
      </c>
      <c r="E21" s="47">
        <v>68.016547296802216</v>
      </c>
      <c r="F21" s="47">
        <v>68.293409943856062</v>
      </c>
      <c r="G21" s="47">
        <v>69.547685437220551</v>
      </c>
      <c r="H21" s="47">
        <v>68.71273068740588</v>
      </c>
      <c r="I21" s="47">
        <v>68.560874055658203</v>
      </c>
      <c r="J21" s="47">
        <v>68.643240659833523</v>
      </c>
      <c r="K21" s="47">
        <v>67.934453159973557</v>
      </c>
      <c r="L21" s="47">
        <v>68.297857288644053</v>
      </c>
      <c r="M21" s="47">
        <v>67.630458243609382</v>
      </c>
      <c r="N21" s="47">
        <v>68.034723653266809</v>
      </c>
      <c r="O21" s="47">
        <v>67.858373882525697</v>
      </c>
    </row>
    <row r="22" spans="1:15" x14ac:dyDescent="0.2">
      <c r="A22" s="16">
        <v>14</v>
      </c>
      <c r="B22" s="47">
        <v>68.979813287239296</v>
      </c>
      <c r="C22" s="47">
        <v>68.023800948917724</v>
      </c>
      <c r="D22" s="47">
        <v>67.934011397665103</v>
      </c>
      <c r="E22" s="47">
        <v>67.016547296802216</v>
      </c>
      <c r="F22" s="47">
        <v>67.293409943856062</v>
      </c>
      <c r="G22" s="47">
        <v>68.547685437220551</v>
      </c>
      <c r="H22" s="47">
        <v>67.71273068740588</v>
      </c>
      <c r="I22" s="47">
        <v>67.560874055658203</v>
      </c>
      <c r="J22" s="47">
        <v>67.729482954244588</v>
      </c>
      <c r="K22" s="47">
        <v>66.934453159973557</v>
      </c>
      <c r="L22" s="47">
        <v>67.297857288644053</v>
      </c>
      <c r="M22" s="47">
        <v>66.630458243609382</v>
      </c>
      <c r="N22" s="47">
        <v>67.034723653266809</v>
      </c>
      <c r="O22" s="47">
        <v>66.858373882525697</v>
      </c>
    </row>
    <row r="23" spans="1:15" x14ac:dyDescent="0.2">
      <c r="A23" s="16">
        <v>15</v>
      </c>
      <c r="B23" s="42">
        <v>67.979813287239296</v>
      </c>
      <c r="C23" s="42">
        <v>67.023800948917739</v>
      </c>
      <c r="D23" s="42">
        <v>66.99717823063844</v>
      </c>
      <c r="E23" s="42">
        <v>66.016547296802216</v>
      </c>
      <c r="F23" s="42">
        <v>66.293409943856062</v>
      </c>
      <c r="G23" s="42">
        <v>67.547685437220551</v>
      </c>
      <c r="H23" s="42">
        <v>66.71273068740588</v>
      </c>
      <c r="I23" s="42">
        <v>66.560874055658203</v>
      </c>
      <c r="J23" s="42">
        <v>66.729482954244588</v>
      </c>
      <c r="K23" s="42">
        <v>65.934453159973557</v>
      </c>
      <c r="L23" s="42">
        <v>66.297857288644039</v>
      </c>
      <c r="M23" s="42">
        <v>65.630458243609397</v>
      </c>
      <c r="N23" s="42">
        <v>66.034723653266809</v>
      </c>
      <c r="O23" s="42">
        <v>65.858373882525697</v>
      </c>
    </row>
    <row r="24" spans="1:15" x14ac:dyDescent="0.2">
      <c r="A24" s="16">
        <v>16</v>
      </c>
      <c r="B24" s="47">
        <v>66.979813287239296</v>
      </c>
      <c r="C24" s="47">
        <v>66.023800948917739</v>
      </c>
      <c r="D24" s="47">
        <v>65.99717823063844</v>
      </c>
      <c r="E24" s="47">
        <v>65.016547296802216</v>
      </c>
      <c r="F24" s="47">
        <v>65.293409943856062</v>
      </c>
      <c r="G24" s="47">
        <v>66.547685437220551</v>
      </c>
      <c r="H24" s="47">
        <v>65.712730687405866</v>
      </c>
      <c r="I24" s="47">
        <v>65.560874055658203</v>
      </c>
      <c r="J24" s="47">
        <v>65.729482954244588</v>
      </c>
      <c r="K24" s="47">
        <v>64.934453159973543</v>
      </c>
      <c r="L24" s="47">
        <v>65.397450828300137</v>
      </c>
      <c r="M24" s="47">
        <v>64.630458243609397</v>
      </c>
      <c r="N24" s="47">
        <v>65.034723653266823</v>
      </c>
      <c r="O24" s="47">
        <v>64.858373882525683</v>
      </c>
    </row>
    <row r="25" spans="1:15" x14ac:dyDescent="0.2">
      <c r="A25" s="16">
        <v>17</v>
      </c>
      <c r="B25" s="47">
        <v>65.979813287239296</v>
      </c>
      <c r="C25" s="47">
        <v>65.083911101736149</v>
      </c>
      <c r="D25" s="47">
        <v>64.99717823063844</v>
      </c>
      <c r="E25" s="47">
        <v>64.016547296802216</v>
      </c>
      <c r="F25" s="47">
        <v>64.293409943856062</v>
      </c>
      <c r="G25" s="47">
        <v>65.547685437220551</v>
      </c>
      <c r="H25" s="47">
        <v>64.712730687405866</v>
      </c>
      <c r="I25" s="47">
        <v>64.560874055658203</v>
      </c>
      <c r="J25" s="47">
        <v>64.729482954244588</v>
      </c>
      <c r="K25" s="47">
        <v>63.93445315997355</v>
      </c>
      <c r="L25" s="47">
        <v>64.494982320390392</v>
      </c>
      <c r="M25" s="47">
        <v>63.630458243609397</v>
      </c>
      <c r="N25" s="47">
        <v>64.034723653266823</v>
      </c>
      <c r="O25" s="47">
        <v>63.85837388252569</v>
      </c>
    </row>
    <row r="26" spans="1:15" x14ac:dyDescent="0.2">
      <c r="A26" s="16">
        <v>18</v>
      </c>
      <c r="B26" s="47">
        <v>64.979813287239296</v>
      </c>
      <c r="C26" s="47">
        <v>64.083911101736163</v>
      </c>
      <c r="D26" s="47">
        <v>63.997178230638433</v>
      </c>
      <c r="E26" s="47">
        <v>63.016547296802223</v>
      </c>
      <c r="F26" s="47">
        <v>63.293409943856069</v>
      </c>
      <c r="G26" s="47">
        <v>64.547685437220551</v>
      </c>
      <c r="H26" s="47">
        <v>63.801681033103115</v>
      </c>
      <c r="I26" s="47">
        <v>63.560874055658211</v>
      </c>
      <c r="J26" s="47">
        <v>63.729482954244588</v>
      </c>
      <c r="K26" s="47">
        <v>62.934453159973543</v>
      </c>
      <c r="L26" s="47">
        <v>63.494982320390399</v>
      </c>
      <c r="M26" s="47">
        <v>62.630458243609397</v>
      </c>
      <c r="N26" s="47">
        <v>63.034723653266823</v>
      </c>
      <c r="O26" s="47">
        <v>62.85837388252569</v>
      </c>
    </row>
    <row r="27" spans="1:15" x14ac:dyDescent="0.2">
      <c r="A27" s="16">
        <v>19</v>
      </c>
      <c r="B27" s="47">
        <v>63.979813287239296</v>
      </c>
      <c r="C27" s="47">
        <v>63.083911101736163</v>
      </c>
      <c r="D27" s="47">
        <v>63.064792451521676</v>
      </c>
      <c r="E27" s="47">
        <v>62.016547296802223</v>
      </c>
      <c r="F27" s="47">
        <v>62.293409943856069</v>
      </c>
      <c r="G27" s="47">
        <v>63.547685437220558</v>
      </c>
      <c r="H27" s="47">
        <v>62.894006224814426</v>
      </c>
      <c r="I27" s="47">
        <v>62.560874055658211</v>
      </c>
      <c r="J27" s="47">
        <v>62.729482954244595</v>
      </c>
      <c r="K27" s="47">
        <v>61.934453159973543</v>
      </c>
      <c r="L27" s="47">
        <v>62.494982320390392</v>
      </c>
      <c r="M27" s="47">
        <v>61.630458243609404</v>
      </c>
      <c r="N27" s="47">
        <v>62.034723653266823</v>
      </c>
      <c r="O27" s="47">
        <v>61.85837388252569</v>
      </c>
    </row>
    <row r="28" spans="1:15" x14ac:dyDescent="0.2">
      <c r="A28" s="16">
        <v>20</v>
      </c>
      <c r="B28" s="42">
        <v>62.979813287239296</v>
      </c>
      <c r="C28" s="42">
        <v>62.083911101736163</v>
      </c>
      <c r="D28" s="42">
        <v>62.064792451521683</v>
      </c>
      <c r="E28" s="42">
        <v>61.016547296802223</v>
      </c>
      <c r="F28" s="42">
        <v>61.293409943856069</v>
      </c>
      <c r="G28" s="42">
        <v>62.636457846426417</v>
      </c>
      <c r="H28" s="42">
        <v>61.894006224814419</v>
      </c>
      <c r="I28" s="42">
        <v>61.560874055658218</v>
      </c>
      <c r="J28" s="42">
        <v>61.729482954244595</v>
      </c>
      <c r="K28" s="42">
        <v>60.934453159973543</v>
      </c>
      <c r="L28" s="42">
        <v>61.494982320390392</v>
      </c>
      <c r="M28" s="42">
        <v>60.630458243609404</v>
      </c>
      <c r="N28" s="42">
        <v>61.138230337292505</v>
      </c>
      <c r="O28" s="42">
        <v>60.85837388252569</v>
      </c>
    </row>
    <row r="29" spans="1:15" x14ac:dyDescent="0.2">
      <c r="A29" s="16">
        <v>21</v>
      </c>
      <c r="B29" s="47">
        <v>61.979813287239296</v>
      </c>
      <c r="C29" s="47">
        <v>61.08391110173617</v>
      </c>
      <c r="D29" s="47">
        <v>61.064792451521683</v>
      </c>
      <c r="E29" s="47">
        <v>60.016547296802223</v>
      </c>
      <c r="F29" s="47">
        <v>60.376403113248806</v>
      </c>
      <c r="G29" s="47">
        <v>61.636457846426417</v>
      </c>
      <c r="H29" s="47">
        <v>60.894006224814419</v>
      </c>
      <c r="I29" s="47">
        <v>60.560874055658218</v>
      </c>
      <c r="J29" s="47">
        <v>60.729482954244595</v>
      </c>
      <c r="K29" s="47">
        <v>59.934453159973543</v>
      </c>
      <c r="L29" s="47">
        <v>60.494982320390392</v>
      </c>
      <c r="M29" s="47">
        <v>59.729847430788922</v>
      </c>
      <c r="N29" s="47">
        <v>60.138230337292505</v>
      </c>
      <c r="O29" s="47">
        <v>59.85837388252569</v>
      </c>
    </row>
    <row r="30" spans="1:15" x14ac:dyDescent="0.2">
      <c r="A30" s="16">
        <v>22</v>
      </c>
      <c r="B30" s="47">
        <v>60.979813287239296</v>
      </c>
      <c r="C30" s="47">
        <v>60.08391110173617</v>
      </c>
      <c r="D30" s="47">
        <v>60.06479245152169</v>
      </c>
      <c r="E30" s="47">
        <v>59.01654729680223</v>
      </c>
      <c r="F30" s="47">
        <v>59.376403113248806</v>
      </c>
      <c r="G30" s="47">
        <v>60.636457846426417</v>
      </c>
      <c r="H30" s="47">
        <v>59.894006224814412</v>
      </c>
      <c r="I30" s="47">
        <v>59.560874055658218</v>
      </c>
      <c r="J30" s="47">
        <v>59.729482954244595</v>
      </c>
      <c r="K30" s="47">
        <v>58.934453159973536</v>
      </c>
      <c r="L30" s="47">
        <v>59.494982320390392</v>
      </c>
      <c r="M30" s="47">
        <v>58.729847430788915</v>
      </c>
      <c r="N30" s="47">
        <v>59.138230337292498</v>
      </c>
      <c r="O30" s="47">
        <v>58.85837388252569</v>
      </c>
    </row>
    <row r="31" spans="1:15" x14ac:dyDescent="0.2">
      <c r="A31" s="16">
        <v>23</v>
      </c>
      <c r="B31" s="47">
        <v>59.979813287239296</v>
      </c>
      <c r="C31" s="47">
        <v>59.083911101736177</v>
      </c>
      <c r="D31" s="47">
        <v>59.06479245152169</v>
      </c>
      <c r="E31" s="47">
        <v>58.099339002859672</v>
      </c>
      <c r="F31" s="47">
        <v>58.376403113248806</v>
      </c>
      <c r="G31" s="47">
        <v>59.636457846426417</v>
      </c>
      <c r="H31" s="47">
        <v>58.894006224814412</v>
      </c>
      <c r="I31" s="47">
        <v>58.560874055658218</v>
      </c>
      <c r="J31" s="47">
        <v>58.729482954244595</v>
      </c>
      <c r="K31" s="47">
        <v>58.129958537401691</v>
      </c>
      <c r="L31" s="47">
        <v>58.494982320390392</v>
      </c>
      <c r="M31" s="47">
        <v>57.729847430788915</v>
      </c>
      <c r="N31" s="47">
        <v>58.232579863177115</v>
      </c>
      <c r="O31" s="47">
        <v>57.85837388252569</v>
      </c>
    </row>
    <row r="32" spans="1:15" x14ac:dyDescent="0.2">
      <c r="A32" s="16">
        <v>24</v>
      </c>
      <c r="B32" s="47">
        <v>58.979813287239296</v>
      </c>
      <c r="C32" s="47">
        <v>58.083911101736177</v>
      </c>
      <c r="D32" s="47">
        <v>58.06479245152169</v>
      </c>
      <c r="E32" s="47">
        <v>57.099339002859672</v>
      </c>
      <c r="F32" s="47">
        <v>57.463418255236199</v>
      </c>
      <c r="G32" s="47">
        <v>58.836552522099879</v>
      </c>
      <c r="H32" s="47">
        <v>57.894006224814412</v>
      </c>
      <c r="I32" s="47">
        <v>57.560874055658225</v>
      </c>
      <c r="J32" s="47">
        <v>57.729482954244602</v>
      </c>
      <c r="K32" s="47">
        <v>57.129958537401691</v>
      </c>
      <c r="L32" s="47">
        <v>57.494982320390392</v>
      </c>
      <c r="M32" s="47">
        <v>56.729847430788908</v>
      </c>
      <c r="N32" s="47">
        <v>57.232579863177115</v>
      </c>
      <c r="O32" s="47">
        <v>56.858373882525683</v>
      </c>
    </row>
    <row r="33" spans="1:15" x14ac:dyDescent="0.2">
      <c r="A33" s="16">
        <v>25</v>
      </c>
      <c r="B33" s="42">
        <v>58.055370273683046</v>
      </c>
      <c r="C33" s="42">
        <v>57.083911101736184</v>
      </c>
      <c r="D33" s="42">
        <v>57.064792451521697</v>
      </c>
      <c r="E33" s="42">
        <v>56.184739508909786</v>
      </c>
      <c r="F33" s="42">
        <v>56.65753530395331</v>
      </c>
      <c r="G33" s="42">
        <v>57.836552522099872</v>
      </c>
      <c r="H33" s="42">
        <v>56.986713377083454</v>
      </c>
      <c r="I33" s="42">
        <v>56.560874055658225</v>
      </c>
      <c r="J33" s="42">
        <v>56.830348331165652</v>
      </c>
      <c r="K33" s="42">
        <v>56.129958537401698</v>
      </c>
      <c r="L33" s="42">
        <v>56.494982320390392</v>
      </c>
      <c r="M33" s="42">
        <v>55.81497967519585</v>
      </c>
      <c r="N33" s="42">
        <v>56.232579863177115</v>
      </c>
      <c r="O33" s="42">
        <v>55.858373882525683</v>
      </c>
    </row>
    <row r="34" spans="1:15" x14ac:dyDescent="0.2">
      <c r="A34" s="16">
        <v>26</v>
      </c>
      <c r="B34" s="47">
        <v>57.055370273683053</v>
      </c>
      <c r="C34" s="47">
        <v>56.083911101736184</v>
      </c>
      <c r="D34" s="47">
        <v>56.149241229264859</v>
      </c>
      <c r="E34" s="47">
        <v>55.184739508909793</v>
      </c>
      <c r="F34" s="47">
        <v>55.65753530395331</v>
      </c>
      <c r="G34" s="47">
        <v>56.836552522099872</v>
      </c>
      <c r="H34" s="47">
        <v>55.986713377083461</v>
      </c>
      <c r="I34" s="47">
        <v>55.560874055658225</v>
      </c>
      <c r="J34" s="47">
        <v>55.830348331165652</v>
      </c>
      <c r="K34" s="47">
        <v>55.129958537401698</v>
      </c>
      <c r="L34" s="47">
        <v>55.494982320390392</v>
      </c>
      <c r="M34" s="47">
        <v>54.814979675195858</v>
      </c>
      <c r="N34" s="47">
        <v>55.311689273912634</v>
      </c>
      <c r="O34" s="47">
        <v>54.858373882525683</v>
      </c>
    </row>
    <row r="35" spans="1:15" x14ac:dyDescent="0.2">
      <c r="A35" s="16">
        <v>27</v>
      </c>
      <c r="B35" s="47">
        <v>56.05537027368306</v>
      </c>
      <c r="C35" s="47">
        <v>55.083911101736192</v>
      </c>
      <c r="D35" s="47">
        <v>55.149241229264867</v>
      </c>
      <c r="E35" s="47">
        <v>54.184739508909793</v>
      </c>
      <c r="F35" s="47">
        <v>54.657535303953303</v>
      </c>
      <c r="G35" s="47">
        <v>55.924634616323473</v>
      </c>
      <c r="H35" s="47">
        <v>54.986713377083461</v>
      </c>
      <c r="I35" s="47">
        <v>54.654273266704649</v>
      </c>
      <c r="J35" s="47">
        <v>54.830348331165659</v>
      </c>
      <c r="K35" s="47">
        <v>54.129958537401698</v>
      </c>
      <c r="L35" s="47">
        <v>54.570747028355342</v>
      </c>
      <c r="M35" s="47">
        <v>53.814979675195858</v>
      </c>
      <c r="N35" s="47">
        <v>54.311689273912634</v>
      </c>
      <c r="O35" s="47">
        <v>53.858373882525683</v>
      </c>
    </row>
    <row r="36" spans="1:15" x14ac:dyDescent="0.2">
      <c r="A36" s="16">
        <v>28</v>
      </c>
      <c r="B36" s="47">
        <v>55.05537027368306</v>
      </c>
      <c r="C36" s="47">
        <v>54.083911101736192</v>
      </c>
      <c r="D36" s="47">
        <v>54.149241229264867</v>
      </c>
      <c r="E36" s="47">
        <v>53.1847395089098</v>
      </c>
      <c r="F36" s="47">
        <v>53.657535303953296</v>
      </c>
      <c r="G36" s="47">
        <v>54.924634616323473</v>
      </c>
      <c r="H36" s="47">
        <v>54.07774731370543</v>
      </c>
      <c r="I36" s="47">
        <v>53.654273266704649</v>
      </c>
      <c r="J36" s="47">
        <v>53.988393543109574</v>
      </c>
      <c r="K36" s="47">
        <v>53.129958537401698</v>
      </c>
      <c r="L36" s="47">
        <v>53.570747028355342</v>
      </c>
      <c r="M36" s="47">
        <v>52.814979675195865</v>
      </c>
      <c r="N36" s="47">
        <v>53.311689273912634</v>
      </c>
      <c r="O36" s="47">
        <v>52.858373882525683</v>
      </c>
    </row>
    <row r="37" spans="1:15" x14ac:dyDescent="0.2">
      <c r="A37" s="16">
        <v>29</v>
      </c>
      <c r="B37" s="47">
        <v>54.055370273683067</v>
      </c>
      <c r="C37" s="47">
        <v>53.083911101736199</v>
      </c>
      <c r="D37" s="47">
        <v>53.149241229264874</v>
      </c>
      <c r="E37" s="47">
        <v>52.1847395089098</v>
      </c>
      <c r="F37" s="47">
        <v>52.742666066588043</v>
      </c>
      <c r="G37" s="47">
        <v>53.924634616323466</v>
      </c>
      <c r="H37" s="47">
        <v>53.07774731370543</v>
      </c>
      <c r="I37" s="47">
        <v>52.654273266704649</v>
      </c>
      <c r="J37" s="47">
        <v>52.988393543109574</v>
      </c>
      <c r="K37" s="47">
        <v>52.129958537401706</v>
      </c>
      <c r="L37" s="47">
        <v>52.63631414092324</v>
      </c>
      <c r="M37" s="47">
        <v>51.814979675195872</v>
      </c>
      <c r="N37" s="47">
        <v>52.368445522460632</v>
      </c>
      <c r="O37" s="47">
        <v>51.858373882525683</v>
      </c>
    </row>
    <row r="38" spans="1:15" x14ac:dyDescent="0.2">
      <c r="A38" s="16">
        <v>30</v>
      </c>
      <c r="B38" s="42">
        <v>53.055370273683067</v>
      </c>
      <c r="C38" s="42">
        <v>52.083911101736199</v>
      </c>
      <c r="D38" s="42">
        <v>52.149241229264874</v>
      </c>
      <c r="E38" s="42">
        <v>51.184739508909807</v>
      </c>
      <c r="F38" s="42">
        <v>51.742666066588043</v>
      </c>
      <c r="G38" s="42">
        <v>52.924634616323459</v>
      </c>
      <c r="H38" s="42">
        <v>52.07774731370543</v>
      </c>
      <c r="I38" s="42">
        <v>51.654273266704642</v>
      </c>
      <c r="J38" s="42">
        <v>51.988393543109581</v>
      </c>
      <c r="K38" s="42">
        <v>51.129958537401706</v>
      </c>
      <c r="L38" s="42">
        <v>51.63631414092324</v>
      </c>
      <c r="M38" s="42">
        <v>50.814979675195872</v>
      </c>
      <c r="N38" s="42">
        <v>51.368445522460625</v>
      </c>
      <c r="O38" s="42">
        <v>50.858373882525683</v>
      </c>
    </row>
    <row r="39" spans="1:15" x14ac:dyDescent="0.2">
      <c r="A39" s="16">
        <v>31</v>
      </c>
      <c r="B39" s="47">
        <v>52.055370273683074</v>
      </c>
      <c r="C39" s="47">
        <v>51.083911101736206</v>
      </c>
      <c r="D39" s="47">
        <v>51.149241229264881</v>
      </c>
      <c r="E39" s="47">
        <v>50.184739508909814</v>
      </c>
      <c r="F39" s="47">
        <v>50.742666066588043</v>
      </c>
      <c r="G39" s="47">
        <v>51.924634616323459</v>
      </c>
      <c r="H39" s="47">
        <v>51.07774731370543</v>
      </c>
      <c r="I39" s="47">
        <v>50.788074673942617</v>
      </c>
      <c r="J39" s="47">
        <v>51.052559882457963</v>
      </c>
      <c r="K39" s="47">
        <v>50.129958537401706</v>
      </c>
      <c r="L39" s="47">
        <v>50.63631414092324</v>
      </c>
      <c r="M39" s="47">
        <v>49.814979675195879</v>
      </c>
      <c r="N39" s="47">
        <v>50.414026566835595</v>
      </c>
      <c r="O39" s="47">
        <v>49.858373882525683</v>
      </c>
    </row>
    <row r="40" spans="1:15" x14ac:dyDescent="0.2">
      <c r="A40" s="16">
        <v>32</v>
      </c>
      <c r="B40" s="47">
        <v>51.055370273683081</v>
      </c>
      <c r="C40" s="47">
        <v>50.083911101736206</v>
      </c>
      <c r="D40" s="47">
        <v>50.149241229264881</v>
      </c>
      <c r="E40" s="47">
        <v>49.184739508909814</v>
      </c>
      <c r="F40" s="47">
        <v>49.74266606658805</v>
      </c>
      <c r="G40" s="47">
        <v>50.924634616323452</v>
      </c>
      <c r="H40" s="47">
        <v>50.07774731370543</v>
      </c>
      <c r="I40" s="47">
        <v>49.788074673942617</v>
      </c>
      <c r="J40" s="47">
        <v>50.107686184714339</v>
      </c>
      <c r="K40" s="47">
        <v>49.129958537401706</v>
      </c>
      <c r="L40" s="47">
        <v>49.636314140923247</v>
      </c>
      <c r="M40" s="47">
        <v>48.857310129852699</v>
      </c>
      <c r="N40" s="47">
        <v>49.456077136816077</v>
      </c>
      <c r="O40" s="47">
        <v>48.858373882525683</v>
      </c>
    </row>
    <row r="41" spans="1:15" x14ac:dyDescent="0.2">
      <c r="A41" s="16">
        <v>33</v>
      </c>
      <c r="B41" s="47">
        <v>50.055370273683081</v>
      </c>
      <c r="C41" s="47">
        <v>49.083911101736213</v>
      </c>
      <c r="D41" s="47">
        <v>49.149241229264888</v>
      </c>
      <c r="E41" s="47">
        <v>48.184739508909821</v>
      </c>
      <c r="F41" s="47">
        <v>48.74266606658805</v>
      </c>
      <c r="G41" s="47">
        <v>49.924634616323452</v>
      </c>
      <c r="H41" s="47">
        <v>49.07774731370543</v>
      </c>
      <c r="I41" s="47">
        <v>48.788074673942617</v>
      </c>
      <c r="J41" s="47">
        <v>49.107686184714339</v>
      </c>
      <c r="K41" s="47">
        <v>48.172138677269473</v>
      </c>
      <c r="L41" s="47">
        <v>48.718155591514886</v>
      </c>
      <c r="M41" s="47">
        <v>47.857310129852706</v>
      </c>
      <c r="N41" s="47">
        <v>48.493808217461023</v>
      </c>
      <c r="O41" s="47">
        <v>47.89564430555653</v>
      </c>
    </row>
    <row r="42" spans="1:15" x14ac:dyDescent="0.2">
      <c r="A42" s="16">
        <v>34</v>
      </c>
      <c r="B42" s="47">
        <v>49.055370273683089</v>
      </c>
      <c r="C42" s="47">
        <v>48.083911101736213</v>
      </c>
      <c r="D42" s="47">
        <v>48.149241229264888</v>
      </c>
      <c r="E42" s="47">
        <v>47.184739508909821</v>
      </c>
      <c r="F42" s="47">
        <v>47.797347122757714</v>
      </c>
      <c r="G42" s="47">
        <v>48.924634616323445</v>
      </c>
      <c r="H42" s="47">
        <v>48.07774731370543</v>
      </c>
      <c r="I42" s="47">
        <v>47.788074673942617</v>
      </c>
      <c r="J42" s="47">
        <v>48.14950390706079</v>
      </c>
      <c r="K42" s="47">
        <v>47.17213867726948</v>
      </c>
      <c r="L42" s="47">
        <v>47.755553027197955</v>
      </c>
      <c r="M42" s="47">
        <v>46.857310129852706</v>
      </c>
      <c r="N42" s="47">
        <v>47.49380821746103</v>
      </c>
      <c r="O42" s="47">
        <v>46.89564430555653</v>
      </c>
    </row>
    <row r="43" spans="1:15" x14ac:dyDescent="0.2">
      <c r="A43" s="16">
        <v>35</v>
      </c>
      <c r="B43" s="42">
        <v>48.055370273683081</v>
      </c>
      <c r="C43" s="42">
        <v>47.08391110173622</v>
      </c>
      <c r="D43" s="42">
        <v>47.149241229264895</v>
      </c>
      <c r="E43" s="42">
        <v>46.235567822339689</v>
      </c>
      <c r="F43" s="42">
        <v>46.797347122757714</v>
      </c>
      <c r="G43" s="42">
        <v>47.974388281108574</v>
      </c>
      <c r="H43" s="42">
        <v>47.07774731370543</v>
      </c>
      <c r="I43" s="42">
        <v>46.788074673942617</v>
      </c>
      <c r="J43" s="42">
        <v>47.14950390706079</v>
      </c>
      <c r="K43" s="42">
        <v>46.17213867726948</v>
      </c>
      <c r="L43" s="42">
        <v>46.755553027197962</v>
      </c>
      <c r="M43" s="42">
        <v>45.857310129852713</v>
      </c>
      <c r="N43" s="42">
        <v>46.49380821746103</v>
      </c>
      <c r="O43" s="42">
        <v>45.89564430555653</v>
      </c>
    </row>
    <row r="44" spans="1:15" x14ac:dyDescent="0.2">
      <c r="A44" s="16">
        <v>36</v>
      </c>
      <c r="B44" s="47">
        <v>47.155260215207008</v>
      </c>
      <c r="C44" s="47">
        <v>46.08391110173622</v>
      </c>
      <c r="D44" s="47">
        <v>46.149241229264895</v>
      </c>
      <c r="E44" s="47">
        <v>45.282470688316259</v>
      </c>
      <c r="F44" s="47">
        <v>45.797347122757714</v>
      </c>
      <c r="G44" s="47">
        <v>47.0165406491017</v>
      </c>
      <c r="H44" s="47">
        <v>46.07774731370543</v>
      </c>
      <c r="I44" s="47">
        <v>45.788074673942617</v>
      </c>
      <c r="J44" s="47">
        <v>46.14950390706079</v>
      </c>
      <c r="K44" s="47">
        <v>45.205074841030928</v>
      </c>
      <c r="L44" s="47">
        <v>45.755553027197962</v>
      </c>
      <c r="M44" s="47">
        <v>44.886734268762773</v>
      </c>
      <c r="N44" s="47">
        <v>45.49380821746103</v>
      </c>
      <c r="O44" s="47">
        <v>44.89564430555653</v>
      </c>
    </row>
    <row r="45" spans="1:15" x14ac:dyDescent="0.2">
      <c r="A45" s="16">
        <v>37</v>
      </c>
      <c r="B45" s="47">
        <v>46.155260215207001</v>
      </c>
      <c r="C45" s="47">
        <v>45.083911101736227</v>
      </c>
      <c r="D45" s="47">
        <v>45.238259350203144</v>
      </c>
      <c r="E45" s="47">
        <v>44.366801157770041</v>
      </c>
      <c r="F45" s="47">
        <v>44.797347122757714</v>
      </c>
      <c r="G45" s="47">
        <v>46.053967854445794</v>
      </c>
      <c r="H45" s="47">
        <v>45.07774731370543</v>
      </c>
      <c r="I45" s="47">
        <v>44.788074673942617</v>
      </c>
      <c r="J45" s="47">
        <v>45.14950390706079</v>
      </c>
      <c r="K45" s="47">
        <v>44.205074841030935</v>
      </c>
      <c r="L45" s="47">
        <v>44.755553027197969</v>
      </c>
      <c r="M45" s="47">
        <v>43.914907378422413</v>
      </c>
      <c r="N45" s="47">
        <v>44.524552193011054</v>
      </c>
      <c r="O45" s="47">
        <v>43.895644305556523</v>
      </c>
    </row>
    <row r="46" spans="1:15" x14ac:dyDescent="0.2">
      <c r="A46" s="16">
        <v>38</v>
      </c>
      <c r="B46" s="47">
        <v>45.155260215206994</v>
      </c>
      <c r="C46" s="47">
        <v>44.083911101736227</v>
      </c>
      <c r="D46" s="47">
        <v>44.238259350203137</v>
      </c>
      <c r="E46" s="47">
        <v>43.439867303060268</v>
      </c>
      <c r="F46" s="47">
        <v>43.831898243205636</v>
      </c>
      <c r="G46" s="47">
        <v>45.053967854445801</v>
      </c>
      <c r="H46" s="47">
        <v>44.07774731370543</v>
      </c>
      <c r="I46" s="47">
        <v>43.788074673942617</v>
      </c>
      <c r="J46" s="47">
        <v>44.180022287985558</v>
      </c>
      <c r="K46" s="47">
        <v>43.233020888321391</v>
      </c>
      <c r="L46" s="47">
        <v>43.755553027197976</v>
      </c>
      <c r="M46" s="47">
        <v>42.914907378422406</v>
      </c>
      <c r="N46" s="47">
        <v>43.524552193011054</v>
      </c>
      <c r="O46" s="47">
        <v>42.895644305556523</v>
      </c>
    </row>
    <row r="47" spans="1:15" x14ac:dyDescent="0.2">
      <c r="A47" s="16">
        <v>39</v>
      </c>
      <c r="B47" s="47">
        <v>44.155260215206994</v>
      </c>
      <c r="C47" s="47">
        <v>43.121365001051039</v>
      </c>
      <c r="D47" s="47">
        <v>43.238259350203137</v>
      </c>
      <c r="E47" s="47">
        <v>42.439867303060268</v>
      </c>
      <c r="F47" s="47">
        <v>42.831898243205636</v>
      </c>
      <c r="G47" s="47">
        <v>44.053967854445801</v>
      </c>
      <c r="H47" s="47">
        <v>43.108170232452387</v>
      </c>
      <c r="I47" s="47">
        <v>42.788074673942617</v>
      </c>
      <c r="J47" s="47">
        <v>43.180022287985565</v>
      </c>
      <c r="K47" s="47">
        <v>42.286068360492408</v>
      </c>
      <c r="L47" s="47">
        <v>42.783926536321964</v>
      </c>
      <c r="M47" s="47">
        <v>41.914907378422399</v>
      </c>
      <c r="N47" s="47">
        <v>42.589642287100325</v>
      </c>
      <c r="O47" s="47">
        <v>41.930711008869636</v>
      </c>
    </row>
    <row r="48" spans="1:15" x14ac:dyDescent="0.2">
      <c r="A48" s="16">
        <v>40</v>
      </c>
      <c r="B48" s="42">
        <v>43.155260215206987</v>
      </c>
      <c r="C48" s="42">
        <v>42.121365001051039</v>
      </c>
      <c r="D48" s="42">
        <v>42.23825935020313</v>
      </c>
      <c r="E48" s="42">
        <v>41.439867303060261</v>
      </c>
      <c r="F48" s="42">
        <v>41.831898243205629</v>
      </c>
      <c r="G48" s="42">
        <v>43.053967854445801</v>
      </c>
      <c r="H48" s="42">
        <v>42.136522683753249</v>
      </c>
      <c r="I48" s="42">
        <v>41.788074673942617</v>
      </c>
      <c r="J48" s="42">
        <v>42.207105502582067</v>
      </c>
      <c r="K48" s="42">
        <v>41.286068360492408</v>
      </c>
      <c r="L48" s="42">
        <v>41.812653282793114</v>
      </c>
      <c r="M48" s="42">
        <v>40.914907378422399</v>
      </c>
      <c r="N48" s="42">
        <v>41.622875324831952</v>
      </c>
      <c r="O48" s="42">
        <v>40.965453743468267</v>
      </c>
    </row>
    <row r="49" spans="1:15" x14ac:dyDescent="0.2">
      <c r="A49" s="16">
        <v>41</v>
      </c>
      <c r="B49" s="47">
        <v>42.155260215206987</v>
      </c>
      <c r="C49" s="47">
        <v>41.15100188881074</v>
      </c>
      <c r="D49" s="47">
        <v>41.238259350203137</v>
      </c>
      <c r="E49" s="47">
        <v>40.439867303060261</v>
      </c>
      <c r="F49" s="47">
        <v>40.831898243205636</v>
      </c>
      <c r="G49" s="47">
        <v>42.108708691300194</v>
      </c>
      <c r="H49" s="47">
        <v>41.136522683753249</v>
      </c>
      <c r="I49" s="47">
        <v>40.788074673942617</v>
      </c>
      <c r="J49" s="47">
        <v>41.207105502582067</v>
      </c>
      <c r="K49" s="47">
        <v>40.286068360492408</v>
      </c>
      <c r="L49" s="47">
        <v>40.872958373796024</v>
      </c>
      <c r="M49" s="47">
        <v>39.914907378422406</v>
      </c>
      <c r="N49" s="47">
        <v>40.655786789677762</v>
      </c>
      <c r="O49" s="47">
        <v>39.999746500877983</v>
      </c>
    </row>
    <row r="50" spans="1:15" x14ac:dyDescent="0.2">
      <c r="A50" s="16">
        <v>42</v>
      </c>
      <c r="B50" s="47">
        <v>41.2710933693225</v>
      </c>
      <c r="C50" s="47">
        <v>40.15100188881074</v>
      </c>
      <c r="D50" s="47">
        <v>40.264818300520446</v>
      </c>
      <c r="E50" s="47">
        <v>39.439867303060261</v>
      </c>
      <c r="F50" s="47">
        <v>39.831898243205636</v>
      </c>
      <c r="G50" s="47">
        <v>41.108708691300194</v>
      </c>
      <c r="H50" s="47">
        <v>40.136522683753249</v>
      </c>
      <c r="I50" s="47">
        <v>39.866806700815424</v>
      </c>
      <c r="J50" s="47">
        <v>40.23453832953826</v>
      </c>
      <c r="K50" s="47">
        <v>39.315091897615567</v>
      </c>
      <c r="L50" s="47">
        <v>39.872958373796024</v>
      </c>
      <c r="M50" s="47">
        <v>38.945664231624448</v>
      </c>
      <c r="N50" s="47">
        <v>39.754571013022598</v>
      </c>
      <c r="O50" s="47">
        <v>39.034982670816319</v>
      </c>
    </row>
    <row r="51" spans="1:15" x14ac:dyDescent="0.2">
      <c r="A51" s="16">
        <v>43</v>
      </c>
      <c r="B51" s="47">
        <v>40.297790797357692</v>
      </c>
      <c r="C51" s="47">
        <v>39.15100188881074</v>
      </c>
      <c r="D51" s="47">
        <v>39.314847125502673</v>
      </c>
      <c r="E51" s="47">
        <v>38.488241767912427</v>
      </c>
      <c r="F51" s="47">
        <v>38.831898243205636</v>
      </c>
      <c r="G51" s="47">
        <v>40.133609527506636</v>
      </c>
      <c r="H51" s="47">
        <v>39.162042455032058</v>
      </c>
      <c r="I51" s="47">
        <v>38.866806700815424</v>
      </c>
      <c r="J51" s="47">
        <v>39.263441497112005</v>
      </c>
      <c r="K51" s="47">
        <v>38.344821483110984</v>
      </c>
      <c r="L51" s="47">
        <v>38.964182496294363</v>
      </c>
      <c r="M51" s="47">
        <v>37.945664231624448</v>
      </c>
      <c r="N51" s="47">
        <v>38.754571013022598</v>
      </c>
      <c r="O51" s="47">
        <v>38.071387944950295</v>
      </c>
    </row>
    <row r="52" spans="1:15" x14ac:dyDescent="0.2">
      <c r="A52" s="16">
        <v>44</v>
      </c>
      <c r="B52" s="47">
        <v>39.322642779718826</v>
      </c>
      <c r="C52" s="47">
        <v>38.151001888810733</v>
      </c>
      <c r="D52" s="47">
        <v>38.384168884906451</v>
      </c>
      <c r="E52" s="47">
        <v>37.53255929714723</v>
      </c>
      <c r="F52" s="47">
        <v>37.831898243205636</v>
      </c>
      <c r="G52" s="47">
        <v>39.159054591875453</v>
      </c>
      <c r="H52" s="47">
        <v>38.162042455032058</v>
      </c>
      <c r="I52" s="47">
        <v>37.95117333937538</v>
      </c>
      <c r="J52" s="47">
        <v>38.292723358367056</v>
      </c>
      <c r="K52" s="47">
        <v>37.374182429531629</v>
      </c>
      <c r="L52" s="47">
        <v>37.96418249629437</v>
      </c>
      <c r="M52" s="47">
        <v>36.977710157368243</v>
      </c>
      <c r="N52" s="47">
        <v>37.825412811194866</v>
      </c>
      <c r="O52" s="47">
        <v>37.107671274689508</v>
      </c>
    </row>
    <row r="53" spans="1:15" x14ac:dyDescent="0.2">
      <c r="A53" s="16">
        <v>45</v>
      </c>
      <c r="B53" s="42">
        <v>38.322642779718826</v>
      </c>
      <c r="C53" s="42">
        <v>37.217460861777639</v>
      </c>
      <c r="D53" s="42">
        <v>37.406048813749344</v>
      </c>
      <c r="E53" s="42">
        <v>36.575567811640163</v>
      </c>
      <c r="F53" s="42">
        <v>36.902010228595415</v>
      </c>
      <c r="G53" s="42">
        <v>38.184744225607027</v>
      </c>
      <c r="H53" s="42">
        <v>37.189759491373913</v>
      </c>
      <c r="I53" s="42">
        <v>36.979299939964037</v>
      </c>
      <c r="J53" s="42">
        <v>37.292723358367056</v>
      </c>
      <c r="K53" s="42">
        <v>36.404319373093465</v>
      </c>
      <c r="L53" s="42">
        <v>37.0290814439131</v>
      </c>
      <c r="M53" s="42">
        <v>36.044488574132309</v>
      </c>
      <c r="N53" s="42">
        <v>36.825412811194859</v>
      </c>
      <c r="O53" s="42">
        <v>36.107671274689508</v>
      </c>
    </row>
    <row r="54" spans="1:15" x14ac:dyDescent="0.2">
      <c r="A54" s="16">
        <v>46</v>
      </c>
      <c r="B54" s="47">
        <v>37.344536366958017</v>
      </c>
      <c r="C54" s="47">
        <v>36.217460861777639</v>
      </c>
      <c r="D54" s="47">
        <v>36.469567129923561</v>
      </c>
      <c r="E54" s="47">
        <v>35.575567811640163</v>
      </c>
      <c r="F54" s="47">
        <v>35.926063571168953</v>
      </c>
      <c r="G54" s="47">
        <v>37.18474422560702</v>
      </c>
      <c r="H54" s="47">
        <v>36.217157372252458</v>
      </c>
      <c r="I54" s="47">
        <v>35.979299939964037</v>
      </c>
      <c r="J54" s="47">
        <v>36.292723358367056</v>
      </c>
      <c r="K54" s="47">
        <v>35.465885339758465</v>
      </c>
      <c r="L54" s="47">
        <v>36.0290814439131</v>
      </c>
      <c r="M54" s="47">
        <v>35.110710257549414</v>
      </c>
      <c r="N54" s="47">
        <v>35.859991976174584</v>
      </c>
      <c r="O54" s="47">
        <v>35.179244483281849</v>
      </c>
    </row>
    <row r="55" spans="1:15" x14ac:dyDescent="0.2">
      <c r="A55" s="16">
        <v>47</v>
      </c>
      <c r="B55" s="47">
        <v>36.364940733861189</v>
      </c>
      <c r="C55" s="47">
        <v>35.23792640347186</v>
      </c>
      <c r="D55" s="47">
        <v>35.557692624981435</v>
      </c>
      <c r="E55" s="47">
        <v>34.598484965967728</v>
      </c>
      <c r="F55" s="47">
        <v>34.976952707358315</v>
      </c>
      <c r="G55" s="47">
        <v>36.212135259285134</v>
      </c>
      <c r="H55" s="47">
        <v>35.217157372252451</v>
      </c>
      <c r="I55" s="47">
        <v>35.00775729578551</v>
      </c>
      <c r="J55" s="47">
        <v>35.292723358367056</v>
      </c>
      <c r="K55" s="47">
        <v>34.465885339758472</v>
      </c>
      <c r="L55" s="47">
        <v>35.062043390225988</v>
      </c>
      <c r="M55" s="47">
        <v>34.143239120573426</v>
      </c>
      <c r="N55" s="47">
        <v>34.96512574815528</v>
      </c>
      <c r="O55" s="47">
        <v>34.331848419401901</v>
      </c>
    </row>
    <row r="56" spans="1:15" x14ac:dyDescent="0.2">
      <c r="A56" s="16">
        <v>48</v>
      </c>
      <c r="B56" s="47">
        <v>35.384999752297368</v>
      </c>
      <c r="C56" s="47">
        <v>34.237926403471853</v>
      </c>
      <c r="D56" s="47">
        <v>34.603022319881603</v>
      </c>
      <c r="E56" s="47">
        <v>33.646783911461625</v>
      </c>
      <c r="F56" s="47">
        <v>34.002736744141089</v>
      </c>
      <c r="G56" s="47">
        <v>35.239174616456879</v>
      </c>
      <c r="H56" s="47">
        <v>34.273004728801183</v>
      </c>
      <c r="I56" s="47">
        <v>34.067062590645527</v>
      </c>
      <c r="J56" s="47">
        <v>34.292723358367049</v>
      </c>
      <c r="K56" s="47">
        <v>33.497466982230321</v>
      </c>
      <c r="L56" s="47">
        <v>34.062043390225988</v>
      </c>
      <c r="M56" s="47">
        <v>33.242189823869232</v>
      </c>
      <c r="N56" s="47">
        <v>34.038651349751348</v>
      </c>
      <c r="O56" s="47">
        <v>33.372560631699621</v>
      </c>
    </row>
    <row r="57" spans="1:15" x14ac:dyDescent="0.2">
      <c r="A57" s="16">
        <v>49</v>
      </c>
      <c r="B57" s="47">
        <v>34.446852268219672</v>
      </c>
      <c r="C57" s="47">
        <v>33.281206857128929</v>
      </c>
      <c r="D57" s="47">
        <v>33.626491393745695</v>
      </c>
      <c r="E57" s="47">
        <v>32.670705433969097</v>
      </c>
      <c r="F57" s="47">
        <v>33.052114767462839</v>
      </c>
      <c r="G57" s="47">
        <v>34.32153304574431</v>
      </c>
      <c r="H57" s="47">
        <v>33.301691612275079</v>
      </c>
      <c r="I57" s="47">
        <v>33.129493164028922</v>
      </c>
      <c r="J57" s="47">
        <v>33.324457351356479</v>
      </c>
      <c r="K57" s="47">
        <v>32.56052848671667</v>
      </c>
      <c r="L57" s="47">
        <v>33.128462444964462</v>
      </c>
      <c r="M57" s="47">
        <v>32.381222477049143</v>
      </c>
      <c r="N57" s="47">
        <v>33.038651349751341</v>
      </c>
      <c r="O57" s="47">
        <v>32.413144039886909</v>
      </c>
    </row>
    <row r="58" spans="1:15" x14ac:dyDescent="0.2">
      <c r="A58" s="16">
        <v>50</v>
      </c>
      <c r="B58" s="42">
        <v>33.489433297562996</v>
      </c>
      <c r="C58" s="42">
        <v>32.348939183109806</v>
      </c>
      <c r="D58" s="42">
        <v>32.673356204388305</v>
      </c>
      <c r="E58" s="42">
        <v>31.694025365516246</v>
      </c>
      <c r="F58" s="42">
        <v>32.181059371463888</v>
      </c>
      <c r="G58" s="42">
        <v>33.379623802487728</v>
      </c>
      <c r="H58" s="42">
        <v>32.301691612275079</v>
      </c>
      <c r="I58" s="42">
        <v>32.190709471132912</v>
      </c>
      <c r="J58" s="42">
        <v>32.388248074461281</v>
      </c>
      <c r="K58" s="42">
        <v>31.592398972992893</v>
      </c>
      <c r="L58" s="42">
        <v>32.128462444964455</v>
      </c>
      <c r="M58" s="42">
        <v>31.381222477049146</v>
      </c>
      <c r="N58" s="42">
        <v>32.117342163172758</v>
      </c>
      <c r="O58" s="42">
        <v>31.452518677813977</v>
      </c>
    </row>
    <row r="59" spans="1:15" x14ac:dyDescent="0.2">
      <c r="A59" s="16">
        <v>51</v>
      </c>
      <c r="B59" s="47">
        <v>32.534421727114754</v>
      </c>
      <c r="C59" s="47">
        <v>31.393938748828816</v>
      </c>
      <c r="D59" s="47">
        <v>31.791068071144455</v>
      </c>
      <c r="E59" s="47">
        <v>30.71829845352244</v>
      </c>
      <c r="F59" s="47">
        <v>31.207988931538164</v>
      </c>
      <c r="G59" s="47">
        <v>32.440062120045766</v>
      </c>
      <c r="H59" s="47">
        <v>31.331803129223459</v>
      </c>
      <c r="I59" s="47">
        <v>31.190709471132909</v>
      </c>
      <c r="J59" s="47">
        <v>31.451836918494497</v>
      </c>
      <c r="K59" s="47">
        <v>30.69010217621792</v>
      </c>
      <c r="L59" s="47">
        <v>31.165064879312709</v>
      </c>
      <c r="M59" s="47">
        <v>30.455189476994171</v>
      </c>
      <c r="N59" s="47">
        <v>31.155782700757157</v>
      </c>
      <c r="O59" s="47">
        <v>30.572956493680959</v>
      </c>
    </row>
    <row r="60" spans="1:15" x14ac:dyDescent="0.2">
      <c r="A60" s="16">
        <v>52</v>
      </c>
      <c r="B60" s="47">
        <v>31.557083756465595</v>
      </c>
      <c r="C60" s="47">
        <v>30.438821126144504</v>
      </c>
      <c r="D60" s="47">
        <v>30.889663896715518</v>
      </c>
      <c r="E60" s="47">
        <v>29.821119762552854</v>
      </c>
      <c r="F60" s="47">
        <v>30.235587483610402</v>
      </c>
      <c r="G60" s="47">
        <v>31.44006212004577</v>
      </c>
      <c r="H60" s="47">
        <v>30.361639911200498</v>
      </c>
      <c r="I60" s="47">
        <v>30.190709471132909</v>
      </c>
      <c r="J60" s="47">
        <v>30.485375187987472</v>
      </c>
      <c r="K60" s="47">
        <v>29.761046984196135</v>
      </c>
      <c r="L60" s="47">
        <v>30.201408503585284</v>
      </c>
      <c r="M60" s="47">
        <v>29.527240443866077</v>
      </c>
      <c r="N60" s="47">
        <v>30.155782700757161</v>
      </c>
      <c r="O60" s="47">
        <v>29.656550535359013</v>
      </c>
    </row>
    <row r="61" spans="1:15" x14ac:dyDescent="0.2">
      <c r="A61" s="16">
        <v>53</v>
      </c>
      <c r="B61" s="47">
        <v>30.579081384670761</v>
      </c>
      <c r="C61" s="47">
        <v>29.462265355717829</v>
      </c>
      <c r="D61" s="47">
        <v>29.940484282996351</v>
      </c>
      <c r="E61" s="47">
        <v>28.927048805025041</v>
      </c>
      <c r="F61" s="47">
        <v>29.263024617452807</v>
      </c>
      <c r="G61" s="47">
        <v>30.529687704049881</v>
      </c>
      <c r="H61" s="47">
        <v>29.510337919666171</v>
      </c>
      <c r="I61" s="47">
        <v>29.222912894568783</v>
      </c>
      <c r="J61" s="47">
        <v>29.628253152914876</v>
      </c>
      <c r="K61" s="47">
        <v>28.904221826705701</v>
      </c>
      <c r="L61" s="47">
        <v>29.237533195995397</v>
      </c>
      <c r="M61" s="47">
        <v>28.600820267551416</v>
      </c>
      <c r="N61" s="47">
        <v>29.278580972809987</v>
      </c>
      <c r="O61" s="47">
        <v>28.743910986401286</v>
      </c>
    </row>
    <row r="62" spans="1:15" x14ac:dyDescent="0.2">
      <c r="A62" s="16">
        <v>54</v>
      </c>
      <c r="B62" s="47">
        <v>29.649141384415902</v>
      </c>
      <c r="C62" s="47">
        <v>28.510034727366559</v>
      </c>
      <c r="D62" s="47">
        <v>29.125417660370179</v>
      </c>
      <c r="E62" s="47">
        <v>27.927048805025038</v>
      </c>
      <c r="F62" s="47">
        <v>28.372812954955293</v>
      </c>
      <c r="G62" s="47">
        <v>29.619692994711844</v>
      </c>
      <c r="H62" s="47">
        <v>28.604444056552712</v>
      </c>
      <c r="I62" s="47">
        <v>28.325666541214741</v>
      </c>
      <c r="J62" s="47">
        <v>28.7717639872482</v>
      </c>
      <c r="K62" s="47">
        <v>28.041110108777268</v>
      </c>
      <c r="L62" s="47">
        <v>28.274174641590594</v>
      </c>
      <c r="M62" s="47">
        <v>27.717340600381618</v>
      </c>
      <c r="N62" s="47">
        <v>28.321694951795468</v>
      </c>
      <c r="O62" s="47">
        <v>27.832868186358457</v>
      </c>
    </row>
    <row r="63" spans="1:15" x14ac:dyDescent="0.2">
      <c r="A63" s="16">
        <v>55</v>
      </c>
      <c r="B63" s="42">
        <v>28.673729640747812</v>
      </c>
      <c r="C63" s="42">
        <v>27.510034727366559</v>
      </c>
      <c r="D63" s="42">
        <v>28.283784265336383</v>
      </c>
      <c r="E63" s="42">
        <v>27.031295800938068</v>
      </c>
      <c r="F63" s="42">
        <v>27.455294167867773</v>
      </c>
      <c r="G63" s="42">
        <v>28.650982486585562</v>
      </c>
      <c r="H63" s="42">
        <v>27.670710866175842</v>
      </c>
      <c r="I63" s="42">
        <v>27.393637693469383</v>
      </c>
      <c r="J63" s="42">
        <v>27.839854962147317</v>
      </c>
      <c r="K63" s="42">
        <v>27.217211492575803</v>
      </c>
      <c r="L63" s="42">
        <v>27.274174641590594</v>
      </c>
      <c r="M63" s="42">
        <v>26.797746333322184</v>
      </c>
      <c r="N63" s="42">
        <v>27.451399823365609</v>
      </c>
      <c r="O63" s="42">
        <v>26.875642627964652</v>
      </c>
    </row>
    <row r="64" spans="1:15" x14ac:dyDescent="0.2">
      <c r="A64" s="16">
        <v>56</v>
      </c>
      <c r="B64" s="47">
        <v>27.750900721332577</v>
      </c>
      <c r="C64" s="47">
        <v>26.535106110790828</v>
      </c>
      <c r="D64" s="47">
        <v>27.337185544076597</v>
      </c>
      <c r="E64" s="47">
        <v>26.189906629628858</v>
      </c>
      <c r="F64" s="47">
        <v>26.48408814287864</v>
      </c>
      <c r="G64" s="47">
        <v>27.717872965307475</v>
      </c>
      <c r="H64" s="47">
        <v>26.703781213416676</v>
      </c>
      <c r="I64" s="47">
        <v>26.525125577321106</v>
      </c>
      <c r="J64" s="47">
        <v>27.050861716968413</v>
      </c>
      <c r="K64" s="47">
        <v>26.291576283200143</v>
      </c>
      <c r="L64" s="47">
        <v>26.274174641590594</v>
      </c>
      <c r="M64" s="47">
        <v>25.918748233628886</v>
      </c>
      <c r="N64" s="47">
        <v>26.534072828958756</v>
      </c>
      <c r="O64" s="47">
        <v>26.008740908677677</v>
      </c>
    </row>
    <row r="65" spans="1:15" x14ac:dyDescent="0.2">
      <c r="A65" s="16">
        <v>57</v>
      </c>
      <c r="B65" s="47">
        <v>26.977371302806365</v>
      </c>
      <c r="C65" s="47">
        <v>25.608609272512652</v>
      </c>
      <c r="D65" s="47">
        <v>26.416524333627287</v>
      </c>
      <c r="E65" s="47">
        <v>25.325732564565261</v>
      </c>
      <c r="F65" s="47">
        <v>25.515366429687678</v>
      </c>
      <c r="G65" s="47">
        <v>26.85124086081311</v>
      </c>
      <c r="H65" s="47">
        <v>25.799568632355189</v>
      </c>
      <c r="I65" s="47">
        <v>25.660571519663478</v>
      </c>
      <c r="J65" s="47">
        <v>26.162970479933922</v>
      </c>
      <c r="K65" s="47">
        <v>25.485675541235103</v>
      </c>
      <c r="L65" s="47">
        <v>25.352885972153683</v>
      </c>
      <c r="M65" s="47">
        <v>24.918748233628882</v>
      </c>
      <c r="N65" s="47">
        <v>25.577390753798952</v>
      </c>
      <c r="O65" s="47">
        <v>25.102869103912649</v>
      </c>
    </row>
    <row r="66" spans="1:15" x14ac:dyDescent="0.2">
      <c r="A66" s="16">
        <v>58</v>
      </c>
      <c r="B66" s="47">
        <v>26.050487003065239</v>
      </c>
      <c r="C66" s="47">
        <v>24.73156138854737</v>
      </c>
      <c r="D66" s="47">
        <v>25.498556124096439</v>
      </c>
      <c r="E66" s="47">
        <v>24.355651586596167</v>
      </c>
      <c r="F66" s="47">
        <v>24.639121017193744</v>
      </c>
      <c r="G66" s="47">
        <v>26.016368068675124</v>
      </c>
      <c r="H66" s="47">
        <v>25.001069784568454</v>
      </c>
      <c r="I66" s="47">
        <v>24.908422198232376</v>
      </c>
      <c r="J66" s="47">
        <v>25.239539832559831</v>
      </c>
      <c r="K66" s="47">
        <v>24.601740232063676</v>
      </c>
      <c r="L66" s="47">
        <v>24.427773581129212</v>
      </c>
      <c r="M66" s="47">
        <v>24.079397893060655</v>
      </c>
      <c r="N66" s="47">
        <v>24.715178615083559</v>
      </c>
      <c r="O66" s="47">
        <v>24.29340439222949</v>
      </c>
    </row>
    <row r="67" spans="1:15" x14ac:dyDescent="0.2">
      <c r="A67" s="16">
        <v>59</v>
      </c>
      <c r="B67" s="47">
        <v>25.151357481493989</v>
      </c>
      <c r="C67" s="47">
        <v>23.859188161904004</v>
      </c>
      <c r="D67" s="47">
        <v>24.586626860138384</v>
      </c>
      <c r="E67" s="47">
        <v>23.531414004376586</v>
      </c>
      <c r="F67" s="47">
        <v>23.730064655523922</v>
      </c>
      <c r="G67" s="47">
        <v>25.183776511074953</v>
      </c>
      <c r="H67" s="47">
        <v>24.138277709100372</v>
      </c>
      <c r="I67" s="47">
        <v>24.057243434031914</v>
      </c>
      <c r="J67" s="47">
        <v>24.357978918744607</v>
      </c>
      <c r="K67" s="47">
        <v>23.748972998286337</v>
      </c>
      <c r="L67" s="47">
        <v>23.545781277581103</v>
      </c>
      <c r="M67" s="47">
        <v>23.165219177475798</v>
      </c>
      <c r="N67" s="47">
        <v>23.853551064312608</v>
      </c>
      <c r="O67" s="47">
        <v>23.341666875783712</v>
      </c>
    </row>
    <row r="68" spans="1:15" x14ac:dyDescent="0.2">
      <c r="A68" s="16">
        <v>60</v>
      </c>
      <c r="B68" s="42">
        <v>24.254939246868375</v>
      </c>
      <c r="C68" s="42">
        <v>23.078187906823771</v>
      </c>
      <c r="D68" s="42">
        <v>23.733548037240507</v>
      </c>
      <c r="E68" s="42">
        <v>22.73198193668247</v>
      </c>
      <c r="F68" s="42">
        <v>22.820729527840804</v>
      </c>
      <c r="G68" s="42">
        <v>24.392081363270549</v>
      </c>
      <c r="H68" s="42">
        <v>23.211139620028828</v>
      </c>
      <c r="I68" s="42">
        <v>23.204428272029951</v>
      </c>
      <c r="J68" s="42">
        <v>23.505548180054419</v>
      </c>
      <c r="K68" s="42">
        <v>22.826491983027996</v>
      </c>
      <c r="L68" s="42">
        <v>22.673400994295694</v>
      </c>
      <c r="M68" s="42">
        <v>22.29387699683706</v>
      </c>
      <c r="N68" s="42">
        <v>22.993953174919692</v>
      </c>
      <c r="O68" s="42">
        <v>22.545382968321363</v>
      </c>
    </row>
    <row r="69" spans="1:15" x14ac:dyDescent="0.2">
      <c r="A69" s="16">
        <v>61</v>
      </c>
      <c r="B69" s="47">
        <v>23.47616372742463</v>
      </c>
      <c r="C69" s="47">
        <v>22.268853204437757</v>
      </c>
      <c r="D69" s="47">
        <v>22.851390808972102</v>
      </c>
      <c r="E69" s="47">
        <v>21.850636176102313</v>
      </c>
      <c r="F69" s="47">
        <v>21.946155097263066</v>
      </c>
      <c r="G69" s="47">
        <v>23.502218723626488</v>
      </c>
      <c r="H69" s="47">
        <v>22.425021977551506</v>
      </c>
      <c r="I69" s="47">
        <v>22.273296823376185</v>
      </c>
      <c r="J69" s="47">
        <v>22.58132350312226</v>
      </c>
      <c r="K69" s="47">
        <v>21.948155480840601</v>
      </c>
      <c r="L69" s="47">
        <v>21.800772793901029</v>
      </c>
      <c r="M69" s="47">
        <v>21.510947484853364</v>
      </c>
      <c r="N69" s="47">
        <v>22.242780090571461</v>
      </c>
      <c r="O69" s="47">
        <v>21.642392354320577</v>
      </c>
    </row>
    <row r="70" spans="1:15" x14ac:dyDescent="0.2">
      <c r="A70" s="16">
        <v>62</v>
      </c>
      <c r="B70" s="47">
        <v>22.644002836463844</v>
      </c>
      <c r="C70" s="47">
        <v>21.381077461925269</v>
      </c>
      <c r="D70" s="47">
        <v>21.971581810997158</v>
      </c>
      <c r="E70" s="47">
        <v>21.092086164286474</v>
      </c>
      <c r="F70" s="47">
        <v>21.208459725638068</v>
      </c>
      <c r="G70" s="47">
        <v>22.721130344274538</v>
      </c>
      <c r="H70" s="47">
        <v>21.663928841774734</v>
      </c>
      <c r="I70" s="47">
        <v>21.452334087463278</v>
      </c>
      <c r="J70" s="47">
        <v>21.702210539581927</v>
      </c>
      <c r="K70" s="47">
        <v>21.112034866093886</v>
      </c>
      <c r="L70" s="47">
        <v>20.968794744880366</v>
      </c>
      <c r="M70" s="47">
        <v>20.603201919474014</v>
      </c>
      <c r="N70" s="47">
        <v>21.481711739918399</v>
      </c>
      <c r="O70" s="47">
        <v>20.830953267179623</v>
      </c>
    </row>
    <row r="71" spans="1:15" x14ac:dyDescent="0.2">
      <c r="A71" s="16">
        <v>63</v>
      </c>
      <c r="B71" s="47">
        <v>21.728338633610448</v>
      </c>
      <c r="C71" s="47">
        <v>20.519280223056853</v>
      </c>
      <c r="D71" s="47">
        <v>21.062812141567608</v>
      </c>
      <c r="E71" s="47">
        <v>20.345032249653713</v>
      </c>
      <c r="F71" s="47">
        <v>20.372417338766063</v>
      </c>
      <c r="G71" s="47">
        <v>21.966736223215758</v>
      </c>
      <c r="H71" s="47">
        <v>20.734935772483645</v>
      </c>
      <c r="I71" s="47">
        <v>20.760586440518484</v>
      </c>
      <c r="J71" s="47">
        <v>20.861732763907948</v>
      </c>
      <c r="K71" s="47">
        <v>20.236954657402432</v>
      </c>
      <c r="L71" s="47">
        <v>20.239458293921377</v>
      </c>
      <c r="M71" s="47">
        <v>19.908456612394446</v>
      </c>
      <c r="N71" s="47">
        <v>20.481711739918399</v>
      </c>
      <c r="O71" s="47">
        <v>19.927537368211354</v>
      </c>
    </row>
    <row r="72" spans="1:15" x14ac:dyDescent="0.2">
      <c r="A72" s="16">
        <v>64</v>
      </c>
      <c r="B72" s="47">
        <v>20.986041767599772</v>
      </c>
      <c r="C72" s="47">
        <v>19.775489480212538</v>
      </c>
      <c r="D72" s="47">
        <v>20.251199712329214</v>
      </c>
      <c r="E72" s="47">
        <v>19.563440718299066</v>
      </c>
      <c r="F72" s="47">
        <v>19.530900802006002</v>
      </c>
      <c r="G72" s="47">
        <v>21.144292883687047</v>
      </c>
      <c r="H72" s="47">
        <v>19.772078708366433</v>
      </c>
      <c r="I72" s="47">
        <v>19.990969091284839</v>
      </c>
      <c r="J72" s="47">
        <v>19.983043103705135</v>
      </c>
      <c r="K72" s="47">
        <v>19.366030728038567</v>
      </c>
      <c r="L72" s="47">
        <v>19.412257341395303</v>
      </c>
      <c r="M72" s="47">
        <v>19.079268111733448</v>
      </c>
      <c r="N72" s="47">
        <v>19.529457765581288</v>
      </c>
      <c r="O72" s="47">
        <v>19.082750716026624</v>
      </c>
    </row>
    <row r="73" spans="1:15" x14ac:dyDescent="0.2">
      <c r="A73" s="16">
        <v>65</v>
      </c>
      <c r="B73" s="42">
        <v>20.134792853264759</v>
      </c>
      <c r="C73" s="42">
        <v>19.106023646576482</v>
      </c>
      <c r="D73" s="42">
        <v>19.499994089752949</v>
      </c>
      <c r="E73" s="42">
        <v>18.682268804192741</v>
      </c>
      <c r="F73" s="42">
        <v>18.783526570127702</v>
      </c>
      <c r="G73" s="42">
        <v>20.29229031415074</v>
      </c>
      <c r="H73" s="42">
        <v>18.989166959227788</v>
      </c>
      <c r="I73" s="42">
        <v>19.219679843328368</v>
      </c>
      <c r="J73" s="42">
        <v>19.195638428090803</v>
      </c>
      <c r="K73" s="42">
        <v>18.488373261924512</v>
      </c>
      <c r="L73" s="42">
        <v>18.4122573413953</v>
      </c>
      <c r="M73" s="42">
        <v>18.303926734608098</v>
      </c>
      <c r="N73" s="42">
        <v>19.040315692174072</v>
      </c>
      <c r="O73" s="42">
        <v>18.293918337799653</v>
      </c>
    </row>
    <row r="74" spans="1:15" x14ac:dyDescent="0.2">
      <c r="A74" s="16">
        <v>66</v>
      </c>
      <c r="B74" s="47">
        <v>19.319172953299816</v>
      </c>
      <c r="C74" s="47">
        <v>18.402882306088088</v>
      </c>
      <c r="D74" s="47">
        <v>18.679912728807714</v>
      </c>
      <c r="E74" s="47">
        <v>17.958280975211217</v>
      </c>
      <c r="F74" s="47">
        <v>18.080278538334625</v>
      </c>
      <c r="G74" s="47">
        <v>19.631517893778199</v>
      </c>
      <c r="H74" s="47">
        <v>18.133817661570028</v>
      </c>
      <c r="I74" s="47">
        <v>18.504465250893269</v>
      </c>
      <c r="J74" s="47">
        <v>18.236740220683402</v>
      </c>
      <c r="K74" s="47">
        <v>17.765360885030649</v>
      </c>
      <c r="L74" s="47">
        <v>17.629656210238473</v>
      </c>
      <c r="M74" s="47">
        <v>17.492827814020384</v>
      </c>
      <c r="N74" s="47">
        <v>18.250107100289195</v>
      </c>
      <c r="O74" s="47">
        <v>17.437225062667839</v>
      </c>
    </row>
    <row r="75" spans="1:15" x14ac:dyDescent="0.2">
      <c r="A75" s="16">
        <v>67</v>
      </c>
      <c r="B75" s="47">
        <v>18.530038948787588</v>
      </c>
      <c r="C75" s="47">
        <v>17.546890783650298</v>
      </c>
      <c r="D75" s="47">
        <v>17.83258515788787</v>
      </c>
      <c r="E75" s="47">
        <v>17.214841991058211</v>
      </c>
      <c r="F75" s="47">
        <v>17.281785866240604</v>
      </c>
      <c r="G75" s="47">
        <v>18.859627370390953</v>
      </c>
      <c r="H75" s="47">
        <v>17.328428531310792</v>
      </c>
      <c r="I75" s="47">
        <v>17.583338179788857</v>
      </c>
      <c r="J75" s="47">
        <v>17.391937777473188</v>
      </c>
      <c r="K75" s="47">
        <v>17.061886730183453</v>
      </c>
      <c r="L75" s="47">
        <v>16.812783297771148</v>
      </c>
      <c r="M75" s="47">
        <v>16.93041136287928</v>
      </c>
      <c r="N75" s="47">
        <v>17.344648283246794</v>
      </c>
      <c r="O75" s="47">
        <v>16.870279112565598</v>
      </c>
    </row>
    <row r="76" spans="1:15" x14ac:dyDescent="0.2">
      <c r="A76" s="16">
        <v>68</v>
      </c>
      <c r="B76" s="47">
        <v>17.822539134695834</v>
      </c>
      <c r="C76" s="47">
        <v>16.837545357966587</v>
      </c>
      <c r="D76" s="47">
        <v>17.026886914767715</v>
      </c>
      <c r="E76" s="47">
        <v>16.345572696967515</v>
      </c>
      <c r="F76" s="47">
        <v>16.687847528012686</v>
      </c>
      <c r="G76" s="47">
        <v>18.062889904531978</v>
      </c>
      <c r="H76" s="47">
        <v>16.473470505984547</v>
      </c>
      <c r="I76" s="47">
        <v>16.695872946089217</v>
      </c>
      <c r="J76" s="47">
        <v>16.599273060250784</v>
      </c>
      <c r="K76" s="47">
        <v>16.106259584299387</v>
      </c>
      <c r="L76" s="47">
        <v>15.998632742925151</v>
      </c>
      <c r="M76" s="47">
        <v>16.1961323013625</v>
      </c>
      <c r="N76" s="47">
        <v>16.535793228304911</v>
      </c>
      <c r="O76" s="47">
        <v>16.035357557398193</v>
      </c>
    </row>
    <row r="77" spans="1:15" x14ac:dyDescent="0.2">
      <c r="A77" s="16">
        <v>69</v>
      </c>
      <c r="B77" s="47">
        <v>17.062680786192903</v>
      </c>
      <c r="C77" s="47">
        <v>16.11385865625023</v>
      </c>
      <c r="D77" s="47">
        <v>16.315973957857661</v>
      </c>
      <c r="E77" s="47">
        <v>15.534723603054253</v>
      </c>
      <c r="F77" s="47">
        <v>15.903001762796006</v>
      </c>
      <c r="G77" s="47">
        <v>17.100212597390172</v>
      </c>
      <c r="H77" s="47">
        <v>15.787365866618995</v>
      </c>
      <c r="I77" s="47">
        <v>15.854400027778444</v>
      </c>
      <c r="J77" s="47">
        <v>15.814207196968674</v>
      </c>
      <c r="K77" s="47">
        <v>15.239168383631688</v>
      </c>
      <c r="L77" s="47">
        <v>15.425995131923953</v>
      </c>
      <c r="M77" s="47">
        <v>15.373740587657975</v>
      </c>
      <c r="N77" s="47">
        <v>15.640773871370738</v>
      </c>
      <c r="O77" s="47">
        <v>15.097128362795402</v>
      </c>
    </row>
    <row r="78" spans="1:15" x14ac:dyDescent="0.2">
      <c r="A78" s="16">
        <v>70</v>
      </c>
      <c r="B78" s="42">
        <v>16.410365048177738</v>
      </c>
      <c r="C78" s="42">
        <v>15.235969256739235</v>
      </c>
      <c r="D78" s="42">
        <v>15.474275991711716</v>
      </c>
      <c r="E78" s="42">
        <v>14.763191863381087</v>
      </c>
      <c r="F78" s="42">
        <v>15.034609321211027</v>
      </c>
      <c r="G78" s="42">
        <v>16.245169520001777</v>
      </c>
      <c r="H78" s="42">
        <v>15.089802740405879</v>
      </c>
      <c r="I78" s="42">
        <v>15.06447015979542</v>
      </c>
      <c r="J78" s="42">
        <v>14.9922839624905</v>
      </c>
      <c r="K78" s="42">
        <v>14.31997802444803</v>
      </c>
      <c r="L78" s="42">
        <v>14.638351101355259</v>
      </c>
      <c r="M78" s="42">
        <v>14.571398269885989</v>
      </c>
      <c r="N78" s="42">
        <v>14.822463157827187</v>
      </c>
      <c r="O78" s="42">
        <v>14.268523216370301</v>
      </c>
    </row>
    <row r="79" spans="1:15" x14ac:dyDescent="0.2">
      <c r="A79" s="16">
        <v>71</v>
      </c>
      <c r="B79" s="47">
        <v>15.62877458181489</v>
      </c>
      <c r="C79" s="47">
        <v>14.566269364374344</v>
      </c>
      <c r="D79" s="47">
        <v>14.604198191186759</v>
      </c>
      <c r="E79" s="47">
        <v>14.037030874077558</v>
      </c>
      <c r="F79" s="47">
        <v>14.444352274242886</v>
      </c>
      <c r="G79" s="47">
        <v>15.510777381589303</v>
      </c>
      <c r="H79" s="47">
        <v>14.28715311243892</v>
      </c>
      <c r="I79" s="47">
        <v>14.404841822025309</v>
      </c>
      <c r="J79" s="47">
        <v>14.109278610187012</v>
      </c>
      <c r="K79" s="47">
        <v>13.67913642919237</v>
      </c>
      <c r="L79" s="47">
        <v>14.067257811481925</v>
      </c>
      <c r="M79" s="47">
        <v>13.795643660641145</v>
      </c>
      <c r="N79" s="47">
        <v>13.990304522957974</v>
      </c>
      <c r="O79" s="47">
        <v>13.982226363655155</v>
      </c>
    </row>
    <row r="80" spans="1:15" x14ac:dyDescent="0.2">
      <c r="A80" s="16">
        <v>72</v>
      </c>
      <c r="B80" s="47">
        <v>14.844946999523749</v>
      </c>
      <c r="C80" s="47">
        <v>13.872838930853915</v>
      </c>
      <c r="D80" s="47">
        <v>13.820598432807694</v>
      </c>
      <c r="E80" s="47">
        <v>13.245979714399947</v>
      </c>
      <c r="F80" s="47">
        <v>13.680692259941216</v>
      </c>
      <c r="G80" s="47">
        <v>14.756254889362172</v>
      </c>
      <c r="H80" s="47">
        <v>13.729860697568947</v>
      </c>
      <c r="I80" s="47">
        <v>13.751237953041471</v>
      </c>
      <c r="J80" s="47">
        <v>13.263656939018963</v>
      </c>
      <c r="K80" s="47">
        <v>12.854503893649255</v>
      </c>
      <c r="L80" s="47">
        <v>13.228310913099635</v>
      </c>
      <c r="M80" s="47">
        <v>12.999408314444073</v>
      </c>
      <c r="N80" s="47">
        <v>13.16106787134985</v>
      </c>
      <c r="O80" s="47">
        <v>13.595054834730389</v>
      </c>
    </row>
    <row r="81" spans="1:15" x14ac:dyDescent="0.2">
      <c r="A81" s="16">
        <v>73</v>
      </c>
      <c r="B81" s="47">
        <v>14.101616161391108</v>
      </c>
      <c r="C81" s="47">
        <v>13.201519552511567</v>
      </c>
      <c r="D81" s="47">
        <v>13.030269750724475</v>
      </c>
      <c r="E81" s="47">
        <v>12.431606278426386</v>
      </c>
      <c r="F81" s="47">
        <v>13.091633192470095</v>
      </c>
      <c r="G81" s="47">
        <v>14.052016987671077</v>
      </c>
      <c r="H81" s="47">
        <v>13.064755436617224</v>
      </c>
      <c r="I81" s="47">
        <v>13.181955734593101</v>
      </c>
      <c r="J81" s="47">
        <v>12.741304229671375</v>
      </c>
      <c r="K81" s="47">
        <v>12.15484611826634</v>
      </c>
      <c r="L81" s="47">
        <v>12.627619928441604</v>
      </c>
      <c r="M81" s="47">
        <v>12.42582736141871</v>
      </c>
      <c r="N81" s="47">
        <v>12.354366617477329</v>
      </c>
      <c r="O81" s="47">
        <v>12.722811467264345</v>
      </c>
    </row>
    <row r="82" spans="1:15" x14ac:dyDescent="0.2">
      <c r="A82" s="16">
        <v>74</v>
      </c>
      <c r="B82" s="47">
        <v>13.346905360268872</v>
      </c>
      <c r="C82" s="47">
        <v>12.370062922448819</v>
      </c>
      <c r="D82" s="47">
        <v>12.374505859184422</v>
      </c>
      <c r="E82" s="47">
        <v>11.703345551720213</v>
      </c>
      <c r="F82" s="47">
        <v>12.274146410488131</v>
      </c>
      <c r="G82" s="47">
        <v>13.09066982903405</v>
      </c>
      <c r="H82" s="47">
        <v>12.291233527492519</v>
      </c>
      <c r="I82" s="47">
        <v>12.492558752415219</v>
      </c>
      <c r="J82" s="47">
        <v>11.94506605827698</v>
      </c>
      <c r="K82" s="47">
        <v>11.247600858586546</v>
      </c>
      <c r="L82" s="47">
        <v>11.84310957740788</v>
      </c>
      <c r="M82" s="47">
        <v>11.79562045789681</v>
      </c>
      <c r="N82" s="47">
        <v>11.699639431578609</v>
      </c>
      <c r="O82" s="47">
        <v>11.834181047831674</v>
      </c>
    </row>
    <row r="83" spans="1:15" x14ac:dyDescent="0.2">
      <c r="A83" s="16">
        <v>75</v>
      </c>
      <c r="B83" s="42">
        <v>12.633162555583514</v>
      </c>
      <c r="C83" s="42">
        <v>11.458709234176947</v>
      </c>
      <c r="D83" s="42">
        <v>11.575104150865579</v>
      </c>
      <c r="E83" s="42">
        <v>10.96771013749335</v>
      </c>
      <c r="F83" s="42">
        <v>11.606368035626019</v>
      </c>
      <c r="G83" s="42">
        <v>12.240560742728814</v>
      </c>
      <c r="H83" s="42">
        <v>11.582980835129614</v>
      </c>
      <c r="I83" s="42">
        <v>11.750944673664442</v>
      </c>
      <c r="J83" s="42">
        <v>11.317443110877724</v>
      </c>
      <c r="K83" s="42">
        <v>10.527828196350606</v>
      </c>
      <c r="L83" s="42">
        <v>11.084449259931645</v>
      </c>
      <c r="M83" s="42">
        <v>11.241867192035944</v>
      </c>
      <c r="N83" s="42">
        <v>10.90419905589968</v>
      </c>
      <c r="O83" s="42">
        <v>11.343582443239841</v>
      </c>
    </row>
    <row r="84" spans="1:15" x14ac:dyDescent="0.2">
      <c r="A84" s="16">
        <v>76</v>
      </c>
      <c r="B84" s="47">
        <v>11.877424987639436</v>
      </c>
      <c r="C84" s="47">
        <v>10.841784875704816</v>
      </c>
      <c r="D84" s="47">
        <v>11.014721168957493</v>
      </c>
      <c r="E84" s="47">
        <v>10.424790180066482</v>
      </c>
      <c r="F84" s="47">
        <v>11.113540750957757</v>
      </c>
      <c r="G84" s="47">
        <v>11.617906055282681</v>
      </c>
      <c r="H84" s="47">
        <v>10.731803098425683</v>
      </c>
      <c r="I84" s="47">
        <v>11.080531301809799</v>
      </c>
      <c r="J84" s="47">
        <v>10.859322219563788</v>
      </c>
      <c r="K84" s="47">
        <v>10.070102013319739</v>
      </c>
      <c r="L84" s="47">
        <v>10.56561623458442</v>
      </c>
      <c r="M84" s="47">
        <v>10.601642648228534</v>
      </c>
      <c r="N84" s="47">
        <v>10.527492086898278</v>
      </c>
      <c r="O84" s="47">
        <v>10.700782806075974</v>
      </c>
    </row>
    <row r="85" spans="1:15" x14ac:dyDescent="0.2">
      <c r="A85" s="16">
        <v>77</v>
      </c>
      <c r="B85" s="47">
        <v>11.177683380630294</v>
      </c>
      <c r="C85" s="47">
        <v>10.194849638759514</v>
      </c>
      <c r="D85" s="47">
        <v>10.230924116152481</v>
      </c>
      <c r="E85" s="47">
        <v>9.7313229448735967</v>
      </c>
      <c r="F85" s="47">
        <v>10.29916934037688</v>
      </c>
      <c r="G85" s="47">
        <v>10.912489665976866</v>
      </c>
      <c r="H85" s="47">
        <v>10.121792552345617</v>
      </c>
      <c r="I85" s="47">
        <v>10.467154501736466</v>
      </c>
      <c r="J85" s="47">
        <v>10.192301985575272</v>
      </c>
      <c r="K85" s="47">
        <v>9.4560107143496239</v>
      </c>
      <c r="L85" s="47">
        <v>9.8584815085977056</v>
      </c>
      <c r="M85" s="47">
        <v>9.9837378784215769</v>
      </c>
      <c r="N85" s="47">
        <v>9.8133113387813662</v>
      </c>
      <c r="O85" s="47">
        <v>10.202049774433515</v>
      </c>
    </row>
    <row r="86" spans="1:15" x14ac:dyDescent="0.2">
      <c r="A86" s="16">
        <v>78</v>
      </c>
      <c r="B86" s="47">
        <v>10.584615179890521</v>
      </c>
      <c r="C86" s="47">
        <v>9.4906175133072956</v>
      </c>
      <c r="D86" s="47">
        <v>9.6157694188229197</v>
      </c>
      <c r="E86" s="47">
        <v>9.1480193238206162</v>
      </c>
      <c r="F86" s="47">
        <v>9.6423212589423848</v>
      </c>
      <c r="G86" s="47">
        <v>10.275345283462247</v>
      </c>
      <c r="H86" s="47">
        <v>9.5924791997181345</v>
      </c>
      <c r="I86" s="47">
        <v>9.9261239695082431</v>
      </c>
      <c r="J86" s="47">
        <v>9.5478546485738427</v>
      </c>
      <c r="K86" s="47">
        <v>8.6743599669418963</v>
      </c>
      <c r="L86" s="47">
        <v>9.3145057651096774</v>
      </c>
      <c r="M86" s="47">
        <v>9.4364222640264259</v>
      </c>
      <c r="N86" s="47">
        <v>9.2632297609447178</v>
      </c>
      <c r="O86" s="47">
        <v>9.6766065568786335</v>
      </c>
    </row>
    <row r="87" spans="1:15" x14ac:dyDescent="0.2">
      <c r="A87" s="16">
        <v>79</v>
      </c>
      <c r="B87" s="47">
        <v>9.9065265183228739</v>
      </c>
      <c r="C87" s="47">
        <v>8.7610059912593421</v>
      </c>
      <c r="D87" s="47">
        <v>8.9300410696224208</v>
      </c>
      <c r="E87" s="47">
        <v>8.4954574836311192</v>
      </c>
      <c r="F87" s="47">
        <v>9.2461249501485003</v>
      </c>
      <c r="G87" s="47">
        <v>9.5569464873061687</v>
      </c>
      <c r="H87" s="47">
        <v>9.0168352766303617</v>
      </c>
      <c r="I87" s="47">
        <v>9.2301230435016777</v>
      </c>
      <c r="J87" s="47">
        <v>8.8670560248460379</v>
      </c>
      <c r="K87" s="47">
        <v>7.916111841253719</v>
      </c>
      <c r="L87" s="47">
        <v>8.6549289704161527</v>
      </c>
      <c r="M87" s="47">
        <v>8.6917486144271798</v>
      </c>
      <c r="N87" s="47">
        <v>8.4506785258847099</v>
      </c>
      <c r="O87" s="47">
        <v>8.9530103688328087</v>
      </c>
    </row>
    <row r="88" spans="1:15" x14ac:dyDescent="0.2">
      <c r="A88" s="16">
        <v>80</v>
      </c>
      <c r="B88" s="42">
        <v>9.2311683536238274</v>
      </c>
      <c r="C88" s="42">
        <v>8.3121681230371252</v>
      </c>
      <c r="D88" s="42">
        <v>8.2875653920205501</v>
      </c>
      <c r="E88" s="42">
        <v>7.8645297311665763</v>
      </c>
      <c r="F88" s="42">
        <v>8.6914881841182883</v>
      </c>
      <c r="G88" s="42">
        <v>9.0489393966209093</v>
      </c>
      <c r="H88" s="42">
        <v>8.2983025351572781</v>
      </c>
      <c r="I88" s="42">
        <v>9.0004398426184729</v>
      </c>
      <c r="J88" s="42">
        <v>8.3021371006780935</v>
      </c>
      <c r="K88" s="42">
        <v>7.5000404228977775</v>
      </c>
      <c r="L88" s="42">
        <v>8.0745156373941906</v>
      </c>
      <c r="M88" s="42">
        <v>8.0990731311666533</v>
      </c>
      <c r="N88" s="42">
        <v>7.9905394134447842</v>
      </c>
      <c r="O88" s="42">
        <v>8.2709919501055165</v>
      </c>
    </row>
    <row r="89" spans="1:15" x14ac:dyDescent="0.2">
      <c r="A89" s="16">
        <v>81</v>
      </c>
      <c r="B89" s="47">
        <v>8.5001230835805064</v>
      </c>
      <c r="C89" s="47">
        <v>7.6340243901551839</v>
      </c>
      <c r="D89" s="47">
        <v>7.7542194080530855</v>
      </c>
      <c r="E89" s="47">
        <v>7.2170653550170671</v>
      </c>
      <c r="F89" s="47">
        <v>8.040096533591182</v>
      </c>
      <c r="G89" s="47">
        <v>8.5077140082985103</v>
      </c>
      <c r="H89" s="47">
        <v>7.5410322173140463</v>
      </c>
      <c r="I89" s="47">
        <v>8.4966327800687633</v>
      </c>
      <c r="J89" s="47">
        <v>7.5109033540152712</v>
      </c>
      <c r="K89" s="47">
        <v>7.0735540669696988</v>
      </c>
      <c r="L89" s="47">
        <v>7.363534720205374</v>
      </c>
      <c r="M89" s="47">
        <v>7.667228131627712</v>
      </c>
      <c r="N89" s="47">
        <v>7.4185702370701998</v>
      </c>
      <c r="O89" s="47">
        <v>7.4761666550587984</v>
      </c>
    </row>
    <row r="90" spans="1:15" x14ac:dyDescent="0.2">
      <c r="A90" s="16">
        <v>82</v>
      </c>
      <c r="B90" s="47">
        <v>7.7656317963452608</v>
      </c>
      <c r="C90" s="47">
        <v>6.7928635751604762</v>
      </c>
      <c r="D90" s="47">
        <v>7.3147633399089091</v>
      </c>
      <c r="E90" s="47">
        <v>6.7778274876348226</v>
      </c>
      <c r="F90" s="47">
        <v>7.5416344310391574</v>
      </c>
      <c r="G90" s="47">
        <v>7.9422037889742523</v>
      </c>
      <c r="H90" s="47">
        <v>7.0043238959665208</v>
      </c>
      <c r="I90" s="47">
        <v>8.0823973040387109</v>
      </c>
      <c r="J90" s="47">
        <v>7.0515244215317905</v>
      </c>
      <c r="K90" s="47">
        <v>6.4425948445592525</v>
      </c>
      <c r="L90" s="47">
        <v>6.8974503049580083</v>
      </c>
      <c r="M90" s="47">
        <v>7.2463980816582341</v>
      </c>
      <c r="N90" s="47">
        <v>6.900700567179622</v>
      </c>
      <c r="O90" s="47">
        <v>6.897369170081217</v>
      </c>
    </row>
    <row r="91" spans="1:15" x14ac:dyDescent="0.2">
      <c r="A91" s="16">
        <v>83</v>
      </c>
      <c r="B91" s="47">
        <v>7.2949163839323177</v>
      </c>
      <c r="C91" s="47">
        <v>6.4133748204656724</v>
      </c>
      <c r="D91" s="47">
        <v>6.6772427145784992</v>
      </c>
      <c r="E91" s="47">
        <v>6.2647913757298017</v>
      </c>
      <c r="F91" s="47">
        <v>6.9410482695117262</v>
      </c>
      <c r="G91" s="47">
        <v>7.1137820771969835</v>
      </c>
      <c r="H91" s="47">
        <v>6.3415361839825577</v>
      </c>
      <c r="I91" s="47">
        <v>7.5487315566338831</v>
      </c>
      <c r="J91" s="47">
        <v>6.5140196187198729</v>
      </c>
      <c r="K91" s="47">
        <v>6.0729745814715193</v>
      </c>
      <c r="L91" s="47">
        <v>6.4805877478759433</v>
      </c>
      <c r="M91" s="47">
        <v>6.6461846346453894</v>
      </c>
      <c r="N91" s="47">
        <v>6.493815677651865</v>
      </c>
      <c r="O91" s="47">
        <v>6.2541945421176193</v>
      </c>
    </row>
    <row r="92" spans="1:15" x14ac:dyDescent="0.2">
      <c r="A92" s="16">
        <v>84</v>
      </c>
      <c r="B92" s="47">
        <v>6.8391961392548586</v>
      </c>
      <c r="C92" s="47">
        <v>6.1378888498922164</v>
      </c>
      <c r="D92" s="47">
        <v>6.0586731812592411</v>
      </c>
      <c r="E92" s="47">
        <v>5.712446870539142</v>
      </c>
      <c r="F92" s="47">
        <v>6.5247581509553516</v>
      </c>
      <c r="G92" s="47">
        <v>6.5128212075453717</v>
      </c>
      <c r="H92" s="47">
        <v>5.8970325991331611</v>
      </c>
      <c r="I92" s="47">
        <v>6.9878141739662309</v>
      </c>
      <c r="J92" s="47">
        <v>5.9785395978945717</v>
      </c>
      <c r="K92" s="47">
        <v>5.3845647345520806</v>
      </c>
      <c r="L92" s="47">
        <v>6.0269119290276176</v>
      </c>
      <c r="M92" s="47">
        <v>6.1892210280678732</v>
      </c>
      <c r="N92" s="47">
        <v>5.7446029444992233</v>
      </c>
      <c r="O92" s="47">
        <v>5.9468290703354807</v>
      </c>
    </row>
    <row r="93" spans="1:15" x14ac:dyDescent="0.2">
      <c r="A93" s="16">
        <v>85</v>
      </c>
      <c r="B93" s="42">
        <v>6.1650703351294478</v>
      </c>
      <c r="C93" s="42">
        <v>5.5676776262950458</v>
      </c>
      <c r="D93" s="42">
        <v>5.4354967479440761</v>
      </c>
      <c r="E93" s="42">
        <v>5.1884960709730938</v>
      </c>
      <c r="F93" s="42">
        <v>5.849843019872961</v>
      </c>
      <c r="G93" s="42">
        <v>5.7983214119464082</v>
      </c>
      <c r="H93" s="42">
        <v>5.2610854205705131</v>
      </c>
      <c r="I93" s="42">
        <v>6.4750581466439536</v>
      </c>
      <c r="J93" s="42">
        <v>5.6467612955052422</v>
      </c>
      <c r="K93" s="42">
        <v>4.8897348334406274</v>
      </c>
      <c r="L93" s="42">
        <v>5.7034037089779854</v>
      </c>
      <c r="M93" s="42">
        <v>5.6029825573818997</v>
      </c>
      <c r="N93" s="42">
        <v>5.2417217070109974</v>
      </c>
      <c r="O93" s="42">
        <v>5.6693676204820243</v>
      </c>
    </row>
    <row r="94" spans="1:15" x14ac:dyDescent="0.2">
      <c r="A94" s="16">
        <v>86</v>
      </c>
      <c r="B94" s="47">
        <v>5.7554851492820296</v>
      </c>
      <c r="C94" s="47">
        <v>5.0401562273221749</v>
      </c>
      <c r="D94" s="47">
        <v>5.0723647120019448</v>
      </c>
      <c r="E94" s="47">
        <v>4.6911850437664935</v>
      </c>
      <c r="F94" s="47">
        <v>5.3994197621396687</v>
      </c>
      <c r="G94" s="47">
        <v>5.0100926997002491</v>
      </c>
      <c r="H94" s="47">
        <v>4.9522052543002006</v>
      </c>
      <c r="I94" s="47">
        <v>6.0148680713132867</v>
      </c>
      <c r="J94" s="47">
        <v>5.111120277032855</v>
      </c>
      <c r="K94" s="47">
        <v>4.2413794097049236</v>
      </c>
      <c r="L94" s="47">
        <v>5.1979325756824029</v>
      </c>
      <c r="M94" s="47">
        <v>5.1057394595870127</v>
      </c>
      <c r="N94" s="47">
        <v>4.7850439859393408</v>
      </c>
      <c r="O94" s="47">
        <v>5.0576769253069651</v>
      </c>
    </row>
    <row r="95" spans="1:15" x14ac:dyDescent="0.2">
      <c r="A95" s="16">
        <v>87</v>
      </c>
      <c r="B95" s="47">
        <v>4.9919902857527605</v>
      </c>
      <c r="C95" s="47">
        <v>4.3870690084449881</v>
      </c>
      <c r="D95" s="47">
        <v>4.4935489633075276</v>
      </c>
      <c r="E95" s="47">
        <v>4.2574031292526158</v>
      </c>
      <c r="F95" s="47">
        <v>4.8853475788429748</v>
      </c>
      <c r="G95" s="47">
        <v>4.7030891740442176</v>
      </c>
      <c r="H95" s="47">
        <v>4.4940189707176517</v>
      </c>
      <c r="I95" s="47">
        <v>5.5308159213448702</v>
      </c>
      <c r="J95" s="47">
        <v>4.7201058436479419</v>
      </c>
      <c r="K95" s="47">
        <v>3.961331705889874</v>
      </c>
      <c r="L95" s="47">
        <v>4.6667611474430384</v>
      </c>
      <c r="M95" s="47">
        <v>4.9381020125244248</v>
      </c>
      <c r="N95" s="47">
        <v>4.3151525202823517</v>
      </c>
      <c r="O95" s="47">
        <v>4.447638587365315</v>
      </c>
    </row>
    <row r="96" spans="1:15" x14ac:dyDescent="0.2">
      <c r="A96" s="16">
        <v>88</v>
      </c>
      <c r="B96" s="47">
        <v>4.7178915598469686</v>
      </c>
      <c r="C96" s="47">
        <v>3.931786369656443</v>
      </c>
      <c r="D96" s="47">
        <v>3.9627723702413093</v>
      </c>
      <c r="E96" s="47">
        <v>4.086483598924441</v>
      </c>
      <c r="F96" s="47">
        <v>4.1247295315321457</v>
      </c>
      <c r="G96" s="47">
        <v>4.5292301830891839</v>
      </c>
      <c r="H96" s="47">
        <v>4.0285923072852921</v>
      </c>
      <c r="I96" s="47">
        <v>4.8622767662558735</v>
      </c>
      <c r="J96" s="47">
        <v>4.218738179783605</v>
      </c>
      <c r="K96" s="47">
        <v>3.5787727171992527</v>
      </c>
      <c r="L96" s="47">
        <v>4.5508649320184045</v>
      </c>
      <c r="M96" s="47">
        <v>4.6777856812784959</v>
      </c>
      <c r="N96" s="47">
        <v>3.8601743088941167</v>
      </c>
      <c r="O96" s="47">
        <v>4.2978992061824597</v>
      </c>
    </row>
    <row r="97" spans="1:15" x14ac:dyDescent="0.2">
      <c r="A97" s="16">
        <v>89</v>
      </c>
      <c r="B97" s="47">
        <v>4.1284745273622496</v>
      </c>
      <c r="C97" s="47">
        <v>3.4111880376759269</v>
      </c>
      <c r="D97" s="47">
        <v>3.8957703272808826</v>
      </c>
      <c r="E97" s="47">
        <v>3.6919420188855683</v>
      </c>
      <c r="F97" s="47">
        <v>3.6453353825724015</v>
      </c>
      <c r="G97" s="47">
        <v>4.0333574971681774</v>
      </c>
      <c r="H97" s="47">
        <v>3.7501314684833909</v>
      </c>
      <c r="I97" s="47">
        <v>4.3382095348419236</v>
      </c>
      <c r="J97" s="47">
        <v>3.7525228485605195</v>
      </c>
      <c r="K97" s="47">
        <v>3.2745079438644775</v>
      </c>
      <c r="L97" s="47">
        <v>3.8777862590388947</v>
      </c>
      <c r="M97" s="47">
        <v>4.0575843795765412</v>
      </c>
      <c r="N97" s="47">
        <v>3.8376795623905866</v>
      </c>
      <c r="O97" s="47">
        <v>3.8923529949762359</v>
      </c>
    </row>
    <row r="98" spans="1:15" x14ac:dyDescent="0.2">
      <c r="A98" s="16">
        <v>90</v>
      </c>
      <c r="B98" s="42">
        <v>3.7847849322511511</v>
      </c>
      <c r="C98" s="42">
        <v>2.9788976428868272</v>
      </c>
      <c r="D98" s="42">
        <v>3.2448435386002195</v>
      </c>
      <c r="E98" s="42">
        <v>3.2880608078281051</v>
      </c>
      <c r="F98" s="42">
        <v>3.7007582326393713</v>
      </c>
      <c r="G98" s="42">
        <v>3.6857015618355962</v>
      </c>
      <c r="H98" s="42">
        <v>3.2086408066133552</v>
      </c>
      <c r="I98" s="42">
        <v>3.6307932563914709</v>
      </c>
      <c r="J98" s="42">
        <v>3.1887359392894572</v>
      </c>
      <c r="K98" s="42">
        <v>3.234856637793702</v>
      </c>
      <c r="L98" s="42">
        <v>3.446800436799935</v>
      </c>
      <c r="M98" s="42">
        <v>3.9385100354716851</v>
      </c>
      <c r="N98" s="42">
        <v>3.6550704756290968</v>
      </c>
      <c r="O98" s="42">
        <v>3.5510623143890978</v>
      </c>
    </row>
    <row r="99" spans="1:15" x14ac:dyDescent="0.2">
      <c r="A99" s="16">
        <v>91</v>
      </c>
      <c r="B99" s="47">
        <v>3.1223062593612139</v>
      </c>
      <c r="C99" s="47">
        <v>2.5756612570414745</v>
      </c>
      <c r="D99" s="47">
        <v>2.611676963935945</v>
      </c>
      <c r="E99" s="47">
        <v>2.8079611094637746</v>
      </c>
      <c r="F99" s="47">
        <v>3.2395009834373263</v>
      </c>
      <c r="G99" s="47">
        <v>3.0142147799392269</v>
      </c>
      <c r="H99" s="47">
        <v>2.7016890115095551</v>
      </c>
      <c r="I99" s="47">
        <v>2.9025075395170945</v>
      </c>
      <c r="J99" s="47">
        <v>2.6715808023887275</v>
      </c>
      <c r="K99" s="47">
        <v>2.7500023483728282</v>
      </c>
      <c r="L99" s="47">
        <v>3.0533985092234595</v>
      </c>
      <c r="M99" s="47">
        <v>3.1812283909167447</v>
      </c>
      <c r="N99" s="47">
        <v>3.0621763434522062</v>
      </c>
      <c r="O99" s="47">
        <v>3.175143242332322</v>
      </c>
    </row>
    <row r="100" spans="1:15" x14ac:dyDescent="0.2">
      <c r="A100" s="16">
        <v>92</v>
      </c>
      <c r="B100" s="47">
        <v>2.4539737683406346</v>
      </c>
      <c r="C100" s="47">
        <v>2.2329434664823617</v>
      </c>
      <c r="D100" s="47">
        <v>2.2895620933048892</v>
      </c>
      <c r="E100" s="47">
        <v>2.4362212334917337</v>
      </c>
      <c r="F100" s="47">
        <v>2.5850656839973469</v>
      </c>
      <c r="G100" s="47">
        <v>2.324555214386236</v>
      </c>
      <c r="H100" s="47">
        <v>2.3539459633643993</v>
      </c>
      <c r="I100" s="47">
        <v>2.1641039136862754</v>
      </c>
      <c r="J100" s="47">
        <v>2.4798594711076554</v>
      </c>
      <c r="K100" s="47">
        <v>2.3039436670465694</v>
      </c>
      <c r="L100" s="47">
        <v>2.6055311693824814</v>
      </c>
      <c r="M100" s="47">
        <v>2.7866670598334284</v>
      </c>
      <c r="N100" s="47">
        <v>2.4754305923961097</v>
      </c>
      <c r="O100" s="47">
        <v>2.3397674418604648</v>
      </c>
    </row>
    <row r="101" spans="1:15" x14ac:dyDescent="0.2">
      <c r="A101" s="16">
        <v>93</v>
      </c>
      <c r="B101" s="47">
        <v>1.7554793866286447</v>
      </c>
      <c r="C101" s="47">
        <v>1.9764030784320492</v>
      </c>
      <c r="D101" s="47">
        <v>1.741022828074035</v>
      </c>
      <c r="E101" s="47">
        <v>1.7435229169107194</v>
      </c>
      <c r="F101" s="47">
        <v>1.8799877273979166</v>
      </c>
      <c r="G101" s="47">
        <v>1.8516828904567397</v>
      </c>
      <c r="H101" s="47">
        <v>1.9081498342510175</v>
      </c>
      <c r="I101" s="47">
        <v>1.7989738285818835</v>
      </c>
      <c r="J101" s="47">
        <v>1.6780138538262952</v>
      </c>
      <c r="K101" s="47">
        <v>1.5763365094415596</v>
      </c>
      <c r="L101" s="47">
        <v>1.976546084641871</v>
      </c>
      <c r="M101" s="47">
        <v>2.0192094726978445</v>
      </c>
      <c r="N101" s="47">
        <v>1.6763218390804597</v>
      </c>
      <c r="O101" s="47">
        <v>1.6804651162790696</v>
      </c>
    </row>
    <row r="102" spans="1:15" x14ac:dyDescent="0.2">
      <c r="A102" s="16">
        <v>94</v>
      </c>
      <c r="B102" s="47">
        <v>1.0966500354361286</v>
      </c>
      <c r="C102" s="47">
        <v>1.1231747310474463</v>
      </c>
      <c r="D102" s="47">
        <v>1.0204857430170426</v>
      </c>
      <c r="E102" s="47">
        <v>1.0226565131582068</v>
      </c>
      <c r="F102" s="47">
        <v>1.2331164965938735</v>
      </c>
      <c r="G102" s="47">
        <v>1.095171852117895</v>
      </c>
      <c r="H102" s="47">
        <v>1.1431952060898498</v>
      </c>
      <c r="I102" s="47">
        <v>1.0350114020365617</v>
      </c>
      <c r="J102" s="47">
        <v>1.0084747280698219</v>
      </c>
      <c r="K102" s="47">
        <v>1.0702110587824871</v>
      </c>
      <c r="L102" s="47">
        <v>1.3658536585365852</v>
      </c>
      <c r="M102" s="47">
        <v>1.2655677655677657</v>
      </c>
      <c r="N102" s="47">
        <v>1.2298850574712643</v>
      </c>
      <c r="O102" s="47">
        <v>1.13953488372093</v>
      </c>
    </row>
    <row r="103" spans="1:15" x14ac:dyDescent="0.2">
      <c r="A103" s="16" t="s">
        <v>30</v>
      </c>
      <c r="B103" s="42">
        <v>0.21428571428571427</v>
      </c>
      <c r="C103" s="42">
        <v>0.30666666666666664</v>
      </c>
      <c r="D103" s="42">
        <v>0.25477707006369427</v>
      </c>
      <c r="E103" s="42">
        <v>0.3125</v>
      </c>
      <c r="F103" s="42">
        <v>0.34482758620689657</v>
      </c>
      <c r="G103" s="42">
        <v>0.30769230769230771</v>
      </c>
      <c r="H103" s="42">
        <v>0.22429906542056074</v>
      </c>
      <c r="I103" s="42">
        <v>0.28301886792452829</v>
      </c>
      <c r="J103" s="42">
        <v>0.25742574257425743</v>
      </c>
      <c r="K103" s="42">
        <v>0.17582417582417584</v>
      </c>
      <c r="L103" s="42">
        <v>0.36585365853658536</v>
      </c>
      <c r="M103" s="42">
        <v>0.40476190476190482</v>
      </c>
      <c r="N103" s="42">
        <v>0.22988505747126439</v>
      </c>
      <c r="O103" s="42">
        <v>0.33333333333333331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2">
      <c r="A108" s="4" t="s">
        <v>52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9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42005</v>
      </c>
      <c r="D7" s="38">
        <v>42370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3">
        <v>1</v>
      </c>
      <c r="C9" s="8">
        <v>955</v>
      </c>
      <c r="D9" s="44">
        <v>917</v>
      </c>
      <c r="E9" s="17">
        <v>1.0958904109589041E-2</v>
      </c>
      <c r="F9" s="18">
        <f>B9/((C9+D9)/2)</f>
        <v>1.0683760683760685E-3</v>
      </c>
      <c r="G9" s="18">
        <f t="shared" ref="G9:G72" si="0">F9/((1+(1-E9)*F9))</f>
        <v>1.067248341379119E-3</v>
      </c>
      <c r="H9" s="13">
        <v>100000</v>
      </c>
      <c r="I9" s="13">
        <f>H9*G9</f>
        <v>106.7248341379119</v>
      </c>
      <c r="J9" s="13">
        <f t="shared" ref="J9:J72" si="1">H10+I9*E9</f>
        <v>99894.44475308551</v>
      </c>
      <c r="K9" s="13">
        <f t="shared" ref="K9:K72" si="2">K10+J9</f>
        <v>8148375.5530553255</v>
      </c>
      <c r="L9" s="19">
        <f>K9/H9</f>
        <v>81.483755530553253</v>
      </c>
    </row>
    <row r="10" spans="1:13" x14ac:dyDescent="0.2">
      <c r="A10" s="16">
        <v>1</v>
      </c>
      <c r="B10" s="43">
        <v>0</v>
      </c>
      <c r="C10" s="8">
        <v>971</v>
      </c>
      <c r="D10" s="44">
        <v>1003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99893.275165862084</v>
      </c>
      <c r="I10" s="13">
        <f t="shared" ref="I10:I73" si="4">H10*G10</f>
        <v>0</v>
      </c>
      <c r="J10" s="13">
        <f t="shared" si="1"/>
        <v>99893.275165862084</v>
      </c>
      <c r="K10" s="13">
        <f t="shared" si="2"/>
        <v>8048481.1083022403</v>
      </c>
      <c r="L10" s="20">
        <f t="shared" ref="L10:L73" si="5">K10/H10</f>
        <v>80.570800135830964</v>
      </c>
    </row>
    <row r="11" spans="1:13" x14ac:dyDescent="0.2">
      <c r="A11" s="16">
        <v>2</v>
      </c>
      <c r="B11" s="43">
        <v>0</v>
      </c>
      <c r="C11" s="8">
        <v>1034</v>
      </c>
      <c r="D11" s="44">
        <v>978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99893.275165862084</v>
      </c>
      <c r="I11" s="13">
        <f t="shared" si="4"/>
        <v>0</v>
      </c>
      <c r="J11" s="13">
        <f t="shared" si="1"/>
        <v>99893.275165862084</v>
      </c>
      <c r="K11" s="13">
        <f t="shared" si="2"/>
        <v>7948587.8331363779</v>
      </c>
      <c r="L11" s="20">
        <f t="shared" si="5"/>
        <v>79.57080013583095</v>
      </c>
    </row>
    <row r="12" spans="1:13" x14ac:dyDescent="0.2">
      <c r="A12" s="16">
        <v>3</v>
      </c>
      <c r="B12" s="43">
        <v>0</v>
      </c>
      <c r="C12" s="8">
        <v>1065</v>
      </c>
      <c r="D12" s="44">
        <v>1046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99893.275165862084</v>
      </c>
      <c r="I12" s="13">
        <f t="shared" si="4"/>
        <v>0</v>
      </c>
      <c r="J12" s="13">
        <f t="shared" si="1"/>
        <v>99893.275165862084</v>
      </c>
      <c r="K12" s="13">
        <f t="shared" si="2"/>
        <v>7848694.5579705155</v>
      </c>
      <c r="L12" s="20">
        <f t="shared" si="5"/>
        <v>78.57080013583095</v>
      </c>
    </row>
    <row r="13" spans="1:13" x14ac:dyDescent="0.2">
      <c r="A13" s="16">
        <v>4</v>
      </c>
      <c r="B13" s="43">
        <v>0</v>
      </c>
      <c r="C13" s="8">
        <v>1060</v>
      </c>
      <c r="D13" s="44">
        <v>1072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99893.275165862084</v>
      </c>
      <c r="I13" s="13">
        <f t="shared" si="4"/>
        <v>0</v>
      </c>
      <c r="J13" s="13">
        <f t="shared" si="1"/>
        <v>99893.275165862084</v>
      </c>
      <c r="K13" s="13">
        <f t="shared" si="2"/>
        <v>7748801.282804653</v>
      </c>
      <c r="L13" s="20">
        <f t="shared" si="5"/>
        <v>77.57080013583095</v>
      </c>
    </row>
    <row r="14" spans="1:13" x14ac:dyDescent="0.2">
      <c r="A14" s="16">
        <v>5</v>
      </c>
      <c r="B14" s="43">
        <v>0</v>
      </c>
      <c r="C14" s="8">
        <v>1065</v>
      </c>
      <c r="D14" s="44">
        <v>1057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99893.275165862084</v>
      </c>
      <c r="I14" s="13">
        <f t="shared" si="4"/>
        <v>0</v>
      </c>
      <c r="J14" s="13">
        <f t="shared" si="1"/>
        <v>99893.275165862084</v>
      </c>
      <c r="K14" s="13">
        <f t="shared" si="2"/>
        <v>7648908.0076387906</v>
      </c>
      <c r="L14" s="20">
        <f t="shared" si="5"/>
        <v>76.57080013583095</v>
      </c>
    </row>
    <row r="15" spans="1:13" x14ac:dyDescent="0.2">
      <c r="A15" s="16">
        <v>6</v>
      </c>
      <c r="B15" s="43">
        <v>0</v>
      </c>
      <c r="C15" s="8">
        <v>1091</v>
      </c>
      <c r="D15" s="44">
        <v>1072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99893.275165862084</v>
      </c>
      <c r="I15" s="13">
        <f t="shared" si="4"/>
        <v>0</v>
      </c>
      <c r="J15" s="13">
        <f t="shared" si="1"/>
        <v>99893.275165862084</v>
      </c>
      <c r="K15" s="13">
        <f t="shared" si="2"/>
        <v>7549014.7324729282</v>
      </c>
      <c r="L15" s="20">
        <f t="shared" si="5"/>
        <v>75.57080013583095</v>
      </c>
    </row>
    <row r="16" spans="1:13" x14ac:dyDescent="0.2">
      <c r="A16" s="16">
        <v>7</v>
      </c>
      <c r="B16" s="43">
        <v>0</v>
      </c>
      <c r="C16" s="8">
        <v>970</v>
      </c>
      <c r="D16" s="44">
        <v>1086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99893.275165862084</v>
      </c>
      <c r="I16" s="13">
        <f t="shared" si="4"/>
        <v>0</v>
      </c>
      <c r="J16" s="13">
        <f t="shared" si="1"/>
        <v>99893.275165862084</v>
      </c>
      <c r="K16" s="13">
        <f t="shared" si="2"/>
        <v>7449121.4573070658</v>
      </c>
      <c r="L16" s="20">
        <f t="shared" si="5"/>
        <v>74.570800135830936</v>
      </c>
    </row>
    <row r="17" spans="1:12" x14ac:dyDescent="0.2">
      <c r="A17" s="16">
        <v>8</v>
      </c>
      <c r="B17" s="43">
        <v>1</v>
      </c>
      <c r="C17" s="8">
        <v>1035</v>
      </c>
      <c r="D17" s="44">
        <v>972</v>
      </c>
      <c r="E17" s="17">
        <v>0.9452054794520548</v>
      </c>
      <c r="F17" s="18">
        <f t="shared" si="3"/>
        <v>9.9651220727453907E-4</v>
      </c>
      <c r="G17" s="18">
        <f t="shared" si="0"/>
        <v>9.9645779728226372E-4</v>
      </c>
      <c r="H17" s="13">
        <f t="shared" si="6"/>
        <v>99893.275165862084</v>
      </c>
      <c r="I17" s="13">
        <f t="shared" si="4"/>
        <v>99.539432935085983</v>
      </c>
      <c r="J17" s="13">
        <f t="shared" si="1"/>
        <v>99887.8209503588</v>
      </c>
      <c r="K17" s="13">
        <f t="shared" si="2"/>
        <v>7349228.1821412034</v>
      </c>
      <c r="L17" s="20">
        <f t="shared" si="5"/>
        <v>73.570800135830936</v>
      </c>
    </row>
    <row r="18" spans="1:12" x14ac:dyDescent="0.2">
      <c r="A18" s="16">
        <v>9</v>
      </c>
      <c r="B18" s="43">
        <v>0</v>
      </c>
      <c r="C18" s="8">
        <v>932</v>
      </c>
      <c r="D18" s="44">
        <v>1030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99793.735732927002</v>
      </c>
      <c r="I18" s="13">
        <f t="shared" si="4"/>
        <v>0</v>
      </c>
      <c r="J18" s="13">
        <f t="shared" si="1"/>
        <v>99793.735732927002</v>
      </c>
      <c r="K18" s="13">
        <f t="shared" si="2"/>
        <v>7249340.3611908443</v>
      </c>
      <c r="L18" s="20">
        <f t="shared" si="5"/>
        <v>72.643240659833523</v>
      </c>
    </row>
    <row r="19" spans="1:12" x14ac:dyDescent="0.2">
      <c r="A19" s="16">
        <v>10</v>
      </c>
      <c r="B19" s="43">
        <v>0</v>
      </c>
      <c r="C19" s="8">
        <v>928</v>
      </c>
      <c r="D19" s="44">
        <v>941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99793.735732927002</v>
      </c>
      <c r="I19" s="13">
        <f t="shared" si="4"/>
        <v>0</v>
      </c>
      <c r="J19" s="13">
        <f t="shared" si="1"/>
        <v>99793.735732927002</v>
      </c>
      <c r="K19" s="13">
        <f t="shared" si="2"/>
        <v>7149546.6254579173</v>
      </c>
      <c r="L19" s="20">
        <f t="shared" si="5"/>
        <v>71.643240659833523</v>
      </c>
    </row>
    <row r="20" spans="1:12" x14ac:dyDescent="0.2">
      <c r="A20" s="16">
        <v>11</v>
      </c>
      <c r="B20" s="43">
        <v>0</v>
      </c>
      <c r="C20" s="8">
        <v>947</v>
      </c>
      <c r="D20" s="44">
        <v>953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99793.735732927002</v>
      </c>
      <c r="I20" s="13">
        <f t="shared" si="4"/>
        <v>0</v>
      </c>
      <c r="J20" s="13">
        <f t="shared" si="1"/>
        <v>99793.735732927002</v>
      </c>
      <c r="K20" s="13">
        <f t="shared" si="2"/>
        <v>7049752.8897249904</v>
      </c>
      <c r="L20" s="20">
        <f t="shared" si="5"/>
        <v>70.643240659833523</v>
      </c>
    </row>
    <row r="21" spans="1:12" x14ac:dyDescent="0.2">
      <c r="A21" s="16">
        <v>12</v>
      </c>
      <c r="B21" s="43">
        <v>0</v>
      </c>
      <c r="C21" s="8">
        <v>830</v>
      </c>
      <c r="D21" s="44">
        <v>952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99793.735732927002</v>
      </c>
      <c r="I21" s="13">
        <f t="shared" si="4"/>
        <v>0</v>
      </c>
      <c r="J21" s="13">
        <f t="shared" si="1"/>
        <v>99793.735732927002</v>
      </c>
      <c r="K21" s="13">
        <f t="shared" si="2"/>
        <v>6949959.1539920634</v>
      </c>
      <c r="L21" s="20">
        <f t="shared" si="5"/>
        <v>69.643240659833523</v>
      </c>
    </row>
    <row r="22" spans="1:12" x14ac:dyDescent="0.2">
      <c r="A22" s="16">
        <v>13</v>
      </c>
      <c r="B22" s="43">
        <v>1</v>
      </c>
      <c r="C22" s="8">
        <v>745</v>
      </c>
      <c r="D22" s="44">
        <v>837</v>
      </c>
      <c r="E22" s="17">
        <v>0.46575342465753422</v>
      </c>
      <c r="F22" s="18">
        <f t="shared" si="3"/>
        <v>1.2642225031605564E-3</v>
      </c>
      <c r="G22" s="18">
        <f t="shared" si="0"/>
        <v>1.2633692153265726E-3</v>
      </c>
      <c r="H22" s="13">
        <f t="shared" si="6"/>
        <v>99793.735732927002</v>
      </c>
      <c r="I22" s="13">
        <f t="shared" si="4"/>
        <v>126.07633360741534</v>
      </c>
      <c r="J22" s="13">
        <f t="shared" si="1"/>
        <v>99726.379883465503</v>
      </c>
      <c r="K22" s="13">
        <f t="shared" si="2"/>
        <v>6850165.4182591364</v>
      </c>
      <c r="L22" s="20">
        <f t="shared" si="5"/>
        <v>68.643240659833523</v>
      </c>
    </row>
    <row r="23" spans="1:12" x14ac:dyDescent="0.2">
      <c r="A23" s="16">
        <v>14</v>
      </c>
      <c r="B23" s="43">
        <v>0</v>
      </c>
      <c r="C23" s="8">
        <v>741</v>
      </c>
      <c r="D23" s="44">
        <v>754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99667.659399319586</v>
      </c>
      <c r="I23" s="13">
        <f t="shared" si="4"/>
        <v>0</v>
      </c>
      <c r="J23" s="13">
        <f t="shared" si="1"/>
        <v>99667.659399319586</v>
      </c>
      <c r="K23" s="13">
        <f t="shared" si="2"/>
        <v>6750439.038375671</v>
      </c>
      <c r="L23" s="20">
        <f t="shared" si="5"/>
        <v>67.729482954244588</v>
      </c>
    </row>
    <row r="24" spans="1:12" x14ac:dyDescent="0.2">
      <c r="A24" s="16">
        <v>15</v>
      </c>
      <c r="B24" s="43">
        <v>0</v>
      </c>
      <c r="C24" s="8">
        <v>694</v>
      </c>
      <c r="D24" s="44">
        <v>743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99667.659399319586</v>
      </c>
      <c r="I24" s="13">
        <f t="shared" si="4"/>
        <v>0</v>
      </c>
      <c r="J24" s="13">
        <f t="shared" si="1"/>
        <v>99667.659399319586</v>
      </c>
      <c r="K24" s="13">
        <f t="shared" si="2"/>
        <v>6650771.3789763516</v>
      </c>
      <c r="L24" s="20">
        <f t="shared" si="5"/>
        <v>66.729482954244588</v>
      </c>
    </row>
    <row r="25" spans="1:12" x14ac:dyDescent="0.2">
      <c r="A25" s="16">
        <v>16</v>
      </c>
      <c r="B25" s="43">
        <v>0</v>
      </c>
      <c r="C25" s="8">
        <v>667</v>
      </c>
      <c r="D25" s="44">
        <v>691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99667.659399319586</v>
      </c>
      <c r="I25" s="13">
        <f t="shared" si="4"/>
        <v>0</v>
      </c>
      <c r="J25" s="13">
        <f t="shared" si="1"/>
        <v>99667.659399319586</v>
      </c>
      <c r="K25" s="13">
        <f t="shared" si="2"/>
        <v>6551103.7195770321</v>
      </c>
      <c r="L25" s="20">
        <f t="shared" si="5"/>
        <v>65.729482954244588</v>
      </c>
    </row>
    <row r="26" spans="1:12" x14ac:dyDescent="0.2">
      <c r="A26" s="16">
        <v>17</v>
      </c>
      <c r="B26" s="43">
        <v>0</v>
      </c>
      <c r="C26" s="8">
        <v>641</v>
      </c>
      <c r="D26" s="44">
        <v>666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99667.659399319586</v>
      </c>
      <c r="I26" s="13">
        <f t="shared" si="4"/>
        <v>0</v>
      </c>
      <c r="J26" s="13">
        <f t="shared" si="1"/>
        <v>99667.659399319586</v>
      </c>
      <c r="K26" s="13">
        <f t="shared" si="2"/>
        <v>6451436.0601777127</v>
      </c>
      <c r="L26" s="20">
        <f t="shared" si="5"/>
        <v>64.729482954244588</v>
      </c>
    </row>
    <row r="27" spans="1:12" x14ac:dyDescent="0.2">
      <c r="A27" s="16">
        <v>18</v>
      </c>
      <c r="B27" s="43">
        <v>0</v>
      </c>
      <c r="C27" s="8">
        <v>660</v>
      </c>
      <c r="D27" s="44">
        <v>641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99667.659399319586</v>
      </c>
      <c r="I27" s="13">
        <f t="shared" si="4"/>
        <v>0</v>
      </c>
      <c r="J27" s="13">
        <f t="shared" si="1"/>
        <v>99667.659399319586</v>
      </c>
      <c r="K27" s="13">
        <f t="shared" si="2"/>
        <v>6351768.4007783933</v>
      </c>
      <c r="L27" s="20">
        <f t="shared" si="5"/>
        <v>63.729482954244588</v>
      </c>
    </row>
    <row r="28" spans="1:12" x14ac:dyDescent="0.2">
      <c r="A28" s="16">
        <v>19</v>
      </c>
      <c r="B28" s="43">
        <v>0</v>
      </c>
      <c r="C28" s="8">
        <v>608</v>
      </c>
      <c r="D28" s="44">
        <v>661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99667.659399319586</v>
      </c>
      <c r="I28" s="13">
        <f t="shared" si="4"/>
        <v>0</v>
      </c>
      <c r="J28" s="13">
        <f t="shared" si="1"/>
        <v>99667.659399319586</v>
      </c>
      <c r="K28" s="13">
        <f t="shared" si="2"/>
        <v>6252100.7413790738</v>
      </c>
      <c r="L28" s="20">
        <f t="shared" si="5"/>
        <v>62.729482954244595</v>
      </c>
    </row>
    <row r="29" spans="1:12" x14ac:dyDescent="0.2">
      <c r="A29" s="16">
        <v>20</v>
      </c>
      <c r="B29" s="43">
        <v>0</v>
      </c>
      <c r="C29" s="8">
        <v>567</v>
      </c>
      <c r="D29" s="44">
        <v>605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99667.659399319586</v>
      </c>
      <c r="I29" s="13">
        <f t="shared" si="4"/>
        <v>0</v>
      </c>
      <c r="J29" s="13">
        <f t="shared" si="1"/>
        <v>99667.659399319586</v>
      </c>
      <c r="K29" s="13">
        <f t="shared" si="2"/>
        <v>6152433.0819797544</v>
      </c>
      <c r="L29" s="20">
        <f t="shared" si="5"/>
        <v>61.729482954244595</v>
      </c>
    </row>
    <row r="30" spans="1:12" x14ac:dyDescent="0.2">
      <c r="A30" s="16">
        <v>21</v>
      </c>
      <c r="B30" s="43">
        <v>0</v>
      </c>
      <c r="C30" s="8">
        <v>623</v>
      </c>
      <c r="D30" s="44">
        <v>558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99667.659399319586</v>
      </c>
      <c r="I30" s="13">
        <f t="shared" si="4"/>
        <v>0</v>
      </c>
      <c r="J30" s="13">
        <f t="shared" si="1"/>
        <v>99667.659399319586</v>
      </c>
      <c r="K30" s="13">
        <f t="shared" si="2"/>
        <v>6052765.4225804349</v>
      </c>
      <c r="L30" s="20">
        <f t="shared" si="5"/>
        <v>60.729482954244595</v>
      </c>
    </row>
    <row r="31" spans="1:12" x14ac:dyDescent="0.2">
      <c r="A31" s="16">
        <v>22</v>
      </c>
      <c r="B31" s="43">
        <v>0</v>
      </c>
      <c r="C31" s="8">
        <v>626</v>
      </c>
      <c r="D31" s="44">
        <v>623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99667.659399319586</v>
      </c>
      <c r="I31" s="13">
        <f t="shared" si="4"/>
        <v>0</v>
      </c>
      <c r="J31" s="13">
        <f t="shared" si="1"/>
        <v>99667.659399319586</v>
      </c>
      <c r="K31" s="13">
        <f t="shared" si="2"/>
        <v>5953097.7631811155</v>
      </c>
      <c r="L31" s="20">
        <f t="shared" si="5"/>
        <v>59.729482954244595</v>
      </c>
    </row>
    <row r="32" spans="1:12" x14ac:dyDescent="0.2">
      <c r="A32" s="16">
        <v>23</v>
      </c>
      <c r="B32" s="43">
        <v>0</v>
      </c>
      <c r="C32" s="8">
        <v>578</v>
      </c>
      <c r="D32" s="44">
        <v>629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99667.659399319586</v>
      </c>
      <c r="I32" s="13">
        <f t="shared" si="4"/>
        <v>0</v>
      </c>
      <c r="J32" s="13">
        <f t="shared" si="1"/>
        <v>99667.659399319586</v>
      </c>
      <c r="K32" s="13">
        <f t="shared" si="2"/>
        <v>5853430.1037817961</v>
      </c>
      <c r="L32" s="20">
        <f t="shared" si="5"/>
        <v>58.729482954244595</v>
      </c>
    </row>
    <row r="33" spans="1:12" x14ac:dyDescent="0.2">
      <c r="A33" s="16">
        <v>24</v>
      </c>
      <c r="B33" s="43">
        <v>1</v>
      </c>
      <c r="C33" s="8">
        <v>569</v>
      </c>
      <c r="D33" s="44">
        <v>575</v>
      </c>
      <c r="E33" s="17">
        <v>3.8356164383561646E-2</v>
      </c>
      <c r="F33" s="18">
        <f t="shared" si="3"/>
        <v>1.7482517482517483E-3</v>
      </c>
      <c r="G33" s="18">
        <f t="shared" si="0"/>
        <v>1.7453175282478447E-3</v>
      </c>
      <c r="H33" s="13">
        <f t="shared" si="6"/>
        <v>99667.659399319586</v>
      </c>
      <c r="I33" s="13">
        <f t="shared" si="4"/>
        <v>173.95171294906854</v>
      </c>
      <c r="J33" s="13">
        <f t="shared" si="1"/>
        <v>99500.379806867189</v>
      </c>
      <c r="K33" s="13">
        <f t="shared" si="2"/>
        <v>5753762.4443824766</v>
      </c>
      <c r="L33" s="20">
        <f t="shared" si="5"/>
        <v>57.729482954244602</v>
      </c>
    </row>
    <row r="34" spans="1:12" x14ac:dyDescent="0.2">
      <c r="A34" s="16">
        <v>25</v>
      </c>
      <c r="B34" s="43">
        <v>0</v>
      </c>
      <c r="C34" s="8">
        <v>598</v>
      </c>
      <c r="D34" s="44">
        <v>596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99493.707686370515</v>
      </c>
      <c r="I34" s="13">
        <f t="shared" si="4"/>
        <v>0</v>
      </c>
      <c r="J34" s="13">
        <f t="shared" si="1"/>
        <v>99493.707686370515</v>
      </c>
      <c r="K34" s="13">
        <f t="shared" si="2"/>
        <v>5654262.0645756098</v>
      </c>
      <c r="L34" s="20">
        <f t="shared" si="5"/>
        <v>56.830348331165652</v>
      </c>
    </row>
    <row r="35" spans="1:12" x14ac:dyDescent="0.2">
      <c r="A35" s="16">
        <v>26</v>
      </c>
      <c r="B35" s="43">
        <v>0</v>
      </c>
      <c r="C35" s="8">
        <v>635</v>
      </c>
      <c r="D35" s="44">
        <v>588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99493.707686370515</v>
      </c>
      <c r="I35" s="13">
        <f t="shared" si="4"/>
        <v>0</v>
      </c>
      <c r="J35" s="13">
        <f t="shared" si="1"/>
        <v>99493.707686370515</v>
      </c>
      <c r="K35" s="13">
        <f t="shared" si="2"/>
        <v>5554768.3568892395</v>
      </c>
      <c r="L35" s="20">
        <f t="shared" si="5"/>
        <v>55.830348331165652</v>
      </c>
    </row>
    <row r="36" spans="1:12" x14ac:dyDescent="0.2">
      <c r="A36" s="16">
        <v>27</v>
      </c>
      <c r="B36" s="43">
        <v>2</v>
      </c>
      <c r="C36" s="8">
        <v>721</v>
      </c>
      <c r="D36" s="44">
        <v>656</v>
      </c>
      <c r="E36" s="17">
        <v>0.50273972602739725</v>
      </c>
      <c r="F36" s="18">
        <f t="shared" si="3"/>
        <v>2.9048656499636892E-3</v>
      </c>
      <c r="G36" s="18">
        <f t="shared" si="0"/>
        <v>2.9006756984966157E-3</v>
      </c>
      <c r="H36" s="13">
        <f t="shared" si="6"/>
        <v>99493.707686370515</v>
      </c>
      <c r="I36" s="13">
        <f t="shared" si="4"/>
        <v>288.5989800391809</v>
      </c>
      <c r="J36" s="13">
        <f t="shared" si="1"/>
        <v>99350.198878488009</v>
      </c>
      <c r="K36" s="13">
        <f t="shared" si="2"/>
        <v>5455274.6492028693</v>
      </c>
      <c r="L36" s="20">
        <f t="shared" si="5"/>
        <v>54.830348331165659</v>
      </c>
    </row>
    <row r="37" spans="1:12" x14ac:dyDescent="0.2">
      <c r="A37" s="16">
        <v>28</v>
      </c>
      <c r="B37" s="43">
        <v>0</v>
      </c>
      <c r="C37" s="8">
        <v>732</v>
      </c>
      <c r="D37" s="44">
        <v>735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99205.108706331332</v>
      </c>
      <c r="I37" s="13">
        <f t="shared" si="4"/>
        <v>0</v>
      </c>
      <c r="J37" s="13">
        <f t="shared" si="1"/>
        <v>99205.108706331332</v>
      </c>
      <c r="K37" s="13">
        <f t="shared" si="2"/>
        <v>5355924.4503243817</v>
      </c>
      <c r="L37" s="20">
        <f t="shared" si="5"/>
        <v>53.988393543109574</v>
      </c>
    </row>
    <row r="38" spans="1:12" x14ac:dyDescent="0.2">
      <c r="A38" s="16">
        <v>29</v>
      </c>
      <c r="B38" s="43">
        <v>0</v>
      </c>
      <c r="C38" s="8">
        <v>786</v>
      </c>
      <c r="D38" s="44">
        <v>737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99205.108706331332</v>
      </c>
      <c r="I38" s="13">
        <f t="shared" si="4"/>
        <v>0</v>
      </c>
      <c r="J38" s="13">
        <f t="shared" si="1"/>
        <v>99205.108706331332</v>
      </c>
      <c r="K38" s="13">
        <f t="shared" si="2"/>
        <v>5256719.3416180508</v>
      </c>
      <c r="L38" s="20">
        <f t="shared" si="5"/>
        <v>52.988393543109574</v>
      </c>
    </row>
    <row r="39" spans="1:12" x14ac:dyDescent="0.2">
      <c r="A39" s="16">
        <v>30</v>
      </c>
      <c r="B39" s="43">
        <v>1</v>
      </c>
      <c r="C39" s="8">
        <v>824</v>
      </c>
      <c r="D39" s="44">
        <v>783</v>
      </c>
      <c r="E39" s="17">
        <v>0.46027397260273972</v>
      </c>
      <c r="F39" s="18">
        <f t="shared" si="3"/>
        <v>1.2445550715619166E-3</v>
      </c>
      <c r="G39" s="18">
        <f t="shared" si="0"/>
        <v>1.2437196417405942E-3</v>
      </c>
      <c r="H39" s="13">
        <f t="shared" si="6"/>
        <v>99205.108706331332</v>
      </c>
      <c r="I39" s="13">
        <f t="shared" si="4"/>
        <v>123.38334225907511</v>
      </c>
      <c r="J39" s="13">
        <f t="shared" si="1"/>
        <v>99138.515505166855</v>
      </c>
      <c r="K39" s="13">
        <f t="shared" si="2"/>
        <v>5157514.2329117199</v>
      </c>
      <c r="L39" s="20">
        <f t="shared" si="5"/>
        <v>51.988393543109581</v>
      </c>
    </row>
    <row r="40" spans="1:12" x14ac:dyDescent="0.2">
      <c r="A40" s="16">
        <v>31</v>
      </c>
      <c r="B40" s="43">
        <v>1</v>
      </c>
      <c r="C40" s="8">
        <v>997</v>
      </c>
      <c r="D40" s="44">
        <v>829</v>
      </c>
      <c r="E40" s="17">
        <v>0.76438356164383559</v>
      </c>
      <c r="F40" s="18">
        <f t="shared" si="3"/>
        <v>1.0952902519167579E-3</v>
      </c>
      <c r="G40" s="18">
        <f t="shared" si="0"/>
        <v>1.0950076650536554E-3</v>
      </c>
      <c r="H40" s="13">
        <f t="shared" si="6"/>
        <v>99081.725364072263</v>
      </c>
      <c r="I40" s="13">
        <f t="shared" si="4"/>
        <v>108.49524874040031</v>
      </c>
      <c r="J40" s="13">
        <f t="shared" si="1"/>
        <v>99056.162099985493</v>
      </c>
      <c r="K40" s="13">
        <f t="shared" si="2"/>
        <v>5058375.7174065532</v>
      </c>
      <c r="L40" s="20">
        <f t="shared" si="5"/>
        <v>51.052559882457963</v>
      </c>
    </row>
    <row r="41" spans="1:12" x14ac:dyDescent="0.2">
      <c r="A41" s="16">
        <v>32</v>
      </c>
      <c r="B41" s="43">
        <v>0</v>
      </c>
      <c r="C41" s="8">
        <v>1129</v>
      </c>
      <c r="D41" s="44">
        <v>1023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98973.230115331869</v>
      </c>
      <c r="I41" s="13">
        <f t="shared" si="4"/>
        <v>0</v>
      </c>
      <c r="J41" s="13">
        <f t="shared" si="1"/>
        <v>98973.230115331869</v>
      </c>
      <c r="K41" s="13">
        <f t="shared" si="2"/>
        <v>4959319.5553065678</v>
      </c>
      <c r="L41" s="20">
        <f t="shared" si="5"/>
        <v>50.107686184714339</v>
      </c>
    </row>
    <row r="42" spans="1:12" x14ac:dyDescent="0.2">
      <c r="A42" s="16">
        <v>33</v>
      </c>
      <c r="B42" s="43">
        <v>1</v>
      </c>
      <c r="C42" s="8">
        <v>1186</v>
      </c>
      <c r="D42" s="44">
        <v>1156</v>
      </c>
      <c r="E42" s="17">
        <v>0.14520547945205478</v>
      </c>
      <c r="F42" s="18">
        <f t="shared" si="3"/>
        <v>8.5397096498719043E-4</v>
      </c>
      <c r="G42" s="18">
        <f t="shared" si="0"/>
        <v>8.5334804676814879E-4</v>
      </c>
      <c r="H42" s="13">
        <f t="shared" si="6"/>
        <v>98973.230115331869</v>
      </c>
      <c r="I42" s="13">
        <f t="shared" si="4"/>
        <v>84.458612601252966</v>
      </c>
      <c r="J42" s="13">
        <f t="shared" si="1"/>
        <v>98901.035356067237</v>
      </c>
      <c r="K42" s="13">
        <f t="shared" si="2"/>
        <v>4860346.3251912361</v>
      </c>
      <c r="L42" s="20">
        <f t="shared" si="5"/>
        <v>49.107686184714339</v>
      </c>
    </row>
    <row r="43" spans="1:12" x14ac:dyDescent="0.2">
      <c r="A43" s="16">
        <v>34</v>
      </c>
      <c r="B43" s="43">
        <v>0</v>
      </c>
      <c r="C43" s="8">
        <v>1301</v>
      </c>
      <c r="D43" s="44">
        <v>1226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98888.771502730611</v>
      </c>
      <c r="I43" s="13">
        <f t="shared" si="4"/>
        <v>0</v>
      </c>
      <c r="J43" s="13">
        <f t="shared" si="1"/>
        <v>98888.771502730611</v>
      </c>
      <c r="K43" s="13">
        <f t="shared" si="2"/>
        <v>4761445.289835169</v>
      </c>
      <c r="L43" s="20">
        <f t="shared" si="5"/>
        <v>48.14950390706079</v>
      </c>
    </row>
    <row r="44" spans="1:12" x14ac:dyDescent="0.2">
      <c r="A44" s="16">
        <v>35</v>
      </c>
      <c r="B44" s="43">
        <v>0</v>
      </c>
      <c r="C44" s="8">
        <v>1352</v>
      </c>
      <c r="D44" s="44">
        <v>1317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98888.771502730611</v>
      </c>
      <c r="I44" s="13">
        <f t="shared" si="4"/>
        <v>0</v>
      </c>
      <c r="J44" s="13">
        <f t="shared" si="1"/>
        <v>98888.771502730611</v>
      </c>
      <c r="K44" s="13">
        <f t="shared" si="2"/>
        <v>4662556.5183324385</v>
      </c>
      <c r="L44" s="20">
        <f t="shared" si="5"/>
        <v>47.14950390706079</v>
      </c>
    </row>
    <row r="45" spans="1:12" x14ac:dyDescent="0.2">
      <c r="A45" s="16">
        <v>36</v>
      </c>
      <c r="B45" s="43">
        <v>0</v>
      </c>
      <c r="C45" s="8">
        <v>1463</v>
      </c>
      <c r="D45" s="44">
        <v>1350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98888.771502730611</v>
      </c>
      <c r="I45" s="13">
        <f t="shared" si="4"/>
        <v>0</v>
      </c>
      <c r="J45" s="13">
        <f t="shared" si="1"/>
        <v>98888.771502730611</v>
      </c>
      <c r="K45" s="13">
        <f t="shared" si="2"/>
        <v>4563667.7468297081</v>
      </c>
      <c r="L45" s="20">
        <f t="shared" si="5"/>
        <v>46.14950390706079</v>
      </c>
    </row>
    <row r="46" spans="1:12" x14ac:dyDescent="0.2">
      <c r="A46" s="16">
        <v>37</v>
      </c>
      <c r="B46" s="43">
        <v>1</v>
      </c>
      <c r="C46" s="8">
        <v>1474</v>
      </c>
      <c r="D46" s="44">
        <v>1469</v>
      </c>
      <c r="E46" s="17">
        <v>0.24931506849315069</v>
      </c>
      <c r="F46" s="18">
        <f t="shared" si="3"/>
        <v>6.7957866123003743E-4</v>
      </c>
      <c r="G46" s="18">
        <f t="shared" si="0"/>
        <v>6.7923215131431437E-4</v>
      </c>
      <c r="H46" s="13">
        <f t="shared" si="6"/>
        <v>98888.771502730611</v>
      </c>
      <c r="I46" s="13">
        <f t="shared" si="4"/>
        <v>67.168433008629378</v>
      </c>
      <c r="J46" s="13">
        <f t="shared" si="1"/>
        <v>98838.349172198112</v>
      </c>
      <c r="K46" s="13">
        <f t="shared" si="2"/>
        <v>4464778.9753269777</v>
      </c>
      <c r="L46" s="20">
        <f t="shared" si="5"/>
        <v>45.14950390706079</v>
      </c>
    </row>
    <row r="47" spans="1:12" x14ac:dyDescent="0.2">
      <c r="A47" s="16">
        <v>38</v>
      </c>
      <c r="B47" s="43">
        <v>0</v>
      </c>
      <c r="C47" s="8">
        <v>1656</v>
      </c>
      <c r="D47" s="44">
        <v>1504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98821.603069721983</v>
      </c>
      <c r="I47" s="13">
        <f t="shared" si="4"/>
        <v>0</v>
      </c>
      <c r="J47" s="13">
        <f t="shared" si="1"/>
        <v>98821.603069721983</v>
      </c>
      <c r="K47" s="13">
        <f t="shared" si="2"/>
        <v>4365940.6261547795</v>
      </c>
      <c r="L47" s="20">
        <f t="shared" si="5"/>
        <v>44.180022287985558</v>
      </c>
    </row>
    <row r="48" spans="1:12" x14ac:dyDescent="0.2">
      <c r="A48" s="16">
        <v>39</v>
      </c>
      <c r="B48" s="43">
        <v>1</v>
      </c>
      <c r="C48" s="8">
        <v>1552</v>
      </c>
      <c r="D48" s="44">
        <v>1630</v>
      </c>
      <c r="E48" s="17">
        <v>9.3150684931506855E-2</v>
      </c>
      <c r="F48" s="18">
        <f t="shared" si="3"/>
        <v>6.285355122564425E-4</v>
      </c>
      <c r="G48" s="18">
        <f t="shared" si="0"/>
        <v>6.2817745927172715E-4</v>
      </c>
      <c r="H48" s="13">
        <f t="shared" si="6"/>
        <v>98821.603069721983</v>
      </c>
      <c r="I48" s="13">
        <f t="shared" si="4"/>
        <v>62.077503537497066</v>
      </c>
      <c r="J48" s="13">
        <f t="shared" si="1"/>
        <v>98765.308128157849</v>
      </c>
      <c r="K48" s="13">
        <f t="shared" si="2"/>
        <v>4267119.0230850577</v>
      </c>
      <c r="L48" s="20">
        <f t="shared" si="5"/>
        <v>43.180022287985565</v>
      </c>
    </row>
    <row r="49" spans="1:12" x14ac:dyDescent="0.2">
      <c r="A49" s="16">
        <v>40</v>
      </c>
      <c r="B49" s="43">
        <v>0</v>
      </c>
      <c r="C49" s="8">
        <v>1513</v>
      </c>
      <c r="D49" s="44">
        <v>1558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98759.525566184486</v>
      </c>
      <c r="I49" s="13">
        <f t="shared" si="4"/>
        <v>0</v>
      </c>
      <c r="J49" s="13">
        <f t="shared" si="1"/>
        <v>98759.525566184486</v>
      </c>
      <c r="K49" s="13">
        <f t="shared" si="2"/>
        <v>4168353.7149568996</v>
      </c>
      <c r="L49" s="20">
        <f t="shared" si="5"/>
        <v>42.207105502582067</v>
      </c>
    </row>
    <row r="50" spans="1:12" x14ac:dyDescent="0.2">
      <c r="A50" s="16">
        <v>41</v>
      </c>
      <c r="B50" s="43">
        <v>1</v>
      </c>
      <c r="C50" s="8">
        <v>1452</v>
      </c>
      <c r="D50" s="44">
        <v>1519</v>
      </c>
      <c r="E50" s="17">
        <v>0.46849315068493153</v>
      </c>
      <c r="F50" s="18">
        <f t="shared" si="3"/>
        <v>6.7317401548300237E-4</v>
      </c>
      <c r="G50" s="18">
        <f t="shared" si="0"/>
        <v>6.7293324225688904E-4</v>
      </c>
      <c r="H50" s="13">
        <f t="shared" si="6"/>
        <v>98759.525566184486</v>
      </c>
      <c r="I50" s="13">
        <f t="shared" si="4"/>
        <v>66.45856774300465</v>
      </c>
      <c r="J50" s="13">
        <f t="shared" si="1"/>
        <v>98724.202382233416</v>
      </c>
      <c r="K50" s="13">
        <f t="shared" si="2"/>
        <v>4069594.1893907152</v>
      </c>
      <c r="L50" s="20">
        <f t="shared" si="5"/>
        <v>41.207105502582067</v>
      </c>
    </row>
    <row r="51" spans="1:12" x14ac:dyDescent="0.2">
      <c r="A51" s="16">
        <v>42</v>
      </c>
      <c r="B51" s="43">
        <v>1</v>
      </c>
      <c r="C51" s="8">
        <v>1282</v>
      </c>
      <c r="D51" s="44">
        <v>1436</v>
      </c>
      <c r="E51" s="17">
        <v>0.98356164383561639</v>
      </c>
      <c r="F51" s="18">
        <f t="shared" si="3"/>
        <v>7.3583517292126564E-4</v>
      </c>
      <c r="G51" s="18">
        <f t="shared" si="0"/>
        <v>7.3582627242506176E-4</v>
      </c>
      <c r="H51" s="13">
        <f t="shared" si="6"/>
        <v>98693.066998441485</v>
      </c>
      <c r="I51" s="13">
        <f t="shared" si="4"/>
        <v>72.620951603660075</v>
      </c>
      <c r="J51" s="13">
        <f t="shared" si="1"/>
        <v>98691.873229374032</v>
      </c>
      <c r="K51" s="13">
        <f t="shared" si="2"/>
        <v>3970869.9870084818</v>
      </c>
      <c r="L51" s="20">
        <f t="shared" si="5"/>
        <v>40.23453832953826</v>
      </c>
    </row>
    <row r="52" spans="1:12" x14ac:dyDescent="0.2">
      <c r="A52" s="16">
        <v>43</v>
      </c>
      <c r="B52" s="43">
        <v>1</v>
      </c>
      <c r="C52" s="8">
        <v>1332</v>
      </c>
      <c r="D52" s="44">
        <v>1286</v>
      </c>
      <c r="E52" s="17">
        <v>0.9616438356164384</v>
      </c>
      <c r="F52" s="18">
        <f t="shared" si="3"/>
        <v>7.6394194041252863E-4</v>
      </c>
      <c r="G52" s="18">
        <f t="shared" si="0"/>
        <v>7.6391955613134383E-4</v>
      </c>
      <c r="H52" s="13">
        <f t="shared" si="6"/>
        <v>98620.446046837824</v>
      </c>
      <c r="I52" s="13">
        <f t="shared" si="4"/>
        <v>75.33808736957549</v>
      </c>
      <c r="J52" s="13">
        <f t="shared" si="1"/>
        <v>98617.556366774341</v>
      </c>
      <c r="K52" s="13">
        <f t="shared" si="2"/>
        <v>3872178.1137791076</v>
      </c>
      <c r="L52" s="20">
        <f t="shared" si="5"/>
        <v>39.263441497112005</v>
      </c>
    </row>
    <row r="53" spans="1:12" x14ac:dyDescent="0.2">
      <c r="A53" s="16">
        <v>44</v>
      </c>
      <c r="B53" s="43">
        <v>0</v>
      </c>
      <c r="C53" s="8">
        <v>1249</v>
      </c>
      <c r="D53" s="44">
        <v>1343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98545.107959468252</v>
      </c>
      <c r="I53" s="13">
        <f t="shared" si="4"/>
        <v>0</v>
      </c>
      <c r="J53" s="13">
        <f t="shared" si="1"/>
        <v>98545.107959468252</v>
      </c>
      <c r="K53" s="13">
        <f t="shared" si="2"/>
        <v>3773560.5574123333</v>
      </c>
      <c r="L53" s="20">
        <f t="shared" si="5"/>
        <v>38.292723358367056</v>
      </c>
    </row>
    <row r="54" spans="1:12" x14ac:dyDescent="0.2">
      <c r="A54" s="16">
        <v>45</v>
      </c>
      <c r="B54" s="43">
        <v>0</v>
      </c>
      <c r="C54" s="8">
        <v>1235</v>
      </c>
      <c r="D54" s="44">
        <v>1260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98545.107959468252</v>
      </c>
      <c r="I54" s="13">
        <f t="shared" si="4"/>
        <v>0</v>
      </c>
      <c r="J54" s="13">
        <f t="shared" si="1"/>
        <v>98545.107959468252</v>
      </c>
      <c r="K54" s="13">
        <f t="shared" si="2"/>
        <v>3675015.4494528649</v>
      </c>
      <c r="L54" s="20">
        <f t="shared" si="5"/>
        <v>37.292723358367056</v>
      </c>
    </row>
    <row r="55" spans="1:12" x14ac:dyDescent="0.2">
      <c r="A55" s="16">
        <v>46</v>
      </c>
      <c r="B55" s="43">
        <v>0</v>
      </c>
      <c r="C55" s="8">
        <v>1106</v>
      </c>
      <c r="D55" s="44">
        <v>1220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98545.107959468252</v>
      </c>
      <c r="I55" s="13">
        <f t="shared" si="4"/>
        <v>0</v>
      </c>
      <c r="J55" s="13">
        <f t="shared" si="1"/>
        <v>98545.107959468252</v>
      </c>
      <c r="K55" s="13">
        <f t="shared" si="2"/>
        <v>3576470.3414933966</v>
      </c>
      <c r="L55" s="20">
        <f t="shared" si="5"/>
        <v>36.292723358367056</v>
      </c>
    </row>
    <row r="56" spans="1:12" x14ac:dyDescent="0.2">
      <c r="A56" s="16">
        <v>47</v>
      </c>
      <c r="B56" s="43">
        <v>0</v>
      </c>
      <c r="C56" s="8">
        <v>1057</v>
      </c>
      <c r="D56" s="44">
        <v>1112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98545.107959468252</v>
      </c>
      <c r="I56" s="13">
        <f t="shared" si="4"/>
        <v>0</v>
      </c>
      <c r="J56" s="13">
        <f t="shared" si="1"/>
        <v>98545.107959468252</v>
      </c>
      <c r="K56" s="13">
        <f t="shared" si="2"/>
        <v>3477925.2335339282</v>
      </c>
      <c r="L56" s="20">
        <f t="shared" si="5"/>
        <v>35.292723358367056</v>
      </c>
    </row>
    <row r="57" spans="1:12" x14ac:dyDescent="0.2">
      <c r="A57" s="16">
        <v>48</v>
      </c>
      <c r="B57" s="43">
        <v>1</v>
      </c>
      <c r="C57" s="8">
        <v>1078</v>
      </c>
      <c r="D57" s="44">
        <v>1053</v>
      </c>
      <c r="E57" s="17">
        <v>0.49589041095890413</v>
      </c>
      <c r="F57" s="18">
        <f t="shared" si="3"/>
        <v>9.3852651337400278E-4</v>
      </c>
      <c r="G57" s="18">
        <f t="shared" si="0"/>
        <v>9.380826874912457E-4</v>
      </c>
      <c r="H57" s="13">
        <f t="shared" si="6"/>
        <v>98545.107959468252</v>
      </c>
      <c r="I57" s="13">
        <f t="shared" si="4"/>
        <v>92.443459713732921</v>
      </c>
      <c r="J57" s="13">
        <f t="shared" si="1"/>
        <v>98498.506324982431</v>
      </c>
      <c r="K57" s="13">
        <f t="shared" si="2"/>
        <v>3379380.1255744598</v>
      </c>
      <c r="L57" s="20">
        <f t="shared" si="5"/>
        <v>34.292723358367049</v>
      </c>
    </row>
    <row r="58" spans="1:12" x14ac:dyDescent="0.2">
      <c r="A58" s="16">
        <v>49</v>
      </c>
      <c r="B58" s="43">
        <v>2</v>
      </c>
      <c r="C58" s="8">
        <v>1008</v>
      </c>
      <c r="D58" s="44">
        <v>1064</v>
      </c>
      <c r="E58" s="17">
        <v>0.30000000000000004</v>
      </c>
      <c r="F58" s="18">
        <f t="shared" si="3"/>
        <v>1.9305019305019305E-3</v>
      </c>
      <c r="G58" s="18">
        <f t="shared" si="0"/>
        <v>1.9278966647387698E-3</v>
      </c>
      <c r="H58" s="13">
        <f t="shared" si="6"/>
        <v>98452.664499754523</v>
      </c>
      <c r="I58" s="13">
        <f t="shared" si="4"/>
        <v>189.80656352372182</v>
      </c>
      <c r="J58" s="13">
        <f t="shared" si="1"/>
        <v>98319.799905287917</v>
      </c>
      <c r="K58" s="13">
        <f t="shared" si="2"/>
        <v>3280881.6192494775</v>
      </c>
      <c r="L58" s="20">
        <f t="shared" si="5"/>
        <v>33.324457351356479</v>
      </c>
    </row>
    <row r="59" spans="1:12" x14ac:dyDescent="0.2">
      <c r="A59" s="16">
        <v>50</v>
      </c>
      <c r="B59" s="43">
        <v>2</v>
      </c>
      <c r="C59" s="8">
        <v>1012</v>
      </c>
      <c r="D59" s="44">
        <v>998</v>
      </c>
      <c r="E59" s="17">
        <v>0.46438356164383565</v>
      </c>
      <c r="F59" s="18">
        <f t="shared" si="3"/>
        <v>1.990049751243781E-3</v>
      </c>
      <c r="G59" s="18">
        <f t="shared" si="0"/>
        <v>1.9879308091150711E-3</v>
      </c>
      <c r="H59" s="13">
        <f t="shared" si="6"/>
        <v>98262.857936230794</v>
      </c>
      <c r="I59" s="13">
        <f t="shared" si="4"/>
        <v>195.33976268313057</v>
      </c>
      <c r="J59" s="13">
        <f t="shared" si="1"/>
        <v>98158.230748273112</v>
      </c>
      <c r="K59" s="13">
        <f t="shared" si="2"/>
        <v>3182561.8193441895</v>
      </c>
      <c r="L59" s="20">
        <f t="shared" si="5"/>
        <v>32.388248074461281</v>
      </c>
    </row>
    <row r="60" spans="1:12" x14ac:dyDescent="0.2">
      <c r="A60" s="16">
        <v>51</v>
      </c>
      <c r="B60" s="43">
        <v>1</v>
      </c>
      <c r="C60" s="8">
        <v>877</v>
      </c>
      <c r="D60" s="44">
        <v>997</v>
      </c>
      <c r="E60" s="17">
        <v>2.7397260273972601E-2</v>
      </c>
      <c r="F60" s="18">
        <f t="shared" si="3"/>
        <v>1.0672358591248667E-3</v>
      </c>
      <c r="G60" s="18">
        <f t="shared" si="0"/>
        <v>1.0661292207033532E-3</v>
      </c>
      <c r="H60" s="13">
        <f t="shared" si="6"/>
        <v>98067.518173547665</v>
      </c>
      <c r="I60" s="13">
        <f t="shared" si="4"/>
        <v>104.5526467266763</v>
      </c>
      <c r="J60" s="13">
        <f t="shared" si="1"/>
        <v>97965.829982895695</v>
      </c>
      <c r="K60" s="13">
        <f t="shared" si="2"/>
        <v>3084403.5885959165</v>
      </c>
      <c r="L60" s="20">
        <f t="shared" si="5"/>
        <v>31.451836918494497</v>
      </c>
    </row>
    <row r="61" spans="1:12" x14ac:dyDescent="0.2">
      <c r="A61" s="16">
        <v>52</v>
      </c>
      <c r="B61" s="43">
        <v>4</v>
      </c>
      <c r="C61" s="8">
        <v>818</v>
      </c>
      <c r="D61" s="44">
        <v>877</v>
      </c>
      <c r="E61" s="17">
        <v>0.24863013698630138</v>
      </c>
      <c r="F61" s="18">
        <f t="shared" si="3"/>
        <v>4.71976401179941E-3</v>
      </c>
      <c r="G61" s="18">
        <f t="shared" si="0"/>
        <v>4.703085514013423E-3</v>
      </c>
      <c r="H61" s="13">
        <f t="shared" si="6"/>
        <v>97962.96552682099</v>
      </c>
      <c r="I61" s="13">
        <f t="shared" si="4"/>
        <v>460.72820407898814</v>
      </c>
      <c r="J61" s="13">
        <f t="shared" si="1"/>
        <v>97616.788239235611</v>
      </c>
      <c r="K61" s="13">
        <f t="shared" si="2"/>
        <v>2986437.7586130206</v>
      </c>
      <c r="L61" s="20">
        <f t="shared" si="5"/>
        <v>30.485375187987472</v>
      </c>
    </row>
    <row r="62" spans="1:12" x14ac:dyDescent="0.2">
      <c r="A62" s="16">
        <v>53</v>
      </c>
      <c r="B62" s="43">
        <v>4</v>
      </c>
      <c r="C62" s="8">
        <v>817</v>
      </c>
      <c r="D62" s="44">
        <v>810</v>
      </c>
      <c r="E62" s="17">
        <v>0.51575342465753427</v>
      </c>
      <c r="F62" s="18">
        <f t="shared" si="3"/>
        <v>4.9170251997541483E-3</v>
      </c>
      <c r="G62" s="18">
        <f t="shared" si="0"/>
        <v>4.905345314471273E-3</v>
      </c>
      <c r="H62" s="13">
        <f t="shared" si="6"/>
        <v>97502.237322742003</v>
      </c>
      <c r="I62" s="13">
        <f t="shared" si="4"/>
        <v>478.28214300157856</v>
      </c>
      <c r="J62" s="13">
        <f t="shared" si="1"/>
        <v>97270.63083294603</v>
      </c>
      <c r="K62" s="13">
        <f t="shared" si="2"/>
        <v>2888820.9703737851</v>
      </c>
      <c r="L62" s="20">
        <f t="shared" si="5"/>
        <v>29.628253152914876</v>
      </c>
    </row>
    <row r="63" spans="1:12" x14ac:dyDescent="0.2">
      <c r="A63" s="16">
        <v>54</v>
      </c>
      <c r="B63" s="43">
        <v>2</v>
      </c>
      <c r="C63" s="8">
        <v>816</v>
      </c>
      <c r="D63" s="44">
        <v>825</v>
      </c>
      <c r="E63" s="17">
        <v>0.89863013698630145</v>
      </c>
      <c r="F63" s="18">
        <f t="shared" si="3"/>
        <v>2.4375380865326022E-3</v>
      </c>
      <c r="G63" s="18">
        <f t="shared" si="0"/>
        <v>2.4369359369601396E-3</v>
      </c>
      <c r="H63" s="13">
        <f t="shared" si="6"/>
        <v>97023.955179740427</v>
      </c>
      <c r="I63" s="13">
        <f t="shared" si="4"/>
        <v>236.44116312351932</v>
      </c>
      <c r="J63" s="13">
        <f t="shared" si="1"/>
        <v>96999.987171423811</v>
      </c>
      <c r="K63" s="13">
        <f t="shared" si="2"/>
        <v>2791550.3395408392</v>
      </c>
      <c r="L63" s="20">
        <f t="shared" si="5"/>
        <v>28.7717639872482</v>
      </c>
    </row>
    <row r="64" spans="1:12" x14ac:dyDescent="0.2">
      <c r="A64" s="16">
        <v>55</v>
      </c>
      <c r="B64" s="43">
        <v>6</v>
      </c>
      <c r="C64" s="8">
        <v>746</v>
      </c>
      <c r="D64" s="44">
        <v>813</v>
      </c>
      <c r="E64" s="17">
        <v>0.54063926940639273</v>
      </c>
      <c r="F64" s="18">
        <f t="shared" si="3"/>
        <v>7.6972418216805644E-3</v>
      </c>
      <c r="G64" s="18">
        <f t="shared" si="0"/>
        <v>7.6701217237810544E-3</v>
      </c>
      <c r="H64" s="13">
        <f t="shared" si="6"/>
        <v>96787.514016616915</v>
      </c>
      <c r="I64" s="13">
        <f t="shared" si="4"/>
        <v>742.37201384961668</v>
      </c>
      <c r="J64" s="13">
        <f t="shared" si="1"/>
        <v>96446.497465962704</v>
      </c>
      <c r="K64" s="13">
        <f t="shared" si="2"/>
        <v>2694550.3523694156</v>
      </c>
      <c r="L64" s="20">
        <f t="shared" si="5"/>
        <v>27.839854962147317</v>
      </c>
    </row>
    <row r="65" spans="1:12" x14ac:dyDescent="0.2">
      <c r="A65" s="16">
        <v>56</v>
      </c>
      <c r="B65" s="43">
        <v>3</v>
      </c>
      <c r="C65" s="8">
        <v>694</v>
      </c>
      <c r="D65" s="44">
        <v>735</v>
      </c>
      <c r="E65" s="17">
        <v>0.39452054794520547</v>
      </c>
      <c r="F65" s="18">
        <f t="shared" si="3"/>
        <v>4.1987403778866337E-3</v>
      </c>
      <c r="G65" s="18">
        <f t="shared" si="0"/>
        <v>4.1880931936792301E-3</v>
      </c>
      <c r="H65" s="13">
        <f t="shared" si="6"/>
        <v>96045.142002767301</v>
      </c>
      <c r="I65" s="13">
        <f t="shared" si="4"/>
        <v>402.24600550774488</v>
      </c>
      <c r="J65" s="13">
        <f t="shared" si="1"/>
        <v>95801.590311761247</v>
      </c>
      <c r="K65" s="13">
        <f t="shared" si="2"/>
        <v>2598103.854903453</v>
      </c>
      <c r="L65" s="20">
        <f t="shared" si="5"/>
        <v>27.050861716968413</v>
      </c>
    </row>
    <row r="66" spans="1:12" x14ac:dyDescent="0.2">
      <c r="A66" s="16">
        <v>57</v>
      </c>
      <c r="B66" s="43">
        <v>2</v>
      </c>
      <c r="C66" s="8">
        <v>634</v>
      </c>
      <c r="D66" s="44">
        <v>698</v>
      </c>
      <c r="E66" s="17">
        <v>0.72054794520547949</v>
      </c>
      <c r="F66" s="18">
        <f t="shared" si="3"/>
        <v>3.003003003003003E-3</v>
      </c>
      <c r="G66" s="18">
        <f t="shared" si="0"/>
        <v>3.0004850099057106E-3</v>
      </c>
      <c r="H66" s="13">
        <f t="shared" si="6"/>
        <v>95642.895997259562</v>
      </c>
      <c r="I66" s="13">
        <f t="shared" si="4"/>
        <v>286.97507574374822</v>
      </c>
      <c r="J66" s="13">
        <f t="shared" si="1"/>
        <v>95562.700222668165</v>
      </c>
      <c r="K66" s="13">
        <f t="shared" si="2"/>
        <v>2502302.264591692</v>
      </c>
      <c r="L66" s="20">
        <f t="shared" si="5"/>
        <v>26.162970479933922</v>
      </c>
    </row>
    <row r="67" spans="1:12" x14ac:dyDescent="0.2">
      <c r="A67" s="16">
        <v>58</v>
      </c>
      <c r="B67" s="43">
        <v>3</v>
      </c>
      <c r="C67" s="8">
        <v>652</v>
      </c>
      <c r="D67" s="44">
        <v>622</v>
      </c>
      <c r="E67" s="17">
        <v>0.10319634703196347</v>
      </c>
      <c r="F67" s="18">
        <f t="shared" si="3"/>
        <v>4.7095761381475663E-3</v>
      </c>
      <c r="G67" s="18">
        <f t="shared" si="0"/>
        <v>4.6897685952536966E-3</v>
      </c>
      <c r="H67" s="13">
        <f t="shared" si="6"/>
        <v>95355.920921515819</v>
      </c>
      <c r="I67" s="13">
        <f t="shared" si="4"/>
        <v>447.19720330921984</v>
      </c>
      <c r="J67" s="13">
        <f t="shared" si="1"/>
        <v>94954.872835991016</v>
      </c>
      <c r="K67" s="13">
        <f t="shared" si="2"/>
        <v>2406739.5643690238</v>
      </c>
      <c r="L67" s="20">
        <f t="shared" si="5"/>
        <v>25.239539832559831</v>
      </c>
    </row>
    <row r="68" spans="1:12" x14ac:dyDescent="0.2">
      <c r="A68" s="16">
        <v>59</v>
      </c>
      <c r="B68" s="43">
        <v>4</v>
      </c>
      <c r="C68" s="8">
        <v>648</v>
      </c>
      <c r="D68" s="44">
        <v>656</v>
      </c>
      <c r="E68" s="17">
        <v>0.35684931506849316</v>
      </c>
      <c r="F68" s="18">
        <f t="shared" si="3"/>
        <v>6.1349693251533744E-3</v>
      </c>
      <c r="G68" s="18">
        <f t="shared" si="0"/>
        <v>6.1108576546863155E-3</v>
      </c>
      <c r="H68" s="13">
        <f t="shared" si="6"/>
        <v>94908.723718206602</v>
      </c>
      <c r="I68" s="13">
        <f t="shared" si="4"/>
        <v>579.97370082991154</v>
      </c>
      <c r="J68" s="13">
        <f t="shared" si="1"/>
        <v>94535.713235275587</v>
      </c>
      <c r="K68" s="13">
        <f t="shared" si="2"/>
        <v>2311784.6915330328</v>
      </c>
      <c r="L68" s="20">
        <f t="shared" si="5"/>
        <v>24.357978918744607</v>
      </c>
    </row>
    <row r="69" spans="1:12" x14ac:dyDescent="0.2">
      <c r="A69" s="16">
        <v>60</v>
      </c>
      <c r="B69" s="43">
        <v>2</v>
      </c>
      <c r="C69" s="8">
        <v>568</v>
      </c>
      <c r="D69" s="44">
        <v>645</v>
      </c>
      <c r="E69" s="17">
        <v>0.56986301369863013</v>
      </c>
      <c r="F69" s="18">
        <f t="shared" si="3"/>
        <v>3.2976092333058533E-3</v>
      </c>
      <c r="G69" s="18">
        <f t="shared" si="0"/>
        <v>3.2929384513716441E-3</v>
      </c>
      <c r="H69" s="13">
        <f t="shared" si="6"/>
        <v>94328.750017376689</v>
      </c>
      <c r="I69" s="13">
        <f t="shared" si="4"/>
        <v>310.61876800204334</v>
      </c>
      <c r="J69" s="13">
        <f t="shared" si="1"/>
        <v>94195.141396619656</v>
      </c>
      <c r="K69" s="13">
        <f t="shared" si="2"/>
        <v>2217248.978297757</v>
      </c>
      <c r="L69" s="20">
        <f t="shared" si="5"/>
        <v>23.505548180054419</v>
      </c>
    </row>
    <row r="70" spans="1:12" x14ac:dyDescent="0.2">
      <c r="A70" s="16">
        <v>61</v>
      </c>
      <c r="B70" s="43">
        <v>3</v>
      </c>
      <c r="C70" s="8">
        <v>518</v>
      </c>
      <c r="D70" s="44">
        <v>577</v>
      </c>
      <c r="E70" s="17">
        <v>0.59086757990867578</v>
      </c>
      <c r="F70" s="18">
        <f t="shared" si="3"/>
        <v>5.4794520547945206E-3</v>
      </c>
      <c r="G70" s="18">
        <f t="shared" si="0"/>
        <v>5.4671955783119602E-3</v>
      </c>
      <c r="H70" s="13">
        <f t="shared" si="6"/>
        <v>94018.131249374652</v>
      </c>
      <c r="I70" s="13">
        <f t="shared" si="4"/>
        <v>514.01551144773464</v>
      </c>
      <c r="J70" s="13">
        <f t="shared" si="1"/>
        <v>93807.830839211558</v>
      </c>
      <c r="K70" s="13">
        <f t="shared" si="2"/>
        <v>2123053.8369011371</v>
      </c>
      <c r="L70" s="20">
        <f t="shared" si="5"/>
        <v>22.58132350312226</v>
      </c>
    </row>
    <row r="71" spans="1:12" x14ac:dyDescent="0.2">
      <c r="A71" s="16">
        <v>62</v>
      </c>
      <c r="B71" s="43">
        <v>4</v>
      </c>
      <c r="C71" s="8">
        <v>534</v>
      </c>
      <c r="D71" s="44">
        <v>525</v>
      </c>
      <c r="E71" s="17">
        <v>0.69657534246575337</v>
      </c>
      <c r="F71" s="18">
        <f t="shared" si="3"/>
        <v>7.5542965061378663E-3</v>
      </c>
      <c r="G71" s="18">
        <f t="shared" si="0"/>
        <v>7.5370204506209019E-3</v>
      </c>
      <c r="H71" s="13">
        <f t="shared" si="6"/>
        <v>93504.115737926913</v>
      </c>
      <c r="I71" s="13">
        <f t="shared" si="4"/>
        <v>704.7424325339789</v>
      </c>
      <c r="J71" s="13">
        <f t="shared" si="1"/>
        <v>93290.279506685431</v>
      </c>
      <c r="K71" s="13">
        <f t="shared" si="2"/>
        <v>2029246.0060619258</v>
      </c>
      <c r="L71" s="20">
        <f t="shared" si="5"/>
        <v>21.702210539581927</v>
      </c>
    </row>
    <row r="72" spans="1:12" x14ac:dyDescent="0.2">
      <c r="A72" s="16">
        <v>63</v>
      </c>
      <c r="B72" s="43">
        <v>3</v>
      </c>
      <c r="C72" s="8">
        <v>487</v>
      </c>
      <c r="D72" s="44">
        <v>532</v>
      </c>
      <c r="E72" s="17">
        <v>0.29497716894977172</v>
      </c>
      <c r="F72" s="18">
        <f t="shared" si="3"/>
        <v>5.8881256133464181E-3</v>
      </c>
      <c r="G72" s="18">
        <f t="shared" si="0"/>
        <v>5.8637835058999305E-3</v>
      </c>
      <c r="H72" s="13">
        <f t="shared" si="6"/>
        <v>92799.373305392932</v>
      </c>
      <c r="I72" s="13">
        <f t="shared" si="4"/>
        <v>544.15543454601334</v>
      </c>
      <c r="J72" s="13">
        <f t="shared" si="1"/>
        <v>92415.731300397936</v>
      </c>
      <c r="K72" s="13">
        <f t="shared" si="2"/>
        <v>1935955.7265552403</v>
      </c>
      <c r="L72" s="20">
        <f t="shared" si="5"/>
        <v>20.861732763907948</v>
      </c>
    </row>
    <row r="73" spans="1:12" x14ac:dyDescent="0.2">
      <c r="A73" s="16">
        <v>64</v>
      </c>
      <c r="B73" s="43">
        <v>5</v>
      </c>
      <c r="C73" s="8">
        <v>425</v>
      </c>
      <c r="D73" s="44">
        <v>489</v>
      </c>
      <c r="E73" s="17">
        <v>0.70082191780821923</v>
      </c>
      <c r="F73" s="18">
        <f t="shared" si="3"/>
        <v>1.0940919037199124E-2</v>
      </c>
      <c r="G73" s="18">
        <f t="shared" ref="G73:G103" si="7">F73/((1+(1-E73)*F73))</f>
        <v>1.0905223153730782E-2</v>
      </c>
      <c r="H73" s="13">
        <f t="shared" si="6"/>
        <v>92255.217870846915</v>
      </c>
      <c r="I73" s="13">
        <f t="shared" si="4"/>
        <v>1006.0637379776376</v>
      </c>
      <c r="J73" s="13">
        <f t="shared" ref="J73:J103" si="8">H74+I73*E73</f>
        <v>91954.225651156084</v>
      </c>
      <c r="K73" s="13">
        <f t="shared" ref="K73:K97" si="9">K74+J73</f>
        <v>1843539.9952548423</v>
      </c>
      <c r="L73" s="20">
        <f t="shared" si="5"/>
        <v>19.983043103705135</v>
      </c>
    </row>
    <row r="74" spans="1:12" x14ac:dyDescent="0.2">
      <c r="A74" s="16">
        <v>65</v>
      </c>
      <c r="B74" s="43">
        <v>1</v>
      </c>
      <c r="C74" s="8">
        <v>496</v>
      </c>
      <c r="D74" s="44">
        <v>430</v>
      </c>
      <c r="E74" s="17">
        <v>0.17260273972602741</v>
      </c>
      <c r="F74" s="18">
        <f t="shared" ref="F74:F104" si="10">B74/((C74+D74)/2)</f>
        <v>2.1598272138228943E-3</v>
      </c>
      <c r="G74" s="18">
        <f t="shared" si="7"/>
        <v>2.1559744118324602E-3</v>
      </c>
      <c r="H74" s="13">
        <f t="shared" si="6"/>
        <v>91249.154132869284</v>
      </c>
      <c r="I74" s="13">
        <f t="shared" ref="I74:I104" si="11">H74*G74</f>
        <v>196.73084141182235</v>
      </c>
      <c r="J74" s="13">
        <f t="shared" si="8"/>
        <v>91086.379573673752</v>
      </c>
      <c r="K74" s="13">
        <f t="shared" si="9"/>
        <v>1751585.7696036862</v>
      </c>
      <c r="L74" s="20">
        <f t="shared" ref="L74:L104" si="12">K74/H74</f>
        <v>19.195638428090803</v>
      </c>
    </row>
    <row r="75" spans="1:12" x14ac:dyDescent="0.2">
      <c r="A75" s="16">
        <v>66</v>
      </c>
      <c r="B75" s="43">
        <v>4</v>
      </c>
      <c r="C75" s="8">
        <v>413</v>
      </c>
      <c r="D75" s="44">
        <v>500</v>
      </c>
      <c r="E75" s="17">
        <v>0.62123287671232874</v>
      </c>
      <c r="F75" s="18">
        <f t="shared" si="10"/>
        <v>8.7623220153340634E-3</v>
      </c>
      <c r="G75" s="18">
        <f t="shared" si="7"/>
        <v>8.7333371217672446E-3</v>
      </c>
      <c r="H75" s="13">
        <f t="shared" ref="H75:H104" si="13">H74-I74</f>
        <v>91052.423291457468</v>
      </c>
      <c r="I75" s="13">
        <f t="shared" si="11"/>
        <v>795.19150835815003</v>
      </c>
      <c r="J75" s="13">
        <f t="shared" si="8"/>
        <v>90751.230891373867</v>
      </c>
      <c r="K75" s="13">
        <f t="shared" si="9"/>
        <v>1660499.3900300125</v>
      </c>
      <c r="L75" s="20">
        <f t="shared" si="12"/>
        <v>18.236740220683402</v>
      </c>
    </row>
    <row r="76" spans="1:12" x14ac:dyDescent="0.2">
      <c r="A76" s="16">
        <v>67</v>
      </c>
      <c r="B76" s="43">
        <v>5</v>
      </c>
      <c r="C76" s="8">
        <v>409</v>
      </c>
      <c r="D76" s="44">
        <v>415</v>
      </c>
      <c r="E76" s="17">
        <v>0.3879452054794521</v>
      </c>
      <c r="F76" s="18">
        <f t="shared" si="10"/>
        <v>1.2135922330097087E-2</v>
      </c>
      <c r="G76" s="18">
        <f t="shared" si="7"/>
        <v>1.2046443163891035E-2</v>
      </c>
      <c r="H76" s="13">
        <f t="shared" si="13"/>
        <v>90257.231783099312</v>
      </c>
      <c r="I76" s="13">
        <f t="shared" si="11"/>
        <v>1087.2786128052453</v>
      </c>
      <c r="J76" s="13">
        <f t="shared" si="8"/>
        <v>89591.757695152221</v>
      </c>
      <c r="K76" s="13">
        <f t="shared" si="9"/>
        <v>1569748.1591386385</v>
      </c>
      <c r="L76" s="20">
        <f t="shared" si="12"/>
        <v>17.391937777473188</v>
      </c>
    </row>
    <row r="77" spans="1:12" x14ac:dyDescent="0.2">
      <c r="A77" s="16">
        <v>68</v>
      </c>
      <c r="B77" s="43">
        <v>5</v>
      </c>
      <c r="C77" s="8">
        <v>345</v>
      </c>
      <c r="D77" s="44">
        <v>405</v>
      </c>
      <c r="E77" s="17">
        <v>0.61041095890410957</v>
      </c>
      <c r="F77" s="18">
        <f t="shared" si="10"/>
        <v>1.3333333333333334E-2</v>
      </c>
      <c r="G77" s="18">
        <f t="shared" si="7"/>
        <v>1.3264430974081667E-2</v>
      </c>
      <c r="H77" s="13">
        <f t="shared" si="13"/>
        <v>89169.953170294073</v>
      </c>
      <c r="I77" s="13">
        <f t="shared" si="11"/>
        <v>1182.7886887894604</v>
      </c>
      <c r="J77" s="13">
        <f t="shared" si="8"/>
        <v>88709.151659209529</v>
      </c>
      <c r="K77" s="13">
        <f t="shared" si="9"/>
        <v>1480156.4014434863</v>
      </c>
      <c r="L77" s="20">
        <f t="shared" si="12"/>
        <v>16.599273060250784</v>
      </c>
    </row>
    <row r="78" spans="1:12" x14ac:dyDescent="0.2">
      <c r="A78" s="16">
        <v>69</v>
      </c>
      <c r="B78" s="43">
        <v>4</v>
      </c>
      <c r="C78" s="8">
        <v>356</v>
      </c>
      <c r="D78" s="44">
        <v>331</v>
      </c>
      <c r="E78" s="17">
        <v>0.6349315068493151</v>
      </c>
      <c r="F78" s="18">
        <f t="shared" si="10"/>
        <v>1.1644832605531296E-2</v>
      </c>
      <c r="G78" s="18">
        <f t="shared" si="7"/>
        <v>1.1595538100476132E-2</v>
      </c>
      <c r="H78" s="13">
        <f t="shared" si="13"/>
        <v>87987.164481504617</v>
      </c>
      <c r="I78" s="13">
        <f t="shared" si="11"/>
        <v>1020.258518098147</v>
      </c>
      <c r="J78" s="13">
        <f t="shared" si="8"/>
        <v>87614.70024167838</v>
      </c>
      <c r="K78" s="13">
        <f t="shared" si="9"/>
        <v>1391447.2497842768</v>
      </c>
      <c r="L78" s="20">
        <f t="shared" si="12"/>
        <v>15.814207196968674</v>
      </c>
    </row>
    <row r="79" spans="1:12" x14ac:dyDescent="0.2">
      <c r="A79" s="16">
        <v>70</v>
      </c>
      <c r="B79" s="43">
        <v>3</v>
      </c>
      <c r="C79" s="8">
        <v>377</v>
      </c>
      <c r="D79" s="44">
        <v>358</v>
      </c>
      <c r="E79" s="17">
        <v>0.74794520547945209</v>
      </c>
      <c r="F79" s="18">
        <f t="shared" si="10"/>
        <v>8.1632653061224497E-3</v>
      </c>
      <c r="G79" s="18">
        <f t="shared" si="7"/>
        <v>8.1465031414255269E-3</v>
      </c>
      <c r="H79" s="13">
        <f t="shared" si="13"/>
        <v>86966.905963406476</v>
      </c>
      <c r="I79" s="13">
        <f t="shared" si="11"/>
        <v>708.47617263094924</v>
      </c>
      <c r="J79" s="13">
        <f t="shared" si="8"/>
        <v>86788.331147291276</v>
      </c>
      <c r="K79" s="13">
        <f t="shared" si="9"/>
        <v>1303832.5495425984</v>
      </c>
      <c r="L79" s="20">
        <f t="shared" si="12"/>
        <v>14.9922839624905</v>
      </c>
    </row>
    <row r="80" spans="1:12" x14ac:dyDescent="0.2">
      <c r="A80" s="16">
        <v>71</v>
      </c>
      <c r="B80" s="43">
        <v>4</v>
      </c>
      <c r="C80" s="8">
        <v>329</v>
      </c>
      <c r="D80" s="44">
        <v>374</v>
      </c>
      <c r="E80" s="17">
        <v>0.64246575342465762</v>
      </c>
      <c r="F80" s="18">
        <f t="shared" si="10"/>
        <v>1.1379800853485065E-2</v>
      </c>
      <c r="G80" s="18">
        <f t="shared" si="7"/>
        <v>1.1333687834528157E-2</v>
      </c>
      <c r="H80" s="13">
        <f t="shared" si="13"/>
        <v>86258.429790775524</v>
      </c>
      <c r="I80" s="13">
        <f t="shared" si="11"/>
        <v>977.62611634521375</v>
      </c>
      <c r="J80" s="13">
        <f t="shared" si="8"/>
        <v>85908.89497383566</v>
      </c>
      <c r="K80" s="13">
        <f t="shared" si="9"/>
        <v>1217044.2183953072</v>
      </c>
      <c r="L80" s="20">
        <f t="shared" si="12"/>
        <v>14.109278610187012</v>
      </c>
    </row>
    <row r="81" spans="1:12" x14ac:dyDescent="0.2">
      <c r="A81" s="16">
        <v>72</v>
      </c>
      <c r="B81" s="43">
        <v>11</v>
      </c>
      <c r="C81" s="8">
        <v>277</v>
      </c>
      <c r="D81" s="44">
        <v>323</v>
      </c>
      <c r="E81" s="17">
        <v>0.45354919053549192</v>
      </c>
      <c r="F81" s="18">
        <f t="shared" si="10"/>
        <v>3.6666666666666667E-2</v>
      </c>
      <c r="G81" s="18">
        <f t="shared" si="7"/>
        <v>3.5946425054165849E-2</v>
      </c>
      <c r="H81" s="13">
        <f t="shared" si="13"/>
        <v>85280.80367443031</v>
      </c>
      <c r="I81" s="13">
        <f t="shared" si="11"/>
        <v>3065.5400178419409</v>
      </c>
      <c r="J81" s="13">
        <f t="shared" si="8"/>
        <v>83605.636850234747</v>
      </c>
      <c r="K81" s="13">
        <f t="shared" si="9"/>
        <v>1131135.3234214715</v>
      </c>
      <c r="L81" s="20">
        <f t="shared" si="12"/>
        <v>13.263656939018963</v>
      </c>
    </row>
    <row r="82" spans="1:12" x14ac:dyDescent="0.2">
      <c r="A82" s="16">
        <v>73</v>
      </c>
      <c r="B82" s="43">
        <v>4</v>
      </c>
      <c r="C82" s="8">
        <v>217</v>
      </c>
      <c r="D82" s="44">
        <v>265</v>
      </c>
      <c r="E82" s="17">
        <v>0.58356164383561648</v>
      </c>
      <c r="F82" s="18">
        <f t="shared" si="10"/>
        <v>1.6597510373443983E-2</v>
      </c>
      <c r="G82" s="18">
        <f t="shared" si="7"/>
        <v>1.6483578517155342E-2</v>
      </c>
      <c r="H82" s="13">
        <f t="shared" si="13"/>
        <v>82215.263656588373</v>
      </c>
      <c r="I82" s="13">
        <f t="shared" si="11"/>
        <v>1355.2017537920024</v>
      </c>
      <c r="J82" s="13">
        <f t="shared" si="8"/>
        <v>81650.905665968137</v>
      </c>
      <c r="K82" s="13">
        <f t="shared" si="9"/>
        <v>1047529.6865712367</v>
      </c>
      <c r="L82" s="20">
        <f t="shared" si="12"/>
        <v>12.741304229671375</v>
      </c>
    </row>
    <row r="83" spans="1:12" x14ac:dyDescent="0.2">
      <c r="A83" s="16">
        <v>74</v>
      </c>
      <c r="B83" s="43">
        <v>8</v>
      </c>
      <c r="C83" s="8">
        <v>289</v>
      </c>
      <c r="D83" s="44">
        <v>212</v>
      </c>
      <c r="E83" s="17">
        <v>0.45410958904109588</v>
      </c>
      <c r="F83" s="18">
        <f t="shared" si="10"/>
        <v>3.1936127744510975E-2</v>
      </c>
      <c r="G83" s="18">
        <f t="shared" si="7"/>
        <v>3.1388905311927243E-2</v>
      </c>
      <c r="H83" s="13">
        <f t="shared" si="13"/>
        <v>80860.061902796369</v>
      </c>
      <c r="I83" s="13">
        <f t="shared" si="11"/>
        <v>2538.1088265834505</v>
      </c>
      <c r="J83" s="13">
        <f t="shared" si="8"/>
        <v>79474.532632394301</v>
      </c>
      <c r="K83" s="13">
        <f t="shared" si="9"/>
        <v>965878.7809052685</v>
      </c>
      <c r="L83" s="20">
        <f t="shared" si="12"/>
        <v>11.94506605827698</v>
      </c>
    </row>
    <row r="84" spans="1:12" x14ac:dyDescent="0.2">
      <c r="A84" s="16">
        <v>75</v>
      </c>
      <c r="B84" s="43">
        <v>11</v>
      </c>
      <c r="C84" s="8">
        <v>173</v>
      </c>
      <c r="D84" s="44">
        <v>278</v>
      </c>
      <c r="E84" s="17">
        <v>0.45603985056039853</v>
      </c>
      <c r="F84" s="18">
        <f t="shared" si="10"/>
        <v>4.878048780487805E-2</v>
      </c>
      <c r="G84" s="18">
        <f t="shared" si="7"/>
        <v>4.7519572974796281E-2</v>
      </c>
      <c r="H84" s="13">
        <f t="shared" si="13"/>
        <v>78321.953076212914</v>
      </c>
      <c r="I84" s="13">
        <f t="shared" si="11"/>
        <v>3721.8257647336695</v>
      </c>
      <c r="J84" s="13">
        <f t="shared" si="8"/>
        <v>76297.42817704023</v>
      </c>
      <c r="K84" s="13">
        <f t="shared" si="9"/>
        <v>886404.24827287416</v>
      </c>
      <c r="L84" s="20">
        <f t="shared" si="12"/>
        <v>11.317443110877724</v>
      </c>
    </row>
    <row r="85" spans="1:12" x14ac:dyDescent="0.2">
      <c r="A85" s="16">
        <v>76</v>
      </c>
      <c r="B85" s="43">
        <v>6</v>
      </c>
      <c r="C85" s="8">
        <v>206</v>
      </c>
      <c r="D85" s="44">
        <v>175</v>
      </c>
      <c r="E85" s="17">
        <v>0.4305936073059361</v>
      </c>
      <c r="F85" s="18">
        <f t="shared" si="10"/>
        <v>3.1496062992125984E-2</v>
      </c>
      <c r="G85" s="18">
        <f t="shared" si="7"/>
        <v>3.09411623422036E-2</v>
      </c>
      <c r="H85" s="13">
        <f t="shared" si="13"/>
        <v>74600.127311479242</v>
      </c>
      <c r="I85" s="13">
        <f t="shared" si="11"/>
        <v>2308.2146498935358</v>
      </c>
      <c r="J85" s="13">
        <f t="shared" si="8"/>
        <v>73285.815134119781</v>
      </c>
      <c r="K85" s="13">
        <f t="shared" si="9"/>
        <v>810106.82009583397</v>
      </c>
      <c r="L85" s="20">
        <f t="shared" si="12"/>
        <v>10.859322219563788</v>
      </c>
    </row>
    <row r="86" spans="1:12" x14ac:dyDescent="0.2">
      <c r="A86" s="16">
        <v>77</v>
      </c>
      <c r="B86" s="43">
        <v>7</v>
      </c>
      <c r="C86" s="8">
        <v>194</v>
      </c>
      <c r="D86" s="44">
        <v>195</v>
      </c>
      <c r="E86" s="17">
        <v>0.48571428571428577</v>
      </c>
      <c r="F86" s="18">
        <f t="shared" si="10"/>
        <v>3.5989717223650387E-2</v>
      </c>
      <c r="G86" s="18">
        <f t="shared" si="7"/>
        <v>3.5335689045936397E-2</v>
      </c>
      <c r="H86" s="13">
        <f t="shared" si="13"/>
        <v>72291.912661585709</v>
      </c>
      <c r="I86" s="13">
        <f t="shared" si="11"/>
        <v>2554.484546345785</v>
      </c>
      <c r="J86" s="13">
        <f t="shared" si="8"/>
        <v>70978.177752036441</v>
      </c>
      <c r="K86" s="13">
        <f t="shared" si="9"/>
        <v>736821.00496171415</v>
      </c>
      <c r="L86" s="20">
        <f t="shared" si="12"/>
        <v>10.192301985575272</v>
      </c>
    </row>
    <row r="87" spans="1:12" x14ac:dyDescent="0.2">
      <c r="A87" s="16">
        <v>78</v>
      </c>
      <c r="B87" s="43">
        <v>7</v>
      </c>
      <c r="C87" s="8">
        <v>208</v>
      </c>
      <c r="D87" s="44">
        <v>193</v>
      </c>
      <c r="E87" s="17">
        <v>0.59491193737769077</v>
      </c>
      <c r="F87" s="18">
        <f t="shared" si="10"/>
        <v>3.4912718204488775E-2</v>
      </c>
      <c r="G87" s="18">
        <f t="shared" si="7"/>
        <v>3.4425842961565666E-2</v>
      </c>
      <c r="H87" s="13">
        <f t="shared" si="13"/>
        <v>69737.42811523992</v>
      </c>
      <c r="I87" s="13">
        <f t="shared" si="11"/>
        <v>2400.7697488387239</v>
      </c>
      <c r="J87" s="13">
        <f t="shared" si="8"/>
        <v>68764.90494888059</v>
      </c>
      <c r="K87" s="13">
        <f t="shared" si="9"/>
        <v>665842.82720967766</v>
      </c>
      <c r="L87" s="20">
        <f t="shared" si="12"/>
        <v>9.5478546485738427</v>
      </c>
    </row>
    <row r="88" spans="1:12" x14ac:dyDescent="0.2">
      <c r="A88" s="16">
        <v>79</v>
      </c>
      <c r="B88" s="43">
        <v>10</v>
      </c>
      <c r="C88" s="8">
        <v>200</v>
      </c>
      <c r="D88" s="44">
        <v>198</v>
      </c>
      <c r="E88" s="17">
        <v>0.36986301369863017</v>
      </c>
      <c r="F88" s="18">
        <f t="shared" si="10"/>
        <v>5.0251256281407038E-2</v>
      </c>
      <c r="G88" s="18">
        <f t="shared" si="7"/>
        <v>4.8708881030226206E-2</v>
      </c>
      <c r="H88" s="13">
        <f t="shared" si="13"/>
        <v>67336.6583664012</v>
      </c>
      <c r="I88" s="13">
        <f t="shared" si="11"/>
        <v>3279.893281342022</v>
      </c>
      <c r="J88" s="13">
        <f t="shared" si="8"/>
        <v>65269.876298706222</v>
      </c>
      <c r="K88" s="13">
        <f t="shared" si="9"/>
        <v>597077.92226079712</v>
      </c>
      <c r="L88" s="20">
        <f t="shared" si="12"/>
        <v>8.8670560248460379</v>
      </c>
    </row>
    <row r="89" spans="1:12" x14ac:dyDescent="0.2">
      <c r="A89" s="16">
        <v>80</v>
      </c>
      <c r="B89" s="43">
        <v>5</v>
      </c>
      <c r="C89" s="8">
        <v>186</v>
      </c>
      <c r="D89" s="44">
        <v>195</v>
      </c>
      <c r="E89" s="17">
        <v>0.43999999999999995</v>
      </c>
      <c r="F89" s="18">
        <f t="shared" si="10"/>
        <v>2.6246719160104987E-2</v>
      </c>
      <c r="G89" s="18">
        <f t="shared" si="7"/>
        <v>2.5866528711846873E-2</v>
      </c>
      <c r="H89" s="13">
        <f t="shared" si="13"/>
        <v>64056.765085059174</v>
      </c>
      <c r="I89" s="13">
        <f t="shared" si="11"/>
        <v>1656.9261532607134</v>
      </c>
      <c r="J89" s="13">
        <f t="shared" si="8"/>
        <v>63128.886439233174</v>
      </c>
      <c r="K89" s="13">
        <f t="shared" si="9"/>
        <v>531808.04596209095</v>
      </c>
      <c r="L89" s="20">
        <f t="shared" si="12"/>
        <v>8.3021371006780935</v>
      </c>
    </row>
    <row r="90" spans="1:12" x14ac:dyDescent="0.2">
      <c r="A90" s="16">
        <v>81</v>
      </c>
      <c r="B90" s="43">
        <v>14</v>
      </c>
      <c r="C90" s="8">
        <v>197</v>
      </c>
      <c r="D90" s="44">
        <v>181</v>
      </c>
      <c r="E90" s="17">
        <v>0.46262230919765163</v>
      </c>
      <c r="F90" s="18">
        <f t="shared" si="10"/>
        <v>7.407407407407407E-2</v>
      </c>
      <c r="G90" s="18">
        <f t="shared" si="7"/>
        <v>7.1238376712997167E-2</v>
      </c>
      <c r="H90" s="13">
        <f t="shared" si="13"/>
        <v>62399.838931798462</v>
      </c>
      <c r="I90" s="13">
        <f t="shared" si="11"/>
        <v>4445.263232653806</v>
      </c>
      <c r="J90" s="13">
        <f t="shared" si="8"/>
        <v>60011.053640826372</v>
      </c>
      <c r="K90" s="13">
        <f t="shared" si="9"/>
        <v>468679.15952285775</v>
      </c>
      <c r="L90" s="20">
        <f t="shared" si="12"/>
        <v>7.5109033540152712</v>
      </c>
    </row>
    <row r="91" spans="1:12" x14ac:dyDescent="0.2">
      <c r="A91" s="16">
        <v>82</v>
      </c>
      <c r="B91" s="43">
        <v>12</v>
      </c>
      <c r="C91" s="8">
        <v>159</v>
      </c>
      <c r="D91" s="44">
        <v>193</v>
      </c>
      <c r="E91" s="17">
        <v>0.4990867579908676</v>
      </c>
      <c r="F91" s="18">
        <f t="shared" si="10"/>
        <v>6.8181818181818177E-2</v>
      </c>
      <c r="G91" s="18">
        <f t="shared" si="7"/>
        <v>6.59300960351627E-2</v>
      </c>
      <c r="H91" s="13">
        <f t="shared" si="13"/>
        <v>57954.575699144654</v>
      </c>
      <c r="I91" s="13">
        <f t="shared" si="11"/>
        <v>3820.9507415217136</v>
      </c>
      <c r="J91" s="13">
        <f t="shared" si="8"/>
        <v>56040.610875651815</v>
      </c>
      <c r="K91" s="13">
        <f t="shared" si="9"/>
        <v>408668.10588203138</v>
      </c>
      <c r="L91" s="20">
        <f t="shared" si="12"/>
        <v>7.0515244215317905</v>
      </c>
    </row>
    <row r="92" spans="1:12" x14ac:dyDescent="0.2">
      <c r="A92" s="16">
        <v>83</v>
      </c>
      <c r="B92" s="43">
        <v>11</v>
      </c>
      <c r="C92" s="8">
        <v>152</v>
      </c>
      <c r="D92" s="44">
        <v>145</v>
      </c>
      <c r="E92" s="17">
        <v>0.45379825653798256</v>
      </c>
      <c r="F92" s="18">
        <f t="shared" si="10"/>
        <v>7.407407407407407E-2</v>
      </c>
      <c r="G92" s="18">
        <f t="shared" si="7"/>
        <v>7.119362360472023E-2</v>
      </c>
      <c r="H92" s="13">
        <f t="shared" si="13"/>
        <v>54133.624957622938</v>
      </c>
      <c r="I92" s="13">
        <f t="shared" si="11"/>
        <v>3853.9689195920964</v>
      </c>
      <c r="J92" s="13">
        <f t="shared" si="8"/>
        <v>52028.580414493306</v>
      </c>
      <c r="K92" s="13">
        <f t="shared" si="9"/>
        <v>352627.49500637955</v>
      </c>
      <c r="L92" s="20">
        <f t="shared" si="12"/>
        <v>6.5140196187198729</v>
      </c>
    </row>
    <row r="93" spans="1:12" x14ac:dyDescent="0.2">
      <c r="A93" s="16">
        <v>84</v>
      </c>
      <c r="B93" s="43">
        <v>16</v>
      </c>
      <c r="C93" s="8">
        <v>140</v>
      </c>
      <c r="D93" s="44">
        <v>139</v>
      </c>
      <c r="E93" s="17">
        <v>0.45958904109589044</v>
      </c>
      <c r="F93" s="18">
        <f t="shared" si="10"/>
        <v>0.11469534050179211</v>
      </c>
      <c r="G93" s="18">
        <f t="shared" si="7"/>
        <v>0.10800114658751514</v>
      </c>
      <c r="H93" s="13">
        <f t="shared" si="13"/>
        <v>50279.656038030844</v>
      </c>
      <c r="I93" s="13">
        <f t="shared" si="11"/>
        <v>5430.2605021332101</v>
      </c>
      <c r="J93" s="13">
        <f t="shared" si="8"/>
        <v>47345.083752973922</v>
      </c>
      <c r="K93" s="13">
        <f t="shared" si="9"/>
        <v>300598.91459188628</v>
      </c>
      <c r="L93" s="20">
        <f t="shared" si="12"/>
        <v>5.9785395978945717</v>
      </c>
    </row>
    <row r="94" spans="1:12" x14ac:dyDescent="0.2">
      <c r="A94" s="16">
        <v>85</v>
      </c>
      <c r="B94" s="43">
        <v>11</v>
      </c>
      <c r="C94" s="8">
        <v>123</v>
      </c>
      <c r="D94" s="44">
        <v>132</v>
      </c>
      <c r="E94" s="17">
        <v>0.4936488169364881</v>
      </c>
      <c r="F94" s="18">
        <f t="shared" si="10"/>
        <v>8.6274509803921567E-2</v>
      </c>
      <c r="G94" s="18">
        <f t="shared" si="7"/>
        <v>8.2663345034537428E-2</v>
      </c>
      <c r="H94" s="13">
        <f t="shared" si="13"/>
        <v>44849.395535897631</v>
      </c>
      <c r="I94" s="13">
        <f t="shared" si="11"/>
        <v>3707.4010577743484</v>
      </c>
      <c r="J94" s="13">
        <f t="shared" si="8"/>
        <v>42972.148624202673</v>
      </c>
      <c r="K94" s="13">
        <f t="shared" si="9"/>
        <v>253253.83083891234</v>
      </c>
      <c r="L94" s="20">
        <f t="shared" si="12"/>
        <v>5.6467612955052422</v>
      </c>
    </row>
    <row r="95" spans="1:12" x14ac:dyDescent="0.2">
      <c r="A95" s="16">
        <v>86</v>
      </c>
      <c r="B95" s="43">
        <v>14</v>
      </c>
      <c r="C95" s="8">
        <v>107</v>
      </c>
      <c r="D95" s="44">
        <v>119</v>
      </c>
      <c r="E95" s="17">
        <v>0.5005870841487281</v>
      </c>
      <c r="F95" s="18">
        <f t="shared" si="10"/>
        <v>0.12389380530973451</v>
      </c>
      <c r="G95" s="18">
        <f t="shared" si="7"/>
        <v>0.11667465808160375</v>
      </c>
      <c r="H95" s="13">
        <f t="shared" si="13"/>
        <v>41141.994478123284</v>
      </c>
      <c r="I95" s="13">
        <f t="shared" si="11"/>
        <v>4800.228138530264</v>
      </c>
      <c r="J95" s="13">
        <f t="shared" si="8"/>
        <v>38744.698546708561</v>
      </c>
      <c r="K95" s="13">
        <f t="shared" si="9"/>
        <v>210281.68221470967</v>
      </c>
      <c r="L95" s="20">
        <f t="shared" si="12"/>
        <v>5.111120277032855</v>
      </c>
    </row>
    <row r="96" spans="1:12" x14ac:dyDescent="0.2">
      <c r="A96" s="16">
        <v>87</v>
      </c>
      <c r="B96" s="43">
        <v>10</v>
      </c>
      <c r="C96" s="8">
        <v>80</v>
      </c>
      <c r="D96" s="44">
        <v>100</v>
      </c>
      <c r="E96" s="17">
        <v>0.46356164383561643</v>
      </c>
      <c r="F96" s="18">
        <f t="shared" si="10"/>
        <v>0.1111111111111111</v>
      </c>
      <c r="G96" s="18">
        <f t="shared" si="7"/>
        <v>0.10486095150540105</v>
      </c>
      <c r="H96" s="13">
        <f t="shared" si="13"/>
        <v>36341.766339593021</v>
      </c>
      <c r="I96" s="13">
        <f t="shared" si="11"/>
        <v>3810.8321977566798</v>
      </c>
      <c r="J96" s="13">
        <f t="shared" si="8"/>
        <v>34297.489779810123</v>
      </c>
      <c r="K96" s="13">
        <f t="shared" si="9"/>
        <v>171536.98366800111</v>
      </c>
      <c r="L96" s="20">
        <f t="shared" si="12"/>
        <v>4.7201058436479419</v>
      </c>
    </row>
    <row r="97" spans="1:12" x14ac:dyDescent="0.2">
      <c r="A97" s="16">
        <v>88</v>
      </c>
      <c r="B97" s="43">
        <v>10</v>
      </c>
      <c r="C97" s="8">
        <v>79</v>
      </c>
      <c r="D97" s="44">
        <v>71</v>
      </c>
      <c r="E97" s="17">
        <v>0.46191780821917805</v>
      </c>
      <c r="F97" s="18">
        <f t="shared" si="10"/>
        <v>0.13333333333333333</v>
      </c>
      <c r="G97" s="18">
        <f t="shared" si="7"/>
        <v>0.12440778485974301</v>
      </c>
      <c r="H97" s="13">
        <f t="shared" si="13"/>
        <v>32530.93414183634</v>
      </c>
      <c r="I97" s="13">
        <f t="shared" si="11"/>
        <v>4047.1014560040439</v>
      </c>
      <c r="J97" s="13">
        <f t="shared" si="8"/>
        <v>30353.26092003033</v>
      </c>
      <c r="K97" s="13">
        <f t="shared" si="9"/>
        <v>137239.49388819098</v>
      </c>
      <c r="L97" s="20">
        <f t="shared" si="12"/>
        <v>4.218738179783605</v>
      </c>
    </row>
    <row r="98" spans="1:12" x14ac:dyDescent="0.2">
      <c r="A98" s="16">
        <v>89</v>
      </c>
      <c r="B98" s="43">
        <v>8</v>
      </c>
      <c r="C98" s="8">
        <v>55</v>
      </c>
      <c r="D98" s="44">
        <v>74</v>
      </c>
      <c r="E98" s="17">
        <v>0.4178082191780822</v>
      </c>
      <c r="F98" s="18">
        <f t="shared" si="10"/>
        <v>0.12403100775193798</v>
      </c>
      <c r="G98" s="18">
        <f t="shared" si="7"/>
        <v>0.11567792413588195</v>
      </c>
      <c r="H98" s="13">
        <f t="shared" si="13"/>
        <v>28483.832685832298</v>
      </c>
      <c r="I98" s="13">
        <f t="shared" si="11"/>
        <v>3294.950636530863</v>
      </c>
      <c r="J98" s="13">
        <f t="shared" si="8"/>
        <v>26565.539507030084</v>
      </c>
      <c r="K98" s="13">
        <f>K99+J98</f>
        <v>106886.23296816065</v>
      </c>
      <c r="L98" s="20">
        <f t="shared" si="12"/>
        <v>3.7525228485605195</v>
      </c>
    </row>
    <row r="99" spans="1:12" x14ac:dyDescent="0.2">
      <c r="A99" s="16">
        <v>90</v>
      </c>
      <c r="B99" s="43">
        <v>11</v>
      </c>
      <c r="C99" s="8">
        <v>79</v>
      </c>
      <c r="D99" s="44">
        <v>54</v>
      </c>
      <c r="E99" s="17">
        <v>0.52154420921544209</v>
      </c>
      <c r="F99" s="21">
        <f t="shared" si="10"/>
        <v>0.16541353383458646</v>
      </c>
      <c r="G99" s="21">
        <f t="shared" si="7"/>
        <v>0.15328230286139691</v>
      </c>
      <c r="H99" s="22">
        <f t="shared" si="13"/>
        <v>25188.882049301435</v>
      </c>
      <c r="I99" s="22">
        <f t="shared" si="11"/>
        <v>3861.0098470210264</v>
      </c>
      <c r="J99" s="22">
        <f t="shared" si="8"/>
        <v>23341.559529718026</v>
      </c>
      <c r="K99" s="22">
        <f t="shared" ref="K99:K103" si="14">K100+J99</f>
        <v>80320.693461130562</v>
      </c>
      <c r="L99" s="23">
        <f t="shared" si="12"/>
        <v>3.1887359392894572</v>
      </c>
    </row>
    <row r="100" spans="1:12" x14ac:dyDescent="0.2">
      <c r="A100" s="16">
        <v>91</v>
      </c>
      <c r="B100" s="43">
        <v>17</v>
      </c>
      <c r="C100" s="8">
        <v>45</v>
      </c>
      <c r="D100" s="44">
        <v>64</v>
      </c>
      <c r="E100" s="17">
        <v>0.419016921837228</v>
      </c>
      <c r="F100" s="21">
        <f t="shared" si="10"/>
        <v>0.31192660550458717</v>
      </c>
      <c r="G100" s="21">
        <f t="shared" si="7"/>
        <v>0.26407064581338441</v>
      </c>
      <c r="H100" s="22">
        <f t="shared" si="13"/>
        <v>21327.87220228041</v>
      </c>
      <c r="I100" s="22">
        <f t="shared" si="11"/>
        <v>5632.0649862815171</v>
      </c>
      <c r="J100" s="22">
        <f t="shared" si="8"/>
        <v>18055.737750137803</v>
      </c>
      <c r="K100" s="22">
        <f t="shared" si="14"/>
        <v>56979.133931412536</v>
      </c>
      <c r="L100" s="23">
        <f t="shared" si="12"/>
        <v>2.6715808023887275</v>
      </c>
    </row>
    <row r="101" spans="1:12" x14ac:dyDescent="0.2">
      <c r="A101" s="16">
        <v>92</v>
      </c>
      <c r="B101" s="43">
        <v>3</v>
      </c>
      <c r="C101" s="8">
        <v>29</v>
      </c>
      <c r="D101" s="44">
        <v>36</v>
      </c>
      <c r="E101" s="17">
        <v>0.41552511415525117</v>
      </c>
      <c r="F101" s="21">
        <f t="shared" si="10"/>
        <v>9.2307692307692313E-2</v>
      </c>
      <c r="G101" s="21">
        <f t="shared" si="7"/>
        <v>8.7582483503299335E-2</v>
      </c>
      <c r="H101" s="22">
        <f t="shared" si="13"/>
        <v>15695.807215998893</v>
      </c>
      <c r="I101" s="22">
        <f t="shared" si="11"/>
        <v>1374.6777765661898</v>
      </c>
      <c r="J101" s="22">
        <f t="shared" si="8"/>
        <v>14892.342579467057</v>
      </c>
      <c r="K101" s="22">
        <f t="shared" si="14"/>
        <v>38923.396181274737</v>
      </c>
      <c r="L101" s="23">
        <f t="shared" si="12"/>
        <v>2.4798594711076554</v>
      </c>
    </row>
    <row r="102" spans="1:12" x14ac:dyDescent="0.2">
      <c r="A102" s="16">
        <v>93</v>
      </c>
      <c r="B102" s="43">
        <v>6</v>
      </c>
      <c r="C102" s="8">
        <v>23</v>
      </c>
      <c r="D102" s="44">
        <v>25</v>
      </c>
      <c r="E102" s="17">
        <v>0.53196347031963465</v>
      </c>
      <c r="F102" s="21">
        <f t="shared" si="10"/>
        <v>0.25</v>
      </c>
      <c r="G102" s="21">
        <f t="shared" si="7"/>
        <v>0.22381195707715892</v>
      </c>
      <c r="H102" s="22">
        <f t="shared" si="13"/>
        <v>14321.129439432703</v>
      </c>
      <c r="I102" s="22">
        <f t="shared" si="11"/>
        <v>3205.2400073947492</v>
      </c>
      <c r="J102" s="22">
        <f t="shared" si="8"/>
        <v>12820.960029578997</v>
      </c>
      <c r="K102" s="22">
        <f t="shared" si="14"/>
        <v>24031.053601807682</v>
      </c>
      <c r="L102" s="23">
        <f t="shared" si="12"/>
        <v>1.6780138538262952</v>
      </c>
    </row>
    <row r="103" spans="1:12" x14ac:dyDescent="0.2">
      <c r="A103" s="16">
        <v>94</v>
      </c>
      <c r="B103" s="43">
        <v>7</v>
      </c>
      <c r="C103" s="8">
        <v>23</v>
      </c>
      <c r="D103" s="44">
        <v>17</v>
      </c>
      <c r="E103" s="17">
        <v>0.39569471624266145</v>
      </c>
      <c r="F103" s="21">
        <f t="shared" si="10"/>
        <v>0.35</v>
      </c>
      <c r="G103" s="21">
        <f t="shared" si="7"/>
        <v>0.28889642695612844</v>
      </c>
      <c r="H103" s="22">
        <f t="shared" si="13"/>
        <v>11115.889432037955</v>
      </c>
      <c r="I103" s="22">
        <f t="shared" si="11"/>
        <v>3211.3407393551529</v>
      </c>
      <c r="J103" s="22">
        <f t="shared" si="8"/>
        <v>9175.2592553004379</v>
      </c>
      <c r="K103" s="22">
        <f t="shared" si="14"/>
        <v>11210.093572228683</v>
      </c>
      <c r="L103" s="23">
        <f t="shared" si="12"/>
        <v>1.0084747280698219</v>
      </c>
    </row>
    <row r="104" spans="1:12" x14ac:dyDescent="0.2">
      <c r="A104" s="16" t="s">
        <v>30</v>
      </c>
      <c r="B104" s="43">
        <v>13</v>
      </c>
      <c r="C104" s="8">
        <v>47</v>
      </c>
      <c r="D104" s="44">
        <v>54</v>
      </c>
      <c r="E104" s="17"/>
      <c r="F104" s="21">
        <f t="shared" si="10"/>
        <v>0.25742574257425743</v>
      </c>
      <c r="G104" s="21">
        <v>1</v>
      </c>
      <c r="H104" s="22">
        <f t="shared" si="13"/>
        <v>7904.5486926828016</v>
      </c>
      <c r="I104" s="22">
        <f t="shared" si="11"/>
        <v>7904.5486926828016</v>
      </c>
      <c r="J104" s="22">
        <f>H104*F104</f>
        <v>2034.8343169282459</v>
      </c>
      <c r="K104" s="22">
        <f>J104</f>
        <v>2034.8343169282459</v>
      </c>
      <c r="L104" s="23">
        <f t="shared" si="12"/>
        <v>0.25742574257425743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9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7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4"/>
    </row>
    <row r="608" spans="12:13" x14ac:dyDescent="0.2">
      <c r="M608" s="54"/>
    </row>
    <row r="609" spans="13:13" x14ac:dyDescent="0.2">
      <c r="M609" s="54"/>
    </row>
    <row r="610" spans="13:13" x14ac:dyDescent="0.2">
      <c r="M610" s="54"/>
    </row>
    <row r="611" spans="13:13" x14ac:dyDescent="0.2">
      <c r="M611" s="54"/>
    </row>
    <row r="612" spans="13:13" x14ac:dyDescent="0.2">
      <c r="M612" s="54"/>
    </row>
    <row r="613" spans="13:13" x14ac:dyDescent="0.2">
      <c r="M613" s="54"/>
    </row>
    <row r="614" spans="13:13" x14ac:dyDescent="0.2">
      <c r="M614" s="54"/>
    </row>
    <row r="615" spans="13:13" x14ac:dyDescent="0.2">
      <c r="M615" s="54"/>
    </row>
    <row r="616" spans="13:13" x14ac:dyDescent="0.2">
      <c r="M616" s="54"/>
    </row>
    <row r="617" spans="13:13" x14ac:dyDescent="0.2">
      <c r="M617" s="54"/>
    </row>
    <row r="618" spans="13:13" x14ac:dyDescent="0.2">
      <c r="M618" s="54"/>
    </row>
    <row r="619" spans="13:13" x14ac:dyDescent="0.2">
      <c r="M619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41640</v>
      </c>
      <c r="D7" s="38">
        <v>42005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934</v>
      </c>
      <c r="D9" s="8">
        <v>955</v>
      </c>
      <c r="E9" s="17">
        <v>1.0958904109589041E-2</v>
      </c>
      <c r="F9" s="18">
        <f>B9/((C9+D9)/2)</f>
        <v>1.0587612493382743E-3</v>
      </c>
      <c r="G9" s="18">
        <f t="shared" ref="G9:G72" si="0">F9/((1+(1-E9)*F9))</f>
        <v>1.0576537183772405E-3</v>
      </c>
      <c r="H9" s="13">
        <v>100000</v>
      </c>
      <c r="I9" s="13">
        <f>H9*G9</f>
        <v>105.76537183772405</v>
      </c>
      <c r="J9" s="13">
        <f t="shared" ref="J9:J72" si="1">H10+I9*E9</f>
        <v>99895.393700730361</v>
      </c>
      <c r="K9" s="13">
        <f t="shared" ref="K9:K72" si="2">K10+J9</f>
        <v>8069690.5049676504</v>
      </c>
      <c r="L9" s="19">
        <f>K9/H9</f>
        <v>80.696905049676502</v>
      </c>
    </row>
    <row r="10" spans="1:13" x14ac:dyDescent="0.2">
      <c r="A10" s="16">
        <v>1</v>
      </c>
      <c r="B10" s="8">
        <v>1</v>
      </c>
      <c r="C10" s="8">
        <v>1018</v>
      </c>
      <c r="D10" s="8">
        <v>971</v>
      </c>
      <c r="E10" s="17">
        <v>0.51506849315068493</v>
      </c>
      <c r="F10" s="18">
        <f t="shared" ref="F10:F73" si="3">B10/((C10+D10)/2)</f>
        <v>1.0055304172951231E-3</v>
      </c>
      <c r="G10" s="18">
        <f t="shared" si="0"/>
        <v>1.0050403461744446E-3</v>
      </c>
      <c r="H10" s="13">
        <f>H9-I9</f>
        <v>99894.234628162274</v>
      </c>
      <c r="I10" s="13">
        <f t="shared" ref="I10:I73" si="4">H10*G10</f>
        <v>100.3977361515194</v>
      </c>
      <c r="J10" s="13">
        <f t="shared" si="1"/>
        <v>99845.54860268606</v>
      </c>
      <c r="K10" s="13">
        <f t="shared" si="2"/>
        <v>7969795.1112669203</v>
      </c>
      <c r="L10" s="20">
        <f t="shared" ref="L10:L73" si="5">K10/H10</f>
        <v>79.782333194032688</v>
      </c>
    </row>
    <row r="11" spans="1:13" x14ac:dyDescent="0.2">
      <c r="A11" s="16">
        <v>2</v>
      </c>
      <c r="B11" s="8">
        <v>0</v>
      </c>
      <c r="C11" s="8">
        <v>1050</v>
      </c>
      <c r="D11" s="8">
        <v>1034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99793.83689201076</v>
      </c>
      <c r="I11" s="13">
        <f t="shared" si="4"/>
        <v>0</v>
      </c>
      <c r="J11" s="13">
        <f t="shared" si="1"/>
        <v>99793.83689201076</v>
      </c>
      <c r="K11" s="13">
        <f t="shared" si="2"/>
        <v>7869949.5626642341</v>
      </c>
      <c r="L11" s="20">
        <f t="shared" si="5"/>
        <v>78.862080142088232</v>
      </c>
    </row>
    <row r="12" spans="1:13" x14ac:dyDescent="0.2">
      <c r="A12" s="16">
        <v>3</v>
      </c>
      <c r="B12" s="8">
        <v>0</v>
      </c>
      <c r="C12" s="8">
        <v>1029</v>
      </c>
      <c r="D12" s="8">
        <v>1065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99793.83689201076</v>
      </c>
      <c r="I12" s="13">
        <f t="shared" si="4"/>
        <v>0</v>
      </c>
      <c r="J12" s="13">
        <f t="shared" si="1"/>
        <v>99793.83689201076</v>
      </c>
      <c r="K12" s="13">
        <f t="shared" si="2"/>
        <v>7770155.7257722234</v>
      </c>
      <c r="L12" s="20">
        <f t="shared" si="5"/>
        <v>77.862080142088232</v>
      </c>
    </row>
    <row r="13" spans="1:13" x14ac:dyDescent="0.2">
      <c r="A13" s="16">
        <v>4</v>
      </c>
      <c r="B13" s="8">
        <v>1</v>
      </c>
      <c r="C13" s="8">
        <v>1063</v>
      </c>
      <c r="D13" s="8">
        <v>1060</v>
      </c>
      <c r="E13" s="17">
        <v>4.1095890410958902E-2</v>
      </c>
      <c r="F13" s="18">
        <f t="shared" si="3"/>
        <v>9.4206311822892137E-4</v>
      </c>
      <c r="G13" s="18">
        <f t="shared" si="0"/>
        <v>9.412128752764007E-4</v>
      </c>
      <c r="H13" s="13">
        <f t="shared" si="6"/>
        <v>99793.83689201076</v>
      </c>
      <c r="I13" s="13">
        <f t="shared" si="4"/>
        <v>93.927244155993606</v>
      </c>
      <c r="J13" s="13">
        <f t="shared" si="1"/>
        <v>99703.769671587215</v>
      </c>
      <c r="K13" s="13">
        <f t="shared" si="2"/>
        <v>7670361.8888802128</v>
      </c>
      <c r="L13" s="20">
        <f t="shared" si="5"/>
        <v>76.862080142088232</v>
      </c>
    </row>
    <row r="14" spans="1:13" x14ac:dyDescent="0.2">
      <c r="A14" s="16">
        <v>5</v>
      </c>
      <c r="B14" s="8">
        <v>0</v>
      </c>
      <c r="C14" s="8">
        <v>1062</v>
      </c>
      <c r="D14" s="8">
        <v>1065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99699.909647854773</v>
      </c>
      <c r="I14" s="13">
        <f t="shared" si="4"/>
        <v>0</v>
      </c>
      <c r="J14" s="13">
        <f t="shared" si="1"/>
        <v>99699.909647854773</v>
      </c>
      <c r="K14" s="13">
        <f t="shared" si="2"/>
        <v>7570658.1192086255</v>
      </c>
      <c r="L14" s="20">
        <f t="shared" si="5"/>
        <v>75.934453159973572</v>
      </c>
    </row>
    <row r="15" spans="1:13" x14ac:dyDescent="0.2">
      <c r="A15" s="16">
        <v>6</v>
      </c>
      <c r="B15" s="8">
        <v>0</v>
      </c>
      <c r="C15" s="8">
        <v>987</v>
      </c>
      <c r="D15" s="8">
        <v>1091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99699.909647854773</v>
      </c>
      <c r="I15" s="13">
        <f t="shared" si="4"/>
        <v>0</v>
      </c>
      <c r="J15" s="13">
        <f t="shared" si="1"/>
        <v>99699.909647854773</v>
      </c>
      <c r="K15" s="13">
        <f t="shared" si="2"/>
        <v>7470958.2095607705</v>
      </c>
      <c r="L15" s="20">
        <f t="shared" si="5"/>
        <v>74.934453159973572</v>
      </c>
    </row>
    <row r="16" spans="1:13" x14ac:dyDescent="0.2">
      <c r="A16" s="16">
        <v>7</v>
      </c>
      <c r="B16" s="8">
        <v>0</v>
      </c>
      <c r="C16" s="8">
        <v>1013</v>
      </c>
      <c r="D16" s="8">
        <v>970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99699.909647854773</v>
      </c>
      <c r="I16" s="13">
        <f t="shared" si="4"/>
        <v>0</v>
      </c>
      <c r="J16" s="13">
        <f t="shared" si="1"/>
        <v>99699.909647854773</v>
      </c>
      <c r="K16" s="13">
        <f t="shared" si="2"/>
        <v>7371258.2999129156</v>
      </c>
      <c r="L16" s="20">
        <f t="shared" si="5"/>
        <v>73.934453159973572</v>
      </c>
    </row>
    <row r="17" spans="1:12" x14ac:dyDescent="0.2">
      <c r="A17" s="16">
        <v>8</v>
      </c>
      <c r="B17" s="8">
        <v>0</v>
      </c>
      <c r="C17" s="8">
        <v>935</v>
      </c>
      <c r="D17" s="8">
        <v>1035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99699.909647854773</v>
      </c>
      <c r="I17" s="13">
        <f t="shared" si="4"/>
        <v>0</v>
      </c>
      <c r="J17" s="13">
        <f t="shared" si="1"/>
        <v>99699.909647854773</v>
      </c>
      <c r="K17" s="13">
        <f t="shared" si="2"/>
        <v>7271558.3902650606</v>
      </c>
      <c r="L17" s="20">
        <f t="shared" si="5"/>
        <v>72.934453159973572</v>
      </c>
    </row>
    <row r="18" spans="1:12" x14ac:dyDescent="0.2">
      <c r="A18" s="16">
        <v>9</v>
      </c>
      <c r="B18" s="8">
        <v>0</v>
      </c>
      <c r="C18" s="8">
        <v>922</v>
      </c>
      <c r="D18" s="8">
        <v>932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99699.909647854773</v>
      </c>
      <c r="I18" s="13">
        <f t="shared" si="4"/>
        <v>0</v>
      </c>
      <c r="J18" s="13">
        <f t="shared" si="1"/>
        <v>99699.909647854773</v>
      </c>
      <c r="K18" s="13">
        <f t="shared" si="2"/>
        <v>7171858.4806172056</v>
      </c>
      <c r="L18" s="20">
        <f t="shared" si="5"/>
        <v>71.934453159973557</v>
      </c>
    </row>
    <row r="19" spans="1:12" x14ac:dyDescent="0.2">
      <c r="A19" s="16">
        <v>10</v>
      </c>
      <c r="B19" s="8">
        <v>0</v>
      </c>
      <c r="C19" s="8">
        <v>947</v>
      </c>
      <c r="D19" s="8">
        <v>928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99699.909647854773</v>
      </c>
      <c r="I19" s="13">
        <f t="shared" si="4"/>
        <v>0</v>
      </c>
      <c r="J19" s="13">
        <f t="shared" si="1"/>
        <v>99699.909647854773</v>
      </c>
      <c r="K19" s="13">
        <f t="shared" si="2"/>
        <v>7072158.5709693506</v>
      </c>
      <c r="L19" s="20">
        <f t="shared" si="5"/>
        <v>70.934453159973557</v>
      </c>
    </row>
    <row r="20" spans="1:12" x14ac:dyDescent="0.2">
      <c r="A20" s="16">
        <v>11</v>
      </c>
      <c r="B20" s="8">
        <v>0</v>
      </c>
      <c r="C20" s="8">
        <v>837</v>
      </c>
      <c r="D20" s="8">
        <v>947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99699.909647854773</v>
      </c>
      <c r="I20" s="13">
        <f t="shared" si="4"/>
        <v>0</v>
      </c>
      <c r="J20" s="13">
        <f t="shared" si="1"/>
        <v>99699.909647854773</v>
      </c>
      <c r="K20" s="13">
        <f t="shared" si="2"/>
        <v>6972458.6613214957</v>
      </c>
      <c r="L20" s="20">
        <f t="shared" si="5"/>
        <v>69.934453159973557</v>
      </c>
    </row>
    <row r="21" spans="1:12" x14ac:dyDescent="0.2">
      <c r="A21" s="16">
        <v>12</v>
      </c>
      <c r="B21" s="8">
        <v>0</v>
      </c>
      <c r="C21" s="8">
        <v>758</v>
      </c>
      <c r="D21" s="8">
        <v>830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99699.909647854773</v>
      </c>
      <c r="I21" s="13">
        <f t="shared" si="4"/>
        <v>0</v>
      </c>
      <c r="J21" s="13">
        <f t="shared" si="1"/>
        <v>99699.909647854773</v>
      </c>
      <c r="K21" s="13">
        <f t="shared" si="2"/>
        <v>6872758.7516736407</v>
      </c>
      <c r="L21" s="20">
        <f t="shared" si="5"/>
        <v>68.934453159973557</v>
      </c>
    </row>
    <row r="22" spans="1:12" x14ac:dyDescent="0.2">
      <c r="A22" s="16">
        <v>13</v>
      </c>
      <c r="B22" s="8">
        <v>0</v>
      </c>
      <c r="C22" s="8">
        <v>721</v>
      </c>
      <c r="D22" s="8">
        <v>745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99699.909647854773</v>
      </c>
      <c r="I22" s="13">
        <f t="shared" si="4"/>
        <v>0</v>
      </c>
      <c r="J22" s="13">
        <f t="shared" si="1"/>
        <v>99699.909647854773</v>
      </c>
      <c r="K22" s="13">
        <f t="shared" si="2"/>
        <v>6773058.8420257857</v>
      </c>
      <c r="L22" s="20">
        <f t="shared" si="5"/>
        <v>67.934453159973557</v>
      </c>
    </row>
    <row r="23" spans="1:12" x14ac:dyDescent="0.2">
      <c r="A23" s="16">
        <v>14</v>
      </c>
      <c r="B23" s="8">
        <v>0</v>
      </c>
      <c r="C23" s="8">
        <v>686</v>
      </c>
      <c r="D23" s="8">
        <v>741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99699.909647854773</v>
      </c>
      <c r="I23" s="13">
        <f t="shared" si="4"/>
        <v>0</v>
      </c>
      <c r="J23" s="13">
        <f t="shared" si="1"/>
        <v>99699.909647854773</v>
      </c>
      <c r="K23" s="13">
        <f t="shared" si="2"/>
        <v>6673358.9323779307</v>
      </c>
      <c r="L23" s="20">
        <f t="shared" si="5"/>
        <v>66.934453159973557</v>
      </c>
    </row>
    <row r="24" spans="1:12" x14ac:dyDescent="0.2">
      <c r="A24" s="16">
        <v>15</v>
      </c>
      <c r="B24" s="8">
        <v>0</v>
      </c>
      <c r="C24" s="8">
        <v>668</v>
      </c>
      <c r="D24" s="8">
        <v>694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99699.909647854773</v>
      </c>
      <c r="I24" s="13">
        <f t="shared" si="4"/>
        <v>0</v>
      </c>
      <c r="J24" s="13">
        <f t="shared" si="1"/>
        <v>99699.909647854773</v>
      </c>
      <c r="K24" s="13">
        <f t="shared" si="2"/>
        <v>6573659.0227300758</v>
      </c>
      <c r="L24" s="20">
        <f t="shared" si="5"/>
        <v>65.934453159973557</v>
      </c>
    </row>
    <row r="25" spans="1:12" x14ac:dyDescent="0.2">
      <c r="A25" s="16">
        <v>16</v>
      </c>
      <c r="B25" s="8">
        <v>0</v>
      </c>
      <c r="C25" s="8">
        <v>658</v>
      </c>
      <c r="D25" s="8">
        <v>667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99699.909647854773</v>
      </c>
      <c r="I25" s="13">
        <f t="shared" si="4"/>
        <v>0</v>
      </c>
      <c r="J25" s="13">
        <f t="shared" si="1"/>
        <v>99699.909647854773</v>
      </c>
      <c r="K25" s="13">
        <f t="shared" si="2"/>
        <v>6473959.1130822208</v>
      </c>
      <c r="L25" s="20">
        <f t="shared" si="5"/>
        <v>64.934453159973543</v>
      </c>
    </row>
    <row r="26" spans="1:12" x14ac:dyDescent="0.2">
      <c r="A26" s="16">
        <v>17</v>
      </c>
      <c r="B26" s="8">
        <v>0</v>
      </c>
      <c r="C26" s="8">
        <v>662</v>
      </c>
      <c r="D26" s="8">
        <v>641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99699.909647854773</v>
      </c>
      <c r="I26" s="13">
        <f t="shared" si="4"/>
        <v>0</v>
      </c>
      <c r="J26" s="13">
        <f t="shared" si="1"/>
        <v>99699.909647854773</v>
      </c>
      <c r="K26" s="13">
        <f t="shared" si="2"/>
        <v>6374259.2034343658</v>
      </c>
      <c r="L26" s="20">
        <f t="shared" si="5"/>
        <v>63.93445315997355</v>
      </c>
    </row>
    <row r="27" spans="1:12" x14ac:dyDescent="0.2">
      <c r="A27" s="16">
        <v>18</v>
      </c>
      <c r="B27" s="8">
        <v>0</v>
      </c>
      <c r="C27" s="8">
        <v>612</v>
      </c>
      <c r="D27" s="8">
        <v>660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99699.909647854773</v>
      </c>
      <c r="I27" s="13">
        <f t="shared" si="4"/>
        <v>0</v>
      </c>
      <c r="J27" s="13">
        <f t="shared" si="1"/>
        <v>99699.909647854773</v>
      </c>
      <c r="K27" s="13">
        <f t="shared" si="2"/>
        <v>6274559.2937865108</v>
      </c>
      <c r="L27" s="20">
        <f t="shared" si="5"/>
        <v>62.934453159973543</v>
      </c>
    </row>
    <row r="28" spans="1:12" x14ac:dyDescent="0.2">
      <c r="A28" s="16">
        <v>19</v>
      </c>
      <c r="B28" s="8">
        <v>0</v>
      </c>
      <c r="C28" s="8">
        <v>574</v>
      </c>
      <c r="D28" s="8">
        <v>608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99699.909647854773</v>
      </c>
      <c r="I28" s="13">
        <f t="shared" si="4"/>
        <v>0</v>
      </c>
      <c r="J28" s="13">
        <f t="shared" si="1"/>
        <v>99699.909647854773</v>
      </c>
      <c r="K28" s="13">
        <f t="shared" si="2"/>
        <v>6174859.3841386558</v>
      </c>
      <c r="L28" s="20">
        <f t="shared" si="5"/>
        <v>61.934453159973543</v>
      </c>
    </row>
    <row r="29" spans="1:12" x14ac:dyDescent="0.2">
      <c r="A29" s="16">
        <v>20</v>
      </c>
      <c r="B29" s="8">
        <v>0</v>
      </c>
      <c r="C29" s="8">
        <v>636</v>
      </c>
      <c r="D29" s="8">
        <v>567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99699.909647854773</v>
      </c>
      <c r="I29" s="13">
        <f t="shared" si="4"/>
        <v>0</v>
      </c>
      <c r="J29" s="13">
        <f t="shared" si="1"/>
        <v>99699.909647854773</v>
      </c>
      <c r="K29" s="13">
        <f t="shared" si="2"/>
        <v>6075159.4744908009</v>
      </c>
      <c r="L29" s="20">
        <f t="shared" si="5"/>
        <v>60.934453159973543</v>
      </c>
    </row>
    <row r="30" spans="1:12" x14ac:dyDescent="0.2">
      <c r="A30" s="16">
        <v>21</v>
      </c>
      <c r="B30" s="8">
        <v>0</v>
      </c>
      <c r="C30" s="8">
        <v>624</v>
      </c>
      <c r="D30" s="8">
        <v>623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99699.909647854773</v>
      </c>
      <c r="I30" s="13">
        <f t="shared" si="4"/>
        <v>0</v>
      </c>
      <c r="J30" s="13">
        <f t="shared" si="1"/>
        <v>99699.909647854773</v>
      </c>
      <c r="K30" s="13">
        <f t="shared" si="2"/>
        <v>5975459.5648429459</v>
      </c>
      <c r="L30" s="20">
        <f t="shared" si="5"/>
        <v>59.934453159973543</v>
      </c>
    </row>
    <row r="31" spans="1:12" x14ac:dyDescent="0.2">
      <c r="A31" s="16">
        <v>22</v>
      </c>
      <c r="B31" s="8">
        <v>2</v>
      </c>
      <c r="C31" s="8">
        <v>573</v>
      </c>
      <c r="D31" s="8">
        <v>626</v>
      </c>
      <c r="E31" s="17">
        <v>0.41232876712328764</v>
      </c>
      <c r="F31" s="18">
        <f t="shared" si="3"/>
        <v>3.336113427856547E-3</v>
      </c>
      <c r="G31" s="18">
        <f t="shared" si="0"/>
        <v>3.3295856490297452E-3</v>
      </c>
      <c r="H31" s="13">
        <f t="shared" si="6"/>
        <v>99699.909647854773</v>
      </c>
      <c r="I31" s="13">
        <f t="shared" si="4"/>
        <v>331.95938837305948</v>
      </c>
      <c r="J31" s="13">
        <f t="shared" si="1"/>
        <v>99504.826664824577</v>
      </c>
      <c r="K31" s="13">
        <f t="shared" si="2"/>
        <v>5875759.6551950909</v>
      </c>
      <c r="L31" s="20">
        <f t="shared" si="5"/>
        <v>58.934453159973536</v>
      </c>
    </row>
    <row r="32" spans="1:12" x14ac:dyDescent="0.2">
      <c r="A32" s="16">
        <v>23</v>
      </c>
      <c r="B32" s="8">
        <v>0</v>
      </c>
      <c r="C32" s="8">
        <v>570</v>
      </c>
      <c r="D32" s="8">
        <v>578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99367.950259481717</v>
      </c>
      <c r="I32" s="13">
        <f t="shared" si="4"/>
        <v>0</v>
      </c>
      <c r="J32" s="13">
        <f t="shared" si="1"/>
        <v>99367.950259481717</v>
      </c>
      <c r="K32" s="13">
        <f t="shared" si="2"/>
        <v>5776254.8285302659</v>
      </c>
      <c r="L32" s="20">
        <f t="shared" si="5"/>
        <v>58.129958537401691</v>
      </c>
    </row>
    <row r="33" spans="1:12" x14ac:dyDescent="0.2">
      <c r="A33" s="16">
        <v>24</v>
      </c>
      <c r="B33" s="8">
        <v>0</v>
      </c>
      <c r="C33" s="8">
        <v>614</v>
      </c>
      <c r="D33" s="8">
        <v>569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99367.950259481717</v>
      </c>
      <c r="I33" s="13">
        <f t="shared" si="4"/>
        <v>0</v>
      </c>
      <c r="J33" s="13">
        <f t="shared" si="1"/>
        <v>99367.950259481717</v>
      </c>
      <c r="K33" s="13">
        <f t="shared" si="2"/>
        <v>5676886.8782707844</v>
      </c>
      <c r="L33" s="20">
        <f t="shared" si="5"/>
        <v>57.129958537401691</v>
      </c>
    </row>
    <row r="34" spans="1:12" x14ac:dyDescent="0.2">
      <c r="A34" s="16">
        <v>25</v>
      </c>
      <c r="B34" s="8">
        <v>0</v>
      </c>
      <c r="C34" s="8">
        <v>636</v>
      </c>
      <c r="D34" s="8">
        <v>598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99367.950259481717</v>
      </c>
      <c r="I34" s="13">
        <f t="shared" si="4"/>
        <v>0</v>
      </c>
      <c r="J34" s="13">
        <f t="shared" si="1"/>
        <v>99367.950259481717</v>
      </c>
      <c r="K34" s="13">
        <f t="shared" si="2"/>
        <v>5577518.9280113028</v>
      </c>
      <c r="L34" s="20">
        <f t="shared" si="5"/>
        <v>56.129958537401698</v>
      </c>
    </row>
    <row r="35" spans="1:12" x14ac:dyDescent="0.2">
      <c r="A35" s="16">
        <v>26</v>
      </c>
      <c r="B35" s="8">
        <v>0</v>
      </c>
      <c r="C35" s="8">
        <v>706</v>
      </c>
      <c r="D35" s="8">
        <v>635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99367.950259481717</v>
      </c>
      <c r="I35" s="13">
        <f t="shared" si="4"/>
        <v>0</v>
      </c>
      <c r="J35" s="13">
        <f t="shared" si="1"/>
        <v>99367.950259481717</v>
      </c>
      <c r="K35" s="13">
        <f t="shared" si="2"/>
        <v>5478150.9777518213</v>
      </c>
      <c r="L35" s="20">
        <f t="shared" si="5"/>
        <v>55.129958537401698</v>
      </c>
    </row>
    <row r="36" spans="1:12" x14ac:dyDescent="0.2">
      <c r="A36" s="16">
        <v>27</v>
      </c>
      <c r="B36" s="8">
        <v>0</v>
      </c>
      <c r="C36" s="8">
        <v>739</v>
      </c>
      <c r="D36" s="8">
        <v>721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99367.950259481717</v>
      </c>
      <c r="I36" s="13">
        <f t="shared" si="4"/>
        <v>0</v>
      </c>
      <c r="J36" s="13">
        <f t="shared" si="1"/>
        <v>99367.950259481717</v>
      </c>
      <c r="K36" s="13">
        <f t="shared" si="2"/>
        <v>5378783.0274923397</v>
      </c>
      <c r="L36" s="20">
        <f t="shared" si="5"/>
        <v>54.129958537401698</v>
      </c>
    </row>
    <row r="37" spans="1:12" x14ac:dyDescent="0.2">
      <c r="A37" s="16">
        <v>28</v>
      </c>
      <c r="B37" s="8">
        <v>0</v>
      </c>
      <c r="C37" s="8">
        <v>782</v>
      </c>
      <c r="D37" s="8">
        <v>732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99367.950259481717</v>
      </c>
      <c r="I37" s="13">
        <f t="shared" si="4"/>
        <v>0</v>
      </c>
      <c r="J37" s="13">
        <f t="shared" si="1"/>
        <v>99367.950259481717</v>
      </c>
      <c r="K37" s="13">
        <f t="shared" si="2"/>
        <v>5279415.0772328582</v>
      </c>
      <c r="L37" s="20">
        <f t="shared" si="5"/>
        <v>53.129958537401698</v>
      </c>
    </row>
    <row r="38" spans="1:12" x14ac:dyDescent="0.2">
      <c r="A38" s="16">
        <v>29</v>
      </c>
      <c r="B38" s="8">
        <v>0</v>
      </c>
      <c r="C38" s="8">
        <v>854</v>
      </c>
      <c r="D38" s="8">
        <v>786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99367.950259481717</v>
      </c>
      <c r="I38" s="13">
        <f t="shared" si="4"/>
        <v>0</v>
      </c>
      <c r="J38" s="13">
        <f t="shared" si="1"/>
        <v>99367.950259481717</v>
      </c>
      <c r="K38" s="13">
        <f t="shared" si="2"/>
        <v>5180047.1269733766</v>
      </c>
      <c r="L38" s="20">
        <f t="shared" si="5"/>
        <v>52.129958537401706</v>
      </c>
    </row>
    <row r="39" spans="1:12" x14ac:dyDescent="0.2">
      <c r="A39" s="16">
        <v>30</v>
      </c>
      <c r="B39" s="8">
        <v>0</v>
      </c>
      <c r="C39" s="8">
        <v>968</v>
      </c>
      <c r="D39" s="8">
        <v>824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99367.950259481717</v>
      </c>
      <c r="I39" s="13">
        <f t="shared" si="4"/>
        <v>0</v>
      </c>
      <c r="J39" s="13">
        <f t="shared" si="1"/>
        <v>99367.950259481717</v>
      </c>
      <c r="K39" s="13">
        <f t="shared" si="2"/>
        <v>5080679.1767138951</v>
      </c>
      <c r="L39" s="20">
        <f t="shared" si="5"/>
        <v>51.129958537401706</v>
      </c>
    </row>
    <row r="40" spans="1:12" x14ac:dyDescent="0.2">
      <c r="A40" s="16">
        <v>31</v>
      </c>
      <c r="B40" s="8">
        <v>0</v>
      </c>
      <c r="C40" s="8">
        <v>1106</v>
      </c>
      <c r="D40" s="8">
        <v>997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99367.950259481717</v>
      </c>
      <c r="I40" s="13">
        <f t="shared" si="4"/>
        <v>0</v>
      </c>
      <c r="J40" s="13">
        <f t="shared" si="1"/>
        <v>99367.950259481717</v>
      </c>
      <c r="K40" s="13">
        <f t="shared" si="2"/>
        <v>4981311.2264544135</v>
      </c>
      <c r="L40" s="20">
        <f t="shared" si="5"/>
        <v>50.129958537401706</v>
      </c>
    </row>
    <row r="41" spans="1:12" x14ac:dyDescent="0.2">
      <c r="A41" s="16">
        <v>32</v>
      </c>
      <c r="B41" s="8">
        <v>1</v>
      </c>
      <c r="C41" s="8">
        <v>1180</v>
      </c>
      <c r="D41" s="8">
        <v>1129</v>
      </c>
      <c r="E41" s="17">
        <v>0.45205479452054792</v>
      </c>
      <c r="F41" s="18">
        <f t="shared" si="3"/>
        <v>8.661758336942399E-4</v>
      </c>
      <c r="G41" s="18">
        <f t="shared" si="0"/>
        <v>8.6576492703262025E-4</v>
      </c>
      <c r="H41" s="13">
        <f t="shared" si="6"/>
        <v>99367.950259481717</v>
      </c>
      <c r="I41" s="13">
        <f t="shared" si="4"/>
        <v>86.029286205781233</v>
      </c>
      <c r="J41" s="13">
        <f t="shared" si="1"/>
        <v>99320.810924574442</v>
      </c>
      <c r="K41" s="13">
        <f t="shared" si="2"/>
        <v>4881943.2761949319</v>
      </c>
      <c r="L41" s="20">
        <f t="shared" si="5"/>
        <v>49.129958537401706</v>
      </c>
    </row>
    <row r="42" spans="1:12" x14ac:dyDescent="0.2">
      <c r="A42" s="16">
        <v>33</v>
      </c>
      <c r="B42" s="8">
        <v>0</v>
      </c>
      <c r="C42" s="8">
        <v>1263</v>
      </c>
      <c r="D42" s="8">
        <v>1186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99281.920973275934</v>
      </c>
      <c r="I42" s="13">
        <f t="shared" si="4"/>
        <v>0</v>
      </c>
      <c r="J42" s="13">
        <f t="shared" si="1"/>
        <v>99281.920973275934</v>
      </c>
      <c r="K42" s="13">
        <f t="shared" si="2"/>
        <v>4782622.4652703572</v>
      </c>
      <c r="L42" s="20">
        <f t="shared" si="5"/>
        <v>48.172138677269473</v>
      </c>
    </row>
    <row r="43" spans="1:12" x14ac:dyDescent="0.2">
      <c r="A43" s="16">
        <v>34</v>
      </c>
      <c r="B43" s="8">
        <v>0</v>
      </c>
      <c r="C43" s="8">
        <v>1330</v>
      </c>
      <c r="D43" s="8">
        <v>1301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99281.920973275934</v>
      </c>
      <c r="I43" s="13">
        <f t="shared" si="4"/>
        <v>0</v>
      </c>
      <c r="J43" s="13">
        <f t="shared" si="1"/>
        <v>99281.920973275934</v>
      </c>
      <c r="K43" s="13">
        <f t="shared" si="2"/>
        <v>4683340.5442970814</v>
      </c>
      <c r="L43" s="20">
        <f t="shared" si="5"/>
        <v>47.17213867726948</v>
      </c>
    </row>
    <row r="44" spans="1:12" x14ac:dyDescent="0.2">
      <c r="A44" s="16">
        <v>35</v>
      </c>
      <c r="B44" s="8">
        <v>1</v>
      </c>
      <c r="C44" s="8">
        <v>1449</v>
      </c>
      <c r="D44" s="8">
        <v>1352</v>
      </c>
      <c r="E44" s="17">
        <v>4.6575342465753428E-2</v>
      </c>
      <c r="F44" s="18">
        <f t="shared" si="3"/>
        <v>7.140307033202428E-4</v>
      </c>
      <c r="G44" s="18">
        <f t="shared" si="0"/>
        <v>7.1354494013553451E-4</v>
      </c>
      <c r="H44" s="13">
        <f t="shared" si="6"/>
        <v>99281.920973275934</v>
      </c>
      <c r="I44" s="13">
        <f t="shared" si="4"/>
        <v>70.842112357417051</v>
      </c>
      <c r="J44" s="13">
        <f t="shared" si="1"/>
        <v>99214.378356562549</v>
      </c>
      <c r="K44" s="13">
        <f t="shared" si="2"/>
        <v>4584058.6233238056</v>
      </c>
      <c r="L44" s="20">
        <f t="shared" si="5"/>
        <v>46.17213867726948</v>
      </c>
    </row>
    <row r="45" spans="1:12" x14ac:dyDescent="0.2">
      <c r="A45" s="16">
        <v>36</v>
      </c>
      <c r="B45" s="8">
        <v>0</v>
      </c>
      <c r="C45" s="8">
        <v>1468</v>
      </c>
      <c r="D45" s="8">
        <v>1463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99211.078860918511</v>
      </c>
      <c r="I45" s="13">
        <f t="shared" si="4"/>
        <v>0</v>
      </c>
      <c r="J45" s="13">
        <f t="shared" si="1"/>
        <v>99211.078860918511</v>
      </c>
      <c r="K45" s="13">
        <f t="shared" si="2"/>
        <v>4484844.2449672427</v>
      </c>
      <c r="L45" s="20">
        <f t="shared" si="5"/>
        <v>45.205074841030928</v>
      </c>
    </row>
    <row r="46" spans="1:12" x14ac:dyDescent="0.2">
      <c r="A46" s="16">
        <v>37</v>
      </c>
      <c r="B46" s="8">
        <v>1</v>
      </c>
      <c r="C46" s="8">
        <v>1641</v>
      </c>
      <c r="D46" s="8">
        <v>1474</v>
      </c>
      <c r="E46" s="17">
        <v>0.69863013698630139</v>
      </c>
      <c r="F46" s="18">
        <f t="shared" si="3"/>
        <v>6.420545746388443E-4</v>
      </c>
      <c r="G46" s="18">
        <f t="shared" si="0"/>
        <v>6.4193036374588354E-4</v>
      </c>
      <c r="H46" s="13">
        <f t="shared" si="6"/>
        <v>99211.078860918511</v>
      </c>
      <c r="I46" s="13">
        <f t="shared" si="4"/>
        <v>63.686603940810954</v>
      </c>
      <c r="J46" s="13">
        <f t="shared" si="1"/>
        <v>99191.885637813073</v>
      </c>
      <c r="K46" s="13">
        <f t="shared" si="2"/>
        <v>4385633.1661063246</v>
      </c>
      <c r="L46" s="20">
        <f t="shared" si="5"/>
        <v>44.205074841030935</v>
      </c>
    </row>
    <row r="47" spans="1:12" x14ac:dyDescent="0.2">
      <c r="A47" s="16">
        <v>38</v>
      </c>
      <c r="B47" s="8">
        <v>2</v>
      </c>
      <c r="C47" s="8">
        <v>1548</v>
      </c>
      <c r="D47" s="8">
        <v>1656</v>
      </c>
      <c r="E47" s="17">
        <v>0.78356164383561644</v>
      </c>
      <c r="F47" s="18">
        <f t="shared" si="3"/>
        <v>1.2484394506866417E-3</v>
      </c>
      <c r="G47" s="18">
        <f t="shared" si="0"/>
        <v>1.248102200763223E-3</v>
      </c>
      <c r="H47" s="13">
        <f t="shared" si="6"/>
        <v>99147.392256977706</v>
      </c>
      <c r="I47" s="13">
        <f t="shared" si="4"/>
        <v>123.7460784758684</v>
      </c>
      <c r="J47" s="13">
        <f t="shared" si="1"/>
        <v>99120.608859170592</v>
      </c>
      <c r="K47" s="13">
        <f t="shared" si="2"/>
        <v>4286441.2804685114</v>
      </c>
      <c r="L47" s="20">
        <f t="shared" si="5"/>
        <v>43.233020888321391</v>
      </c>
    </row>
    <row r="48" spans="1:12" x14ac:dyDescent="0.2">
      <c r="A48" s="16">
        <v>39</v>
      </c>
      <c r="B48" s="8">
        <v>0</v>
      </c>
      <c r="C48" s="8">
        <v>1508</v>
      </c>
      <c r="D48" s="8">
        <v>1552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99023.646178501833</v>
      </c>
      <c r="I48" s="13">
        <f t="shared" si="4"/>
        <v>0</v>
      </c>
      <c r="J48" s="13">
        <f t="shared" si="1"/>
        <v>99023.646178501833</v>
      </c>
      <c r="K48" s="13">
        <f t="shared" si="2"/>
        <v>4187320.6716093412</v>
      </c>
      <c r="L48" s="20">
        <f t="shared" si="5"/>
        <v>42.286068360492408</v>
      </c>
    </row>
    <row r="49" spans="1:12" x14ac:dyDescent="0.2">
      <c r="A49" s="16">
        <v>40</v>
      </c>
      <c r="B49" s="8">
        <v>0</v>
      </c>
      <c r="C49" s="8">
        <v>1442</v>
      </c>
      <c r="D49" s="8">
        <v>1513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99023.646178501833</v>
      </c>
      <c r="I49" s="13">
        <f t="shared" si="4"/>
        <v>0</v>
      </c>
      <c r="J49" s="13">
        <f t="shared" si="1"/>
        <v>99023.646178501833</v>
      </c>
      <c r="K49" s="13">
        <f t="shared" si="2"/>
        <v>4088297.0254308395</v>
      </c>
      <c r="L49" s="20">
        <f t="shared" si="5"/>
        <v>41.286068360492408</v>
      </c>
    </row>
    <row r="50" spans="1:12" x14ac:dyDescent="0.2">
      <c r="A50" s="16">
        <v>41</v>
      </c>
      <c r="B50" s="8">
        <v>1</v>
      </c>
      <c r="C50" s="8">
        <v>1290</v>
      </c>
      <c r="D50" s="8">
        <v>1452</v>
      </c>
      <c r="E50" s="17">
        <v>0.50958904109589043</v>
      </c>
      <c r="F50" s="18">
        <f t="shared" si="3"/>
        <v>7.2939460247994166E-4</v>
      </c>
      <c r="G50" s="18">
        <f t="shared" si="0"/>
        <v>7.2913378905859838E-4</v>
      </c>
      <c r="H50" s="13">
        <f t="shared" si="6"/>
        <v>99023.646178501833</v>
      </c>
      <c r="I50" s="13">
        <f t="shared" si="4"/>
        <v>72.20148634452903</v>
      </c>
      <c r="J50" s="13">
        <f t="shared" si="1"/>
        <v>98988.237778349314</v>
      </c>
      <c r="K50" s="13">
        <f t="shared" si="2"/>
        <v>3989273.3792523379</v>
      </c>
      <c r="L50" s="20">
        <f t="shared" si="5"/>
        <v>40.286068360492408</v>
      </c>
    </row>
    <row r="51" spans="1:12" x14ac:dyDescent="0.2">
      <c r="A51" s="16">
        <v>42</v>
      </c>
      <c r="B51" s="8">
        <v>1</v>
      </c>
      <c r="C51" s="8">
        <v>1321</v>
      </c>
      <c r="D51" s="8">
        <v>1282</v>
      </c>
      <c r="E51" s="17">
        <v>0.64109589041095894</v>
      </c>
      <c r="F51" s="18">
        <f t="shared" si="3"/>
        <v>7.68344218209758E-4</v>
      </c>
      <c r="G51" s="18">
        <f t="shared" si="0"/>
        <v>7.6813239656255497E-4</v>
      </c>
      <c r="H51" s="13">
        <f t="shared" si="6"/>
        <v>98951.444692157311</v>
      </c>
      <c r="I51" s="13">
        <f t="shared" si="4"/>
        <v>76.007810354713911</v>
      </c>
      <c r="J51" s="13">
        <f t="shared" si="1"/>
        <v>98924.165176660143</v>
      </c>
      <c r="K51" s="13">
        <f t="shared" si="2"/>
        <v>3890285.1414739885</v>
      </c>
      <c r="L51" s="20">
        <f t="shared" si="5"/>
        <v>39.315091897615567</v>
      </c>
    </row>
    <row r="52" spans="1:12" x14ac:dyDescent="0.2">
      <c r="A52" s="16">
        <v>43</v>
      </c>
      <c r="B52" s="8">
        <v>1</v>
      </c>
      <c r="C52" s="8">
        <v>1245</v>
      </c>
      <c r="D52" s="8">
        <v>1332</v>
      </c>
      <c r="E52" s="17">
        <v>0.52876712328767128</v>
      </c>
      <c r="F52" s="18">
        <f t="shared" si="3"/>
        <v>7.7609623593325567E-4</v>
      </c>
      <c r="G52" s="18">
        <f t="shared" si="0"/>
        <v>7.7581250418460505E-4</v>
      </c>
      <c r="H52" s="13">
        <f t="shared" si="6"/>
        <v>98875.436881802598</v>
      </c>
      <c r="I52" s="13">
        <f t="shared" si="4"/>
        <v>76.708800289618125</v>
      </c>
      <c r="J52" s="13">
        <f t="shared" si="1"/>
        <v>98839.289173172961</v>
      </c>
      <c r="K52" s="13">
        <f t="shared" si="2"/>
        <v>3791360.9762973282</v>
      </c>
      <c r="L52" s="20">
        <f t="shared" si="5"/>
        <v>38.344821483110984</v>
      </c>
    </row>
    <row r="53" spans="1:12" x14ac:dyDescent="0.2">
      <c r="A53" s="16">
        <v>44</v>
      </c>
      <c r="B53" s="8">
        <v>1</v>
      </c>
      <c r="C53" s="8">
        <v>1226</v>
      </c>
      <c r="D53" s="8">
        <v>1249</v>
      </c>
      <c r="E53" s="17">
        <v>8.2191780821917804E-2</v>
      </c>
      <c r="F53" s="18">
        <f t="shared" si="3"/>
        <v>8.0808080808080808E-4</v>
      </c>
      <c r="G53" s="18">
        <f t="shared" si="0"/>
        <v>8.0748192844382744E-4</v>
      </c>
      <c r="H53" s="13">
        <f t="shared" si="6"/>
        <v>98798.728081512978</v>
      </c>
      <c r="I53" s="13">
        <f t="shared" si="4"/>
        <v>79.778187479057422</v>
      </c>
      <c r="J53" s="13">
        <f t="shared" si="1"/>
        <v>98725.50700533358</v>
      </c>
      <c r="K53" s="13">
        <f t="shared" si="2"/>
        <v>3692521.6871241555</v>
      </c>
      <c r="L53" s="20">
        <f t="shared" si="5"/>
        <v>37.374182429531629</v>
      </c>
    </row>
    <row r="54" spans="1:12" x14ac:dyDescent="0.2">
      <c r="A54" s="16">
        <v>45</v>
      </c>
      <c r="B54" s="8">
        <v>2</v>
      </c>
      <c r="C54" s="8">
        <v>1105</v>
      </c>
      <c r="D54" s="8">
        <v>1235</v>
      </c>
      <c r="E54" s="17">
        <v>0.41369863013698627</v>
      </c>
      <c r="F54" s="18">
        <f t="shared" si="3"/>
        <v>1.7094017094017094E-3</v>
      </c>
      <c r="G54" s="18">
        <f t="shared" si="0"/>
        <v>1.7076902203154315E-3</v>
      </c>
      <c r="H54" s="13">
        <f t="shared" si="6"/>
        <v>98718.949894033925</v>
      </c>
      <c r="I54" s="13">
        <f t="shared" si="4"/>
        <v>168.58138529385084</v>
      </c>
      <c r="J54" s="13">
        <f t="shared" si="1"/>
        <v>98620.110396902746</v>
      </c>
      <c r="K54" s="13">
        <f t="shared" si="2"/>
        <v>3593796.180118822</v>
      </c>
      <c r="L54" s="20">
        <f t="shared" si="5"/>
        <v>36.404319373093465</v>
      </c>
    </row>
    <row r="55" spans="1:12" x14ac:dyDescent="0.2">
      <c r="A55" s="16">
        <v>46</v>
      </c>
      <c r="B55" s="8">
        <v>0</v>
      </c>
      <c r="C55" s="8">
        <v>1058</v>
      </c>
      <c r="D55" s="8">
        <v>1106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98550.368508740081</v>
      </c>
      <c r="I55" s="13">
        <f t="shared" si="4"/>
        <v>0</v>
      </c>
      <c r="J55" s="13">
        <f t="shared" si="1"/>
        <v>98550.368508740081</v>
      </c>
      <c r="K55" s="13">
        <f t="shared" si="2"/>
        <v>3495176.0697219195</v>
      </c>
      <c r="L55" s="20">
        <f t="shared" si="5"/>
        <v>35.465885339758465</v>
      </c>
    </row>
    <row r="56" spans="1:12" x14ac:dyDescent="0.2">
      <c r="A56" s="16">
        <v>47</v>
      </c>
      <c r="B56" s="8">
        <v>1</v>
      </c>
      <c r="C56" s="8">
        <v>1086</v>
      </c>
      <c r="D56" s="8">
        <v>1057</v>
      </c>
      <c r="E56" s="17">
        <v>0.64657534246575343</v>
      </c>
      <c r="F56" s="18">
        <f t="shared" si="3"/>
        <v>9.3327111525898275E-4</v>
      </c>
      <c r="G56" s="18">
        <f t="shared" si="0"/>
        <v>9.3296338566022487E-4</v>
      </c>
      <c r="H56" s="13">
        <f t="shared" si="6"/>
        <v>98550.368508740081</v>
      </c>
      <c r="I56" s="13">
        <f t="shared" si="4"/>
        <v>91.943885461976947</v>
      </c>
      <c r="J56" s="13">
        <f t="shared" si="1"/>
        <v>98517.87327250831</v>
      </c>
      <c r="K56" s="13">
        <f t="shared" si="2"/>
        <v>3396625.7012131796</v>
      </c>
      <c r="L56" s="20">
        <f t="shared" si="5"/>
        <v>34.465885339758472</v>
      </c>
    </row>
    <row r="57" spans="1:12" x14ac:dyDescent="0.2">
      <c r="A57" s="16">
        <v>48</v>
      </c>
      <c r="B57" s="8">
        <v>2</v>
      </c>
      <c r="C57" s="8">
        <v>1022</v>
      </c>
      <c r="D57" s="8">
        <v>1078</v>
      </c>
      <c r="E57" s="17">
        <v>0.41643835616438363</v>
      </c>
      <c r="F57" s="18">
        <f t="shared" si="3"/>
        <v>1.9047619047619048E-3</v>
      </c>
      <c r="G57" s="18">
        <f t="shared" si="0"/>
        <v>1.9026470250940899E-3</v>
      </c>
      <c r="H57" s="13">
        <f t="shared" si="6"/>
        <v>98458.424623278101</v>
      </c>
      <c r="I57" s="13">
        <f t="shared" si="4"/>
        <v>187.33162870493078</v>
      </c>
      <c r="J57" s="13">
        <f t="shared" si="1"/>
        <v>98349.105070088655</v>
      </c>
      <c r="K57" s="13">
        <f t="shared" si="2"/>
        <v>3298107.8279406712</v>
      </c>
      <c r="L57" s="20">
        <f t="shared" si="5"/>
        <v>33.497466982230321</v>
      </c>
    </row>
    <row r="58" spans="1:12" x14ac:dyDescent="0.2">
      <c r="A58" s="16">
        <v>49</v>
      </c>
      <c r="B58" s="8">
        <v>1</v>
      </c>
      <c r="C58" s="8">
        <v>1012</v>
      </c>
      <c r="D58" s="8">
        <v>1008</v>
      </c>
      <c r="E58" s="17">
        <v>0.38356164383561642</v>
      </c>
      <c r="F58" s="18">
        <f t="shared" si="3"/>
        <v>9.9009900990099011E-4</v>
      </c>
      <c r="G58" s="18">
        <f t="shared" si="0"/>
        <v>9.8949508641138603E-4</v>
      </c>
      <c r="H58" s="13">
        <f t="shared" si="6"/>
        <v>98271.092994573177</v>
      </c>
      <c r="I58" s="13">
        <f t="shared" si="4"/>
        <v>97.23876365440654</v>
      </c>
      <c r="J58" s="13">
        <f t="shared" si="1"/>
        <v>98211.151290950598</v>
      </c>
      <c r="K58" s="13">
        <f t="shared" si="2"/>
        <v>3199758.7228705827</v>
      </c>
      <c r="L58" s="20">
        <f t="shared" si="5"/>
        <v>32.56052848671667</v>
      </c>
    </row>
    <row r="59" spans="1:12" x14ac:dyDescent="0.2">
      <c r="A59" s="16">
        <v>50</v>
      </c>
      <c r="B59" s="8">
        <v>3</v>
      </c>
      <c r="C59" s="8">
        <v>890</v>
      </c>
      <c r="D59" s="8">
        <v>1012</v>
      </c>
      <c r="E59" s="17">
        <v>0.68767123287671239</v>
      </c>
      <c r="F59" s="18">
        <f t="shared" si="3"/>
        <v>3.1545741324921135E-3</v>
      </c>
      <c r="G59" s="18">
        <f t="shared" si="0"/>
        <v>3.1514691026515514E-3</v>
      </c>
      <c r="H59" s="13">
        <f t="shared" si="6"/>
        <v>98173.854230918776</v>
      </c>
      <c r="I59" s="13">
        <f t="shared" si="4"/>
        <v>309.3918682969578</v>
      </c>
      <c r="J59" s="13">
        <f t="shared" si="1"/>
        <v>98077.222250135615</v>
      </c>
      <c r="K59" s="13">
        <f t="shared" si="2"/>
        <v>3101547.5715796323</v>
      </c>
      <c r="L59" s="20">
        <f t="shared" si="5"/>
        <v>31.592398972992893</v>
      </c>
    </row>
    <row r="60" spans="1:12" x14ac:dyDescent="0.2">
      <c r="A60" s="16">
        <v>51</v>
      </c>
      <c r="B60" s="8">
        <v>2</v>
      </c>
      <c r="C60" s="8">
        <v>836</v>
      </c>
      <c r="D60" s="8">
        <v>877</v>
      </c>
      <c r="E60" s="17">
        <v>0.33150684931506846</v>
      </c>
      <c r="F60" s="18">
        <f t="shared" si="3"/>
        <v>2.3350846468184472E-3</v>
      </c>
      <c r="G60" s="18">
        <f t="shared" si="0"/>
        <v>2.3314452884844166E-3</v>
      </c>
      <c r="H60" s="13">
        <f t="shared" si="6"/>
        <v>97864.462362621824</v>
      </c>
      <c r="I60" s="13">
        <f t="shared" si="4"/>
        <v>228.16563968539518</v>
      </c>
      <c r="J60" s="13">
        <f t="shared" si="1"/>
        <v>97711.935195270489</v>
      </c>
      <c r="K60" s="13">
        <f t="shared" si="2"/>
        <v>3003470.3493294967</v>
      </c>
      <c r="L60" s="20">
        <f t="shared" si="5"/>
        <v>30.69010217621792</v>
      </c>
    </row>
    <row r="61" spans="1:12" x14ac:dyDescent="0.2">
      <c r="A61" s="16">
        <v>52</v>
      </c>
      <c r="B61" s="8">
        <v>4</v>
      </c>
      <c r="C61" s="8">
        <v>828</v>
      </c>
      <c r="D61" s="8">
        <v>818</v>
      </c>
      <c r="E61" s="17">
        <v>0.35342465753424657</v>
      </c>
      <c r="F61" s="18">
        <f t="shared" si="3"/>
        <v>4.8602673147023082E-3</v>
      </c>
      <c r="G61" s="18">
        <f t="shared" si="0"/>
        <v>4.8450416308542868E-3</v>
      </c>
      <c r="H61" s="13">
        <f t="shared" si="6"/>
        <v>97636.296722936429</v>
      </c>
      <c r="I61" s="13">
        <f t="shared" si="4"/>
        <v>473.05192230506896</v>
      </c>
      <c r="J61" s="13">
        <f t="shared" si="1"/>
        <v>97330.433014267954</v>
      </c>
      <c r="K61" s="13">
        <f t="shared" si="2"/>
        <v>2905758.4141342263</v>
      </c>
      <c r="L61" s="20">
        <f t="shared" si="5"/>
        <v>29.761046984196135</v>
      </c>
    </row>
    <row r="62" spans="1:12" x14ac:dyDescent="0.2">
      <c r="A62" s="16">
        <v>53</v>
      </c>
      <c r="B62" s="8">
        <v>4</v>
      </c>
      <c r="C62" s="8">
        <v>832</v>
      </c>
      <c r="D62" s="8">
        <v>817</v>
      </c>
      <c r="E62" s="17">
        <v>0.7972602739726028</v>
      </c>
      <c r="F62" s="18">
        <f t="shared" si="3"/>
        <v>4.8514251061249243E-3</v>
      </c>
      <c r="G62" s="18">
        <f t="shared" si="0"/>
        <v>4.8466580466972184E-3</v>
      </c>
      <c r="H62" s="13">
        <f t="shared" si="6"/>
        <v>97163.244800631364</v>
      </c>
      <c r="I62" s="13">
        <f t="shared" si="4"/>
        <v>470.91702225619167</v>
      </c>
      <c r="J62" s="13">
        <f t="shared" si="1"/>
        <v>97067.771212557505</v>
      </c>
      <c r="K62" s="13">
        <f t="shared" si="2"/>
        <v>2808427.9811199582</v>
      </c>
      <c r="L62" s="20">
        <f t="shared" si="5"/>
        <v>28.904221826705701</v>
      </c>
    </row>
    <row r="63" spans="1:12" x14ac:dyDescent="0.2">
      <c r="A63" s="16">
        <v>54</v>
      </c>
      <c r="B63" s="8">
        <v>5</v>
      </c>
      <c r="C63" s="8">
        <v>748</v>
      </c>
      <c r="D63" s="8">
        <v>816</v>
      </c>
      <c r="E63" s="17">
        <v>0.60547945205479459</v>
      </c>
      <c r="F63" s="18">
        <f t="shared" si="3"/>
        <v>6.3938618925831201E-3</v>
      </c>
      <c r="G63" s="18">
        <f t="shared" si="0"/>
        <v>6.3777738948104139E-3</v>
      </c>
      <c r="H63" s="13">
        <f t="shared" si="6"/>
        <v>96692.327778375169</v>
      </c>
      <c r="I63" s="13">
        <f t="shared" si="4"/>
        <v>616.68180393337298</v>
      </c>
      <c r="J63" s="13">
        <f t="shared" si="1"/>
        <v>96449.034135179536</v>
      </c>
      <c r="K63" s="13">
        <f t="shared" si="2"/>
        <v>2711360.2099074009</v>
      </c>
      <c r="L63" s="20">
        <f t="shared" si="5"/>
        <v>28.041110108777268</v>
      </c>
    </row>
    <row r="64" spans="1:12" x14ac:dyDescent="0.2">
      <c r="A64" s="16">
        <v>55</v>
      </c>
      <c r="B64" s="8">
        <v>2</v>
      </c>
      <c r="C64" s="8">
        <v>698</v>
      </c>
      <c r="D64" s="8">
        <v>746</v>
      </c>
      <c r="E64" s="17">
        <v>0.40136986301369859</v>
      </c>
      <c r="F64" s="18">
        <f t="shared" si="3"/>
        <v>2.7700831024930748E-3</v>
      </c>
      <c r="G64" s="18">
        <f t="shared" si="0"/>
        <v>2.7654972023018025E-3</v>
      </c>
      <c r="H64" s="13">
        <f t="shared" si="6"/>
        <v>96075.645974441795</v>
      </c>
      <c r="I64" s="13">
        <f t="shared" si="4"/>
        <v>265.69693015165723</v>
      </c>
      <c r="J64" s="13">
        <f t="shared" si="1"/>
        <v>95916.591784748278</v>
      </c>
      <c r="K64" s="13">
        <f t="shared" si="2"/>
        <v>2614911.1757722213</v>
      </c>
      <c r="L64" s="20">
        <f t="shared" si="5"/>
        <v>27.217211492575803</v>
      </c>
    </row>
    <row r="65" spans="1:12" x14ac:dyDescent="0.2">
      <c r="A65" s="16">
        <v>56</v>
      </c>
      <c r="B65" s="8">
        <v>5</v>
      </c>
      <c r="C65" s="8">
        <v>641</v>
      </c>
      <c r="D65" s="8">
        <v>694</v>
      </c>
      <c r="E65" s="17">
        <v>0.47068493150684937</v>
      </c>
      <c r="F65" s="18">
        <f t="shared" si="3"/>
        <v>7.4906367041198503E-3</v>
      </c>
      <c r="G65" s="18">
        <f t="shared" si="0"/>
        <v>7.461054318519564E-3</v>
      </c>
      <c r="H65" s="13">
        <f t="shared" si="6"/>
        <v>95809.949044290144</v>
      </c>
      <c r="I65" s="13">
        <f t="shared" si="4"/>
        <v>714.84323407404031</v>
      </c>
      <c r="J65" s="13">
        <f t="shared" si="1"/>
        <v>95431.57174888438</v>
      </c>
      <c r="K65" s="13">
        <f t="shared" si="2"/>
        <v>2518994.583987473</v>
      </c>
      <c r="L65" s="20">
        <f t="shared" si="5"/>
        <v>26.291576283200143</v>
      </c>
    </row>
    <row r="66" spans="1:12" x14ac:dyDescent="0.2">
      <c r="A66" s="16">
        <v>57</v>
      </c>
      <c r="B66" s="8">
        <v>3</v>
      </c>
      <c r="C66" s="8">
        <v>663</v>
      </c>
      <c r="D66" s="8">
        <v>634</v>
      </c>
      <c r="E66" s="17">
        <v>0.44840182648401827</v>
      </c>
      <c r="F66" s="18">
        <f t="shared" si="3"/>
        <v>4.6260601387818042E-3</v>
      </c>
      <c r="G66" s="18">
        <f t="shared" si="0"/>
        <v>4.6142857443854258E-3</v>
      </c>
      <c r="H66" s="13">
        <f t="shared" si="6"/>
        <v>95095.105810216104</v>
      </c>
      <c r="I66" s="13">
        <f t="shared" si="4"/>
        <v>438.79599110090385</v>
      </c>
      <c r="J66" s="13">
        <f t="shared" si="1"/>
        <v>94853.066742978699</v>
      </c>
      <c r="K66" s="13">
        <f t="shared" si="2"/>
        <v>2423563.0122385886</v>
      </c>
      <c r="L66" s="20">
        <f t="shared" si="5"/>
        <v>25.485675541235103</v>
      </c>
    </row>
    <row r="67" spans="1:12" x14ac:dyDescent="0.2">
      <c r="A67" s="16">
        <v>58</v>
      </c>
      <c r="B67" s="8">
        <v>4</v>
      </c>
      <c r="C67" s="8">
        <v>656</v>
      </c>
      <c r="D67" s="8">
        <v>652</v>
      </c>
      <c r="E67" s="17">
        <v>0.6205479452054794</v>
      </c>
      <c r="F67" s="18">
        <f t="shared" si="3"/>
        <v>6.1162079510703364E-3</v>
      </c>
      <c r="G67" s="18">
        <f t="shared" si="0"/>
        <v>6.1020462752440817E-3</v>
      </c>
      <c r="H67" s="13">
        <f t="shared" si="6"/>
        <v>94656.309819115195</v>
      </c>
      <c r="I67" s="13">
        <f t="shared" si="4"/>
        <v>577.59718276008164</v>
      </c>
      <c r="J67" s="13">
        <f t="shared" si="1"/>
        <v>94437.139381273344</v>
      </c>
      <c r="K67" s="13">
        <f t="shared" si="2"/>
        <v>2328709.9454956101</v>
      </c>
      <c r="L67" s="20">
        <f t="shared" si="5"/>
        <v>24.601740232063676</v>
      </c>
    </row>
    <row r="68" spans="1:12" x14ac:dyDescent="0.2">
      <c r="A68" s="16">
        <v>59</v>
      </c>
      <c r="B68" s="8">
        <v>2</v>
      </c>
      <c r="C68" s="8">
        <v>559</v>
      </c>
      <c r="D68" s="8">
        <v>648</v>
      </c>
      <c r="E68" s="17">
        <v>0.38767123287671235</v>
      </c>
      <c r="F68" s="18">
        <f t="shared" si="3"/>
        <v>3.3140016570008283E-3</v>
      </c>
      <c r="G68" s="18">
        <f t="shared" si="0"/>
        <v>3.3072903098659186E-3</v>
      </c>
      <c r="H68" s="13">
        <f t="shared" si="6"/>
        <v>94078.712636355107</v>
      </c>
      <c r="I68" s="13">
        <f t="shared" si="4"/>
        <v>311.14561466687758</v>
      </c>
      <c r="J68" s="13">
        <f t="shared" si="1"/>
        <v>93888.189225730326</v>
      </c>
      <c r="K68" s="13">
        <f t="shared" si="2"/>
        <v>2234272.8061143369</v>
      </c>
      <c r="L68" s="20">
        <f t="shared" si="5"/>
        <v>23.748972998286337</v>
      </c>
    </row>
    <row r="69" spans="1:12" x14ac:dyDescent="0.2">
      <c r="A69" s="16">
        <v>60</v>
      </c>
      <c r="B69" s="8">
        <v>3</v>
      </c>
      <c r="C69" s="8">
        <v>529</v>
      </c>
      <c r="D69" s="8">
        <v>568</v>
      </c>
      <c r="E69" s="17">
        <v>0.66301369863013693</v>
      </c>
      <c r="F69" s="18">
        <f t="shared" si="3"/>
        <v>5.4694621695533276E-3</v>
      </c>
      <c r="G69" s="18">
        <f t="shared" si="0"/>
        <v>5.459399765171024E-3</v>
      </c>
      <c r="H69" s="13">
        <f t="shared" si="6"/>
        <v>93767.567021688228</v>
      </c>
      <c r="I69" s="13">
        <f t="shared" si="4"/>
        <v>511.91463337886296</v>
      </c>
      <c r="J69" s="13">
        <f t="shared" si="1"/>
        <v>93595.058802768777</v>
      </c>
      <c r="K69" s="13">
        <f t="shared" si="2"/>
        <v>2140384.6168886065</v>
      </c>
      <c r="L69" s="20">
        <f t="shared" si="5"/>
        <v>22.826491983027996</v>
      </c>
    </row>
    <row r="70" spans="1:12" x14ac:dyDescent="0.2">
      <c r="A70" s="16">
        <v>61</v>
      </c>
      <c r="B70" s="8">
        <v>4</v>
      </c>
      <c r="C70" s="8">
        <v>534</v>
      </c>
      <c r="D70" s="8">
        <v>518</v>
      </c>
      <c r="E70" s="17">
        <v>0.47602739726027388</v>
      </c>
      <c r="F70" s="18">
        <f t="shared" si="3"/>
        <v>7.6045627376425855E-3</v>
      </c>
      <c r="G70" s="18">
        <f t="shared" si="0"/>
        <v>7.5743819874970813E-3</v>
      </c>
      <c r="H70" s="13">
        <f t="shared" si="6"/>
        <v>93255.652388309361</v>
      </c>
      <c r="I70" s="13">
        <f t="shared" si="4"/>
        <v>706.35393368229961</v>
      </c>
      <c r="J70" s="13">
        <f t="shared" si="1"/>
        <v>92885.542279222398</v>
      </c>
      <c r="K70" s="13">
        <f t="shared" si="2"/>
        <v>2046789.5580858379</v>
      </c>
      <c r="L70" s="20">
        <f t="shared" si="5"/>
        <v>21.948155480840601</v>
      </c>
    </row>
    <row r="71" spans="1:12" x14ac:dyDescent="0.2">
      <c r="A71" s="16">
        <v>62</v>
      </c>
      <c r="B71" s="8">
        <v>3</v>
      </c>
      <c r="C71" s="8">
        <v>475</v>
      </c>
      <c r="D71" s="8">
        <v>534</v>
      </c>
      <c r="E71" s="17">
        <v>0.11963470319634703</v>
      </c>
      <c r="F71" s="18">
        <f t="shared" si="3"/>
        <v>5.9464816650148661E-3</v>
      </c>
      <c r="G71" s="18">
        <f t="shared" si="0"/>
        <v>5.9155135016868664E-3</v>
      </c>
      <c r="H71" s="13">
        <f t="shared" si="6"/>
        <v>92549.29845462706</v>
      </c>
      <c r="I71" s="13">
        <f t="shared" si="4"/>
        <v>547.47662457999377</v>
      </c>
      <c r="J71" s="13">
        <f t="shared" si="1"/>
        <v>92067.319033535634</v>
      </c>
      <c r="K71" s="13">
        <f t="shared" si="2"/>
        <v>1953904.0158066154</v>
      </c>
      <c r="L71" s="20">
        <f t="shared" si="5"/>
        <v>21.112034866093886</v>
      </c>
    </row>
    <row r="72" spans="1:12" x14ac:dyDescent="0.2">
      <c r="A72" s="16">
        <v>63</v>
      </c>
      <c r="B72" s="8">
        <v>3</v>
      </c>
      <c r="C72" s="8">
        <v>430</v>
      </c>
      <c r="D72" s="8">
        <v>487</v>
      </c>
      <c r="E72" s="17">
        <v>0.58538812785388128</v>
      </c>
      <c r="F72" s="18">
        <f t="shared" si="3"/>
        <v>6.5430752453653216E-3</v>
      </c>
      <c r="G72" s="18">
        <f t="shared" si="0"/>
        <v>6.5253729742292457E-3</v>
      </c>
      <c r="H72" s="13">
        <f t="shared" si="6"/>
        <v>92001.821830047062</v>
      </c>
      <c r="I72" s="13">
        <f t="shared" si="4"/>
        <v>600.34620174964334</v>
      </c>
      <c r="J72" s="13">
        <f t="shared" si="1"/>
        <v>91752.911167403829</v>
      </c>
      <c r="K72" s="13">
        <f t="shared" si="2"/>
        <v>1861836.6967730797</v>
      </c>
      <c r="L72" s="20">
        <f t="shared" si="5"/>
        <v>20.236954657402432</v>
      </c>
    </row>
    <row r="73" spans="1:12" x14ac:dyDescent="0.2">
      <c r="A73" s="16">
        <v>64</v>
      </c>
      <c r="B73" s="8">
        <v>3</v>
      </c>
      <c r="C73" s="8">
        <v>493</v>
      </c>
      <c r="D73" s="8">
        <v>425</v>
      </c>
      <c r="E73" s="17">
        <v>0.73789954337899544</v>
      </c>
      <c r="F73" s="18">
        <f t="shared" si="3"/>
        <v>6.5359477124183009E-3</v>
      </c>
      <c r="G73" s="18">
        <f t="shared" ref="G73:G103" si="7">F73/((1+(1-E73)*F73))</f>
        <v>6.5247702923335437E-3</v>
      </c>
      <c r="H73" s="13">
        <f t="shared" si="6"/>
        <v>91401.475628297412</v>
      </c>
      <c r="I73" s="13">
        <f t="shared" si="4"/>
        <v>596.37363285496338</v>
      </c>
      <c r="J73" s="13">
        <f t="shared" ref="J73:J103" si="8">H74+I73*E73</f>
        <v>91245.165826809403</v>
      </c>
      <c r="K73" s="13">
        <f t="shared" ref="K73:K97" si="9">K74+J73</f>
        <v>1770083.7856056758</v>
      </c>
      <c r="L73" s="20">
        <f t="shared" si="5"/>
        <v>19.366030728038567</v>
      </c>
    </row>
    <row r="74" spans="1:12" x14ac:dyDescent="0.2">
      <c r="A74" s="16">
        <v>65</v>
      </c>
      <c r="B74" s="8">
        <v>7</v>
      </c>
      <c r="C74" s="8">
        <v>414</v>
      </c>
      <c r="D74" s="8">
        <v>496</v>
      </c>
      <c r="E74" s="17">
        <v>0.66966731898238752</v>
      </c>
      <c r="F74" s="18">
        <f t="shared" ref="F74:F104" si="10">B74/((C74+D74)/2)</f>
        <v>1.5384615384615385E-2</v>
      </c>
      <c r="G74" s="18">
        <f t="shared" si="7"/>
        <v>1.5306825466244109E-2</v>
      </c>
      <c r="H74" s="13">
        <f t="shared" si="6"/>
        <v>90805.101995442456</v>
      </c>
      <c r="I74" s="13">
        <f t="shared" ref="I74:I104" si="11">H74*G74</f>
        <v>1389.9378476887323</v>
      </c>
      <c r="J74" s="13">
        <f t="shared" si="8"/>
        <v>90345.960099767588</v>
      </c>
      <c r="K74" s="13">
        <f t="shared" si="9"/>
        <v>1678838.6197788664</v>
      </c>
      <c r="L74" s="20">
        <f t="shared" ref="L74:L104" si="12">K74/H74</f>
        <v>18.488373261924512</v>
      </c>
    </row>
    <row r="75" spans="1:12" x14ac:dyDescent="0.2">
      <c r="A75" s="16">
        <v>66</v>
      </c>
      <c r="B75" s="8">
        <v>7</v>
      </c>
      <c r="C75" s="8">
        <v>415</v>
      </c>
      <c r="D75" s="8">
        <v>413</v>
      </c>
      <c r="E75" s="17">
        <v>0.32407045009784735</v>
      </c>
      <c r="F75" s="18">
        <f t="shared" si="10"/>
        <v>1.6908212560386472E-2</v>
      </c>
      <c r="G75" s="18">
        <f t="shared" si="7"/>
        <v>1.6717156186002079E-2</v>
      </c>
      <c r="H75" s="13">
        <f t="shared" ref="H75:H104" si="13">H74-I74</f>
        <v>89415.16414775372</v>
      </c>
      <c r="I75" s="13">
        <f t="shared" si="11"/>
        <v>1494.7672644550123</v>
      </c>
      <c r="J75" s="13">
        <f t="shared" si="8"/>
        <v>88404.80678348217</v>
      </c>
      <c r="K75" s="13">
        <f t="shared" si="9"/>
        <v>1588492.6596790988</v>
      </c>
      <c r="L75" s="20">
        <f t="shared" si="12"/>
        <v>17.765360885030649</v>
      </c>
    </row>
    <row r="76" spans="1:12" x14ac:dyDescent="0.2">
      <c r="A76" s="16">
        <v>67</v>
      </c>
      <c r="B76" s="8">
        <v>1</v>
      </c>
      <c r="C76" s="8">
        <v>333</v>
      </c>
      <c r="D76" s="8">
        <v>409</v>
      </c>
      <c r="E76" s="17">
        <v>0.62739726027397258</v>
      </c>
      <c r="F76" s="18">
        <f t="shared" si="10"/>
        <v>2.6954177897574125E-3</v>
      </c>
      <c r="G76" s="18">
        <f t="shared" si="7"/>
        <v>2.6927134436485162E-3</v>
      </c>
      <c r="H76" s="13">
        <f t="shared" si="13"/>
        <v>87920.396883298701</v>
      </c>
      <c r="I76" s="13">
        <f t="shared" si="11"/>
        <v>236.74443465857152</v>
      </c>
      <c r="J76" s="13">
        <f t="shared" si="8"/>
        <v>87832.185258330035</v>
      </c>
      <c r="K76" s="13">
        <f t="shared" si="9"/>
        <v>1500087.8528956166</v>
      </c>
      <c r="L76" s="20">
        <f t="shared" si="12"/>
        <v>17.061886730183453</v>
      </c>
    </row>
    <row r="77" spans="1:12" x14ac:dyDescent="0.2">
      <c r="A77" s="16">
        <v>68</v>
      </c>
      <c r="B77" s="8">
        <v>3</v>
      </c>
      <c r="C77" s="8">
        <v>355</v>
      </c>
      <c r="D77" s="8">
        <v>345</v>
      </c>
      <c r="E77" s="17">
        <v>0.69223744292237444</v>
      </c>
      <c r="F77" s="18">
        <f t="shared" si="10"/>
        <v>8.5714285714285719E-3</v>
      </c>
      <c r="G77" s="18">
        <f t="shared" si="7"/>
        <v>8.5488769352081023E-3</v>
      </c>
      <c r="H77" s="13">
        <f t="shared" si="13"/>
        <v>87683.652448640132</v>
      </c>
      <c r="I77" s="13">
        <f t="shared" si="11"/>
        <v>749.59675401298307</v>
      </c>
      <c r="J77" s="13">
        <f t="shared" si="8"/>
        <v>87452.954634848007</v>
      </c>
      <c r="K77" s="13">
        <f t="shared" si="9"/>
        <v>1412255.6676372865</v>
      </c>
      <c r="L77" s="20">
        <f t="shared" si="12"/>
        <v>16.106259584299387</v>
      </c>
    </row>
    <row r="78" spans="1:12" x14ac:dyDescent="0.2">
      <c r="A78" s="16">
        <v>69</v>
      </c>
      <c r="B78" s="8">
        <v>2</v>
      </c>
      <c r="C78" s="8">
        <v>380</v>
      </c>
      <c r="D78" s="8">
        <v>356</v>
      </c>
      <c r="E78" s="17">
        <v>0.40273972602739727</v>
      </c>
      <c r="F78" s="18">
        <f t="shared" si="10"/>
        <v>5.434782608695652E-3</v>
      </c>
      <c r="G78" s="18">
        <f t="shared" si="7"/>
        <v>5.4171984920894055E-3</v>
      </c>
      <c r="H78" s="13">
        <f t="shared" si="13"/>
        <v>86934.055694627154</v>
      </c>
      <c r="I78" s="13">
        <f t="shared" si="11"/>
        <v>470.93903542015062</v>
      </c>
      <c r="J78" s="13">
        <f t="shared" si="8"/>
        <v>86652.782517307729</v>
      </c>
      <c r="K78" s="13">
        <f t="shared" si="9"/>
        <v>1324802.7130024384</v>
      </c>
      <c r="L78" s="20">
        <f t="shared" si="12"/>
        <v>15.239168383631688</v>
      </c>
    </row>
    <row r="79" spans="1:12" x14ac:dyDescent="0.2">
      <c r="A79" s="16">
        <v>70</v>
      </c>
      <c r="B79" s="8">
        <v>9</v>
      </c>
      <c r="C79" s="8">
        <v>323</v>
      </c>
      <c r="D79" s="8">
        <v>377</v>
      </c>
      <c r="E79" s="17">
        <v>0.55038051750380523</v>
      </c>
      <c r="F79" s="18">
        <f t="shared" si="10"/>
        <v>2.5714285714285714E-2</v>
      </c>
      <c r="G79" s="18">
        <f t="shared" si="7"/>
        <v>2.5420384285017833E-2</v>
      </c>
      <c r="H79" s="13">
        <f t="shared" si="13"/>
        <v>86463.116659207008</v>
      </c>
      <c r="I79" s="13">
        <f t="shared" si="11"/>
        <v>2197.9256519573696</v>
      </c>
      <c r="J79" s="13">
        <f t="shared" si="8"/>
        <v>85474.886465008822</v>
      </c>
      <c r="K79" s="13">
        <f t="shared" si="9"/>
        <v>1238149.9304851308</v>
      </c>
      <c r="L79" s="20">
        <f t="shared" si="12"/>
        <v>14.31997802444803</v>
      </c>
    </row>
    <row r="80" spans="1:12" x14ac:dyDescent="0.2">
      <c r="A80" s="16">
        <v>71</v>
      </c>
      <c r="B80" s="8">
        <v>4</v>
      </c>
      <c r="C80" s="8">
        <v>280</v>
      </c>
      <c r="D80" s="8">
        <v>329</v>
      </c>
      <c r="E80" s="17">
        <v>0.39931506849315068</v>
      </c>
      <c r="F80" s="18">
        <f t="shared" si="10"/>
        <v>1.3136288998357963E-2</v>
      </c>
      <c r="G80" s="18">
        <f t="shared" si="7"/>
        <v>1.3033445069831591E-2</v>
      </c>
      <c r="H80" s="13">
        <f t="shared" si="13"/>
        <v>84265.191007249639</v>
      </c>
      <c r="I80" s="13">
        <f t="shared" si="11"/>
        <v>1098.2657382918551</v>
      </c>
      <c r="J80" s="13">
        <f t="shared" si="8"/>
        <v>83605.479327467474</v>
      </c>
      <c r="K80" s="13">
        <f t="shared" si="9"/>
        <v>1152675.0440201219</v>
      </c>
      <c r="L80" s="20">
        <f t="shared" si="12"/>
        <v>13.67913642919237</v>
      </c>
    </row>
    <row r="81" spans="1:12" x14ac:dyDescent="0.2">
      <c r="A81" s="16">
        <v>72</v>
      </c>
      <c r="B81" s="8">
        <v>6</v>
      </c>
      <c r="C81" s="8">
        <v>223</v>
      </c>
      <c r="D81" s="8">
        <v>277</v>
      </c>
      <c r="E81" s="17">
        <v>0.4863013698630137</v>
      </c>
      <c r="F81" s="18">
        <f t="shared" si="10"/>
        <v>2.4E-2</v>
      </c>
      <c r="G81" s="18">
        <f t="shared" si="7"/>
        <v>2.3707713125845738E-2</v>
      </c>
      <c r="H81" s="13">
        <f t="shared" si="13"/>
        <v>83166.925268957784</v>
      </c>
      <c r="I81" s="13">
        <f t="shared" si="11"/>
        <v>1971.697605835102</v>
      </c>
      <c r="J81" s="13">
        <f t="shared" si="8"/>
        <v>82154.066909795918</v>
      </c>
      <c r="K81" s="13">
        <f t="shared" si="9"/>
        <v>1069069.5646926544</v>
      </c>
      <c r="L81" s="20">
        <f t="shared" si="12"/>
        <v>12.854503893649255</v>
      </c>
    </row>
    <row r="82" spans="1:12" x14ac:dyDescent="0.2">
      <c r="A82" s="16">
        <v>73</v>
      </c>
      <c r="B82" s="8">
        <v>2</v>
      </c>
      <c r="C82" s="8">
        <v>283</v>
      </c>
      <c r="D82" s="8">
        <v>217</v>
      </c>
      <c r="E82" s="17">
        <v>0.61780821917808226</v>
      </c>
      <c r="F82" s="18">
        <f t="shared" si="10"/>
        <v>8.0000000000000002E-3</v>
      </c>
      <c r="G82" s="18">
        <f t="shared" si="7"/>
        <v>7.9756142861825228E-3</v>
      </c>
      <c r="H82" s="13">
        <f t="shared" si="13"/>
        <v>81195.227663122685</v>
      </c>
      <c r="I82" s="13">
        <f t="shared" si="11"/>
        <v>647.58181771984368</v>
      </c>
      <c r="J82" s="13">
        <f t="shared" si="8"/>
        <v>80947.727214980448</v>
      </c>
      <c r="K82" s="13">
        <f t="shared" si="9"/>
        <v>986915.49778285855</v>
      </c>
      <c r="L82" s="20">
        <f t="shared" si="12"/>
        <v>12.15484611826634</v>
      </c>
    </row>
    <row r="83" spans="1:12" x14ac:dyDescent="0.2">
      <c r="A83" s="16">
        <v>74</v>
      </c>
      <c r="B83" s="8">
        <v>6</v>
      </c>
      <c r="C83" s="8">
        <v>175</v>
      </c>
      <c r="D83" s="8">
        <v>289</v>
      </c>
      <c r="E83" s="17">
        <v>0.57260273972602738</v>
      </c>
      <c r="F83" s="18">
        <f t="shared" si="10"/>
        <v>2.5862068965517241E-2</v>
      </c>
      <c r="G83" s="18">
        <f t="shared" si="7"/>
        <v>2.5579330966174547E-2</v>
      </c>
      <c r="H83" s="13">
        <f t="shared" si="13"/>
        <v>80547.645845402847</v>
      </c>
      <c r="I83" s="13">
        <f t="shared" si="11"/>
        <v>2060.3548916257737</v>
      </c>
      <c r="J83" s="13">
        <f t="shared" si="8"/>
        <v>79667.05580952992</v>
      </c>
      <c r="K83" s="13">
        <f t="shared" si="9"/>
        <v>905967.77056787815</v>
      </c>
      <c r="L83" s="20">
        <f t="shared" si="12"/>
        <v>11.247600858586546</v>
      </c>
    </row>
    <row r="84" spans="1:12" x14ac:dyDescent="0.2">
      <c r="A84" s="16">
        <v>75</v>
      </c>
      <c r="B84" s="8">
        <v>10</v>
      </c>
      <c r="C84" s="8">
        <v>208</v>
      </c>
      <c r="D84" s="8">
        <v>173</v>
      </c>
      <c r="E84" s="17">
        <v>0.43150684931506855</v>
      </c>
      <c r="F84" s="18">
        <f t="shared" si="10"/>
        <v>5.2493438320209973E-2</v>
      </c>
      <c r="G84" s="18">
        <f t="shared" si="7"/>
        <v>5.0972314352546864E-2</v>
      </c>
      <c r="H84" s="13">
        <f t="shared" si="13"/>
        <v>78487.290953777076</v>
      </c>
      <c r="I84" s="13">
        <f t="shared" si="11"/>
        <v>4000.6788671757331</v>
      </c>
      <c r="J84" s="13">
        <f t="shared" si="8"/>
        <v>76212.93241969771</v>
      </c>
      <c r="K84" s="13">
        <f t="shared" si="9"/>
        <v>826300.71475834819</v>
      </c>
      <c r="L84" s="20">
        <f t="shared" si="12"/>
        <v>10.527828196350606</v>
      </c>
    </row>
    <row r="85" spans="1:12" x14ac:dyDescent="0.2">
      <c r="A85" s="16">
        <v>76</v>
      </c>
      <c r="B85" s="8">
        <v>8</v>
      </c>
      <c r="C85" s="8">
        <v>199</v>
      </c>
      <c r="D85" s="8">
        <v>206</v>
      </c>
      <c r="E85" s="17">
        <v>0.49143835616438353</v>
      </c>
      <c r="F85" s="18">
        <f t="shared" si="10"/>
        <v>3.9506172839506172E-2</v>
      </c>
      <c r="G85" s="18">
        <f t="shared" si="7"/>
        <v>3.8728074538280442E-2</v>
      </c>
      <c r="H85" s="13">
        <f t="shared" si="13"/>
        <v>74486.612086601337</v>
      </c>
      <c r="I85" s="13">
        <f t="shared" si="11"/>
        <v>2884.7230649938774</v>
      </c>
      <c r="J85" s="13">
        <f t="shared" si="8"/>
        <v>73019.552582657532</v>
      </c>
      <c r="K85" s="13">
        <f t="shared" si="9"/>
        <v>750087.78233865043</v>
      </c>
      <c r="L85" s="20">
        <f t="shared" si="12"/>
        <v>10.070102013319739</v>
      </c>
    </row>
    <row r="86" spans="1:12" x14ac:dyDescent="0.2">
      <c r="A86" s="16">
        <v>77</v>
      </c>
      <c r="B86" s="8">
        <v>5</v>
      </c>
      <c r="C86" s="8">
        <v>215</v>
      </c>
      <c r="D86" s="8">
        <v>194</v>
      </c>
      <c r="E86" s="17">
        <v>0.6723287671232876</v>
      </c>
      <c r="F86" s="18">
        <f t="shared" si="10"/>
        <v>2.4449877750611249E-2</v>
      </c>
      <c r="G86" s="18">
        <f t="shared" si="7"/>
        <v>2.42555538572976E-2</v>
      </c>
      <c r="H86" s="13">
        <f t="shared" si="13"/>
        <v>71601.889021607465</v>
      </c>
      <c r="I86" s="13">
        <f t="shared" si="11"/>
        <v>1736.7434754478456</v>
      </c>
      <c r="J86" s="13">
        <f t="shared" si="8"/>
        <v>71032.808145816889</v>
      </c>
      <c r="K86" s="13">
        <f t="shared" si="9"/>
        <v>677068.22975599288</v>
      </c>
      <c r="L86" s="20">
        <f t="shared" si="12"/>
        <v>9.4560107143496239</v>
      </c>
    </row>
    <row r="87" spans="1:12" x14ac:dyDescent="0.2">
      <c r="A87" s="16">
        <v>78</v>
      </c>
      <c r="B87" s="8">
        <v>6</v>
      </c>
      <c r="C87" s="8">
        <v>203</v>
      </c>
      <c r="D87" s="8">
        <v>208</v>
      </c>
      <c r="E87" s="17">
        <v>0.52009132420091331</v>
      </c>
      <c r="F87" s="18">
        <f t="shared" si="10"/>
        <v>2.9197080291970802E-2</v>
      </c>
      <c r="G87" s="18">
        <f t="shared" si="7"/>
        <v>2.8793625958965795E-2</v>
      </c>
      <c r="H87" s="13">
        <f t="shared" si="13"/>
        <v>69865.14554615962</v>
      </c>
      <c r="I87" s="13">
        <f t="shared" si="11"/>
        <v>2011.6708684248251</v>
      </c>
      <c r="J87" s="13">
        <f t="shared" si="8"/>
        <v>68899.727243550253</v>
      </c>
      <c r="K87" s="13">
        <f t="shared" si="9"/>
        <v>606035.42161017598</v>
      </c>
      <c r="L87" s="20">
        <f t="shared" si="12"/>
        <v>8.6743599669418963</v>
      </c>
    </row>
    <row r="88" spans="1:12" x14ac:dyDescent="0.2">
      <c r="A88" s="16">
        <v>79</v>
      </c>
      <c r="B88" s="8">
        <v>15</v>
      </c>
      <c r="C88" s="8">
        <v>199</v>
      </c>
      <c r="D88" s="8">
        <v>200</v>
      </c>
      <c r="E88" s="17">
        <v>0.36018264840182657</v>
      </c>
      <c r="F88" s="18">
        <f t="shared" si="10"/>
        <v>7.5187969924812026E-2</v>
      </c>
      <c r="G88" s="18">
        <f t="shared" si="7"/>
        <v>7.1736951408861313E-2</v>
      </c>
      <c r="H88" s="13">
        <f t="shared" si="13"/>
        <v>67853.47467773479</v>
      </c>
      <c r="I88" s="13">
        <f t="shared" si="11"/>
        <v>4867.6014158790622</v>
      </c>
      <c r="J88" s="13">
        <f t="shared" si="8"/>
        <v>64739.098831191528</v>
      </c>
      <c r="K88" s="13">
        <f t="shared" si="9"/>
        <v>537135.69436662574</v>
      </c>
      <c r="L88" s="20">
        <f t="shared" si="12"/>
        <v>7.916111841253719</v>
      </c>
    </row>
    <row r="89" spans="1:12" x14ac:dyDescent="0.2">
      <c r="A89" s="16">
        <v>80</v>
      </c>
      <c r="B89" s="8">
        <v>15</v>
      </c>
      <c r="C89" s="8">
        <v>198</v>
      </c>
      <c r="D89" s="8">
        <v>186</v>
      </c>
      <c r="E89" s="17">
        <v>0.37296803652968036</v>
      </c>
      <c r="F89" s="18">
        <f t="shared" si="10"/>
        <v>7.8125E-2</v>
      </c>
      <c r="G89" s="18">
        <f t="shared" si="7"/>
        <v>7.4476623182294296E-2</v>
      </c>
      <c r="H89" s="13">
        <f t="shared" si="13"/>
        <v>62985.873261855726</v>
      </c>
      <c r="I89" s="13">
        <f t="shared" si="11"/>
        <v>4690.975148730975</v>
      </c>
      <c r="J89" s="13">
        <f t="shared" si="8"/>
        <v>60044.481903756467</v>
      </c>
      <c r="K89" s="13">
        <f t="shared" si="9"/>
        <v>472396.59553543426</v>
      </c>
      <c r="L89" s="20">
        <f t="shared" si="12"/>
        <v>7.5000404228977775</v>
      </c>
    </row>
    <row r="90" spans="1:12" x14ac:dyDescent="0.2">
      <c r="A90" s="16">
        <v>81</v>
      </c>
      <c r="B90" s="8">
        <v>10</v>
      </c>
      <c r="C90" s="8">
        <v>166</v>
      </c>
      <c r="D90" s="8">
        <v>197</v>
      </c>
      <c r="E90" s="17">
        <v>0.59506849315068489</v>
      </c>
      <c r="F90" s="18">
        <f t="shared" si="10"/>
        <v>5.5096418732782371E-2</v>
      </c>
      <c r="G90" s="18">
        <f t="shared" si="7"/>
        <v>5.3894028098722048E-2</v>
      </c>
      <c r="H90" s="13">
        <f t="shared" si="13"/>
        <v>58294.898113124749</v>
      </c>
      <c r="I90" s="13">
        <f t="shared" si="11"/>
        <v>3141.746876920884</v>
      </c>
      <c r="J90" s="13">
        <f t="shared" si="8"/>
        <v>57022.705816114045</v>
      </c>
      <c r="K90" s="13">
        <f t="shared" si="9"/>
        <v>412352.11363167781</v>
      </c>
      <c r="L90" s="20">
        <f t="shared" si="12"/>
        <v>7.0735540669696988</v>
      </c>
    </row>
    <row r="91" spans="1:12" x14ac:dyDescent="0.2">
      <c r="A91" s="16">
        <v>82</v>
      </c>
      <c r="B91" s="8">
        <v>16</v>
      </c>
      <c r="C91" s="8">
        <v>157</v>
      </c>
      <c r="D91" s="8">
        <v>159</v>
      </c>
      <c r="E91" s="17">
        <v>0.5886986301369862</v>
      </c>
      <c r="F91" s="18">
        <f t="shared" si="10"/>
        <v>0.10126582278481013</v>
      </c>
      <c r="G91" s="18">
        <f t="shared" si="7"/>
        <v>9.7216673325342923E-2</v>
      </c>
      <c r="H91" s="13">
        <f t="shared" si="13"/>
        <v>55153.151236203863</v>
      </c>
      <c r="I91" s="13">
        <f t="shared" si="11"/>
        <v>5361.8058865932644</v>
      </c>
      <c r="J91" s="13">
        <f t="shared" si="8"/>
        <v>52947.833130108484</v>
      </c>
      <c r="K91" s="13">
        <f t="shared" si="9"/>
        <v>355329.40781556378</v>
      </c>
      <c r="L91" s="20">
        <f t="shared" si="12"/>
        <v>6.4425948445592525</v>
      </c>
    </row>
    <row r="92" spans="1:12" x14ac:dyDescent="0.2">
      <c r="A92" s="16">
        <v>83</v>
      </c>
      <c r="B92" s="8">
        <v>8</v>
      </c>
      <c r="C92" s="8">
        <v>142</v>
      </c>
      <c r="D92" s="8">
        <v>152</v>
      </c>
      <c r="E92" s="17">
        <v>0.50479452054794516</v>
      </c>
      <c r="F92" s="18">
        <f t="shared" si="10"/>
        <v>5.4421768707482991E-2</v>
      </c>
      <c r="G92" s="18">
        <f t="shared" si="7"/>
        <v>5.2993593582693593E-2</v>
      </c>
      <c r="H92" s="13">
        <f t="shared" si="13"/>
        <v>49791.345349610601</v>
      </c>
      <c r="I92" s="13">
        <f t="shared" si="11"/>
        <v>2638.6223193928049</v>
      </c>
      <c r="J92" s="13">
        <f t="shared" si="8"/>
        <v>48484.685118842797</v>
      </c>
      <c r="K92" s="13">
        <f t="shared" si="9"/>
        <v>302381.5746854553</v>
      </c>
      <c r="L92" s="20">
        <f t="shared" si="12"/>
        <v>6.0729745814715193</v>
      </c>
    </row>
    <row r="93" spans="1:12" x14ac:dyDescent="0.2">
      <c r="A93" s="16">
        <v>84</v>
      </c>
      <c r="B93" s="8">
        <v>13</v>
      </c>
      <c r="C93" s="8">
        <v>126</v>
      </c>
      <c r="D93" s="8">
        <v>140</v>
      </c>
      <c r="E93" s="17">
        <v>0.43709167544783983</v>
      </c>
      <c r="F93" s="18">
        <f t="shared" si="10"/>
        <v>9.7744360902255634E-2</v>
      </c>
      <c r="G93" s="18">
        <f t="shared" si="7"/>
        <v>9.2646829115901275E-2</v>
      </c>
      <c r="H93" s="13">
        <f t="shared" si="13"/>
        <v>47152.7230302178</v>
      </c>
      <c r="I93" s="13">
        <f t="shared" si="11"/>
        <v>4368.5502729300106</v>
      </c>
      <c r="J93" s="13">
        <f t="shared" si="8"/>
        <v>44693.629715360883</v>
      </c>
      <c r="K93" s="13">
        <f t="shared" si="9"/>
        <v>253896.88956661249</v>
      </c>
      <c r="L93" s="20">
        <f t="shared" si="12"/>
        <v>5.3845647345520806</v>
      </c>
    </row>
    <row r="94" spans="1:12" x14ac:dyDescent="0.2">
      <c r="A94" s="16">
        <v>85</v>
      </c>
      <c r="B94" s="8">
        <v>9</v>
      </c>
      <c r="C94" s="8">
        <v>111</v>
      </c>
      <c r="D94" s="8">
        <v>123</v>
      </c>
      <c r="E94" s="17">
        <v>0.49101978691019788</v>
      </c>
      <c r="F94" s="18">
        <f t="shared" si="10"/>
        <v>7.6923076923076927E-2</v>
      </c>
      <c r="G94" s="18">
        <f t="shared" si="7"/>
        <v>7.4024832683597358E-2</v>
      </c>
      <c r="H94" s="13">
        <f t="shared" si="13"/>
        <v>42784.172757287786</v>
      </c>
      <c r="I94" s="13">
        <f t="shared" si="11"/>
        <v>3167.0912298643525</v>
      </c>
      <c r="J94" s="13">
        <f t="shared" si="8"/>
        <v>41172.185988236582</v>
      </c>
      <c r="K94" s="13">
        <f t="shared" si="9"/>
        <v>209203.25985125161</v>
      </c>
      <c r="L94" s="20">
        <f t="shared" si="12"/>
        <v>4.8897348334406274</v>
      </c>
    </row>
    <row r="95" spans="1:12" x14ac:dyDescent="0.2">
      <c r="A95" s="16">
        <v>86</v>
      </c>
      <c r="B95" s="8">
        <v>18</v>
      </c>
      <c r="C95" s="8">
        <v>99</v>
      </c>
      <c r="D95" s="8">
        <v>107</v>
      </c>
      <c r="E95" s="17">
        <v>0.43439878234398782</v>
      </c>
      <c r="F95" s="18">
        <f t="shared" si="10"/>
        <v>0.17475728155339806</v>
      </c>
      <c r="G95" s="18">
        <f t="shared" si="7"/>
        <v>0.15903754447967855</v>
      </c>
      <c r="H95" s="13">
        <f t="shared" si="13"/>
        <v>39617.081527423434</v>
      </c>
      <c r="I95" s="13">
        <f t="shared" si="11"/>
        <v>6300.603365572656</v>
      </c>
      <c r="J95" s="13">
        <f t="shared" si="8"/>
        <v>36053.452591887974</v>
      </c>
      <c r="K95" s="13">
        <f t="shared" si="9"/>
        <v>168031.07386301504</v>
      </c>
      <c r="L95" s="20">
        <f t="shared" si="12"/>
        <v>4.2413794097049236</v>
      </c>
    </row>
    <row r="96" spans="1:12" x14ac:dyDescent="0.2">
      <c r="A96" s="16">
        <v>87</v>
      </c>
      <c r="B96" s="8">
        <v>13</v>
      </c>
      <c r="C96" s="8">
        <v>81</v>
      </c>
      <c r="D96" s="8">
        <v>80</v>
      </c>
      <c r="E96" s="17">
        <v>0.36059009483667021</v>
      </c>
      <c r="F96" s="18">
        <f t="shared" si="10"/>
        <v>0.16149068322981366</v>
      </c>
      <c r="G96" s="18">
        <f t="shared" si="7"/>
        <v>0.14637607391297641</v>
      </c>
      <c r="H96" s="13">
        <f t="shared" si="13"/>
        <v>33316.478161850777</v>
      </c>
      <c r="I96" s="13">
        <f t="shared" si="11"/>
        <v>4876.735269939134</v>
      </c>
      <c r="J96" s="13">
        <f t="shared" si="8"/>
        <v>30198.24532539233</v>
      </c>
      <c r="K96" s="13">
        <f t="shared" si="9"/>
        <v>131977.62127112708</v>
      </c>
      <c r="L96" s="20">
        <f t="shared" si="12"/>
        <v>3.961331705889874</v>
      </c>
    </row>
    <row r="97" spans="1:12" x14ac:dyDescent="0.2">
      <c r="A97" s="16">
        <v>88</v>
      </c>
      <c r="B97" s="8">
        <v>14</v>
      </c>
      <c r="C97" s="8">
        <v>58</v>
      </c>
      <c r="D97" s="8">
        <v>79</v>
      </c>
      <c r="E97" s="17">
        <v>0.57397260273972617</v>
      </c>
      <c r="F97" s="18">
        <f t="shared" si="10"/>
        <v>0.20437956204379562</v>
      </c>
      <c r="G97" s="18">
        <f t="shared" si="7"/>
        <v>0.18800934527861071</v>
      </c>
      <c r="H97" s="13">
        <f t="shared" si="13"/>
        <v>28439.742891911643</v>
      </c>
      <c r="I97" s="13">
        <f t="shared" si="11"/>
        <v>5346.9374410003311</v>
      </c>
      <c r="J97" s="13">
        <f t="shared" si="8"/>
        <v>26161.801050608763</v>
      </c>
      <c r="K97" s="13">
        <f t="shared" si="9"/>
        <v>101779.37594573476</v>
      </c>
      <c r="L97" s="20">
        <f t="shared" si="12"/>
        <v>3.5787727171992527</v>
      </c>
    </row>
    <row r="98" spans="1:12" x14ac:dyDescent="0.2">
      <c r="A98" s="16">
        <v>89</v>
      </c>
      <c r="B98" s="8">
        <v>22</v>
      </c>
      <c r="C98" s="8">
        <v>94</v>
      </c>
      <c r="D98" s="8">
        <v>55</v>
      </c>
      <c r="E98" s="17">
        <v>0.5653798256537983</v>
      </c>
      <c r="F98" s="18">
        <f t="shared" si="10"/>
        <v>0.29530201342281881</v>
      </c>
      <c r="G98" s="18">
        <f t="shared" si="7"/>
        <v>0.2617127026806812</v>
      </c>
      <c r="H98" s="13">
        <f t="shared" si="13"/>
        <v>23092.805450911314</v>
      </c>
      <c r="I98" s="13">
        <f t="shared" si="11"/>
        <v>6043.6805270371669</v>
      </c>
      <c r="J98" s="13">
        <f t="shared" si="8"/>
        <v>20466.099966557678</v>
      </c>
      <c r="K98" s="13">
        <f>K99+J98</f>
        <v>75617.574895126003</v>
      </c>
      <c r="L98" s="20">
        <f t="shared" si="12"/>
        <v>3.2745079438644775</v>
      </c>
    </row>
    <row r="99" spans="1:12" x14ac:dyDescent="0.2">
      <c r="A99" s="16">
        <v>90</v>
      </c>
      <c r="B99" s="8">
        <v>11</v>
      </c>
      <c r="C99" s="8">
        <v>50</v>
      </c>
      <c r="D99" s="8">
        <v>79</v>
      </c>
      <c r="E99" s="17">
        <v>0.4418430884184309</v>
      </c>
      <c r="F99" s="21">
        <f t="shared" si="10"/>
        <v>0.17054263565891473</v>
      </c>
      <c r="G99" s="21">
        <f t="shared" si="7"/>
        <v>0.15571974324665</v>
      </c>
      <c r="H99" s="22">
        <f t="shared" si="13"/>
        <v>17049.124923874147</v>
      </c>
      <c r="I99" s="22">
        <f t="shared" si="11"/>
        <v>2654.8853557257435</v>
      </c>
      <c r="J99" s="22">
        <f t="shared" si="8"/>
        <v>15567.282313119133</v>
      </c>
      <c r="K99" s="22">
        <f t="shared" ref="K99:K103" si="14">K100+J99</f>
        <v>55151.474928568328</v>
      </c>
      <c r="L99" s="23">
        <f t="shared" si="12"/>
        <v>3.234856637793702</v>
      </c>
    </row>
    <row r="100" spans="1:12" x14ac:dyDescent="0.2">
      <c r="A100" s="16">
        <v>91</v>
      </c>
      <c r="B100" s="8">
        <v>9</v>
      </c>
      <c r="C100" s="8">
        <v>37</v>
      </c>
      <c r="D100" s="8">
        <v>45</v>
      </c>
      <c r="E100" s="17">
        <v>0.50776255707762563</v>
      </c>
      <c r="F100" s="21">
        <f t="shared" si="10"/>
        <v>0.21951219512195122</v>
      </c>
      <c r="G100" s="21">
        <f t="shared" si="7"/>
        <v>0.19810638041249545</v>
      </c>
      <c r="H100" s="22">
        <f t="shared" si="13"/>
        <v>14394.239568148405</v>
      </c>
      <c r="I100" s="22">
        <f t="shared" si="11"/>
        <v>2851.5906996362023</v>
      </c>
      <c r="J100" s="22">
        <f t="shared" si="8"/>
        <v>12990.579853898256</v>
      </c>
      <c r="K100" s="22">
        <f t="shared" si="14"/>
        <v>39584.192615449196</v>
      </c>
      <c r="L100" s="23">
        <f t="shared" si="12"/>
        <v>2.7500023483728282</v>
      </c>
    </row>
    <row r="101" spans="1:12" x14ac:dyDescent="0.2">
      <c r="A101" s="16">
        <v>92</v>
      </c>
      <c r="B101" s="8">
        <v>4</v>
      </c>
      <c r="C101" s="8">
        <v>27</v>
      </c>
      <c r="D101" s="8">
        <v>29</v>
      </c>
      <c r="E101" s="17">
        <v>0.54589041095890412</v>
      </c>
      <c r="F101" s="21">
        <f t="shared" si="10"/>
        <v>0.14285714285714285</v>
      </c>
      <c r="G101" s="21">
        <f t="shared" si="7"/>
        <v>0.13415418542681243</v>
      </c>
      <c r="H101" s="22">
        <f t="shared" si="13"/>
        <v>11542.648868512202</v>
      </c>
      <c r="I101" s="22">
        <f t="shared" si="11"/>
        <v>1548.4946566229726</v>
      </c>
      <c r="J101" s="22">
        <f t="shared" si="8"/>
        <v>10839.462596360812</v>
      </c>
      <c r="K101" s="22">
        <f t="shared" si="14"/>
        <v>26593.612761550939</v>
      </c>
      <c r="L101" s="23">
        <f t="shared" si="12"/>
        <v>2.3039436670465694</v>
      </c>
    </row>
    <row r="102" spans="1:12" x14ac:dyDescent="0.2">
      <c r="A102" s="16">
        <v>93</v>
      </c>
      <c r="B102" s="8">
        <v>11</v>
      </c>
      <c r="C102" s="8">
        <v>35</v>
      </c>
      <c r="D102" s="8">
        <v>23</v>
      </c>
      <c r="E102" s="17">
        <v>0.54196762141967625</v>
      </c>
      <c r="F102" s="21">
        <f t="shared" si="10"/>
        <v>0.37931034482758619</v>
      </c>
      <c r="G102" s="21">
        <f t="shared" si="7"/>
        <v>0.3231648422408242</v>
      </c>
      <c r="H102" s="22">
        <f t="shared" si="13"/>
        <v>9994.1542118892303</v>
      </c>
      <c r="I102" s="22">
        <f t="shared" si="11"/>
        <v>3229.7592692156518</v>
      </c>
      <c r="J102" s="22">
        <f t="shared" si="8"/>
        <v>8514.8198915685371</v>
      </c>
      <c r="K102" s="22">
        <f t="shared" si="14"/>
        <v>15754.150165190129</v>
      </c>
      <c r="L102" s="23">
        <f t="shared" si="12"/>
        <v>1.5763365094415596</v>
      </c>
    </row>
    <row r="103" spans="1:12" x14ac:dyDescent="0.2">
      <c r="A103" s="16">
        <v>94</v>
      </c>
      <c r="B103" s="8">
        <v>4</v>
      </c>
      <c r="C103" s="8">
        <v>17</v>
      </c>
      <c r="D103" s="8">
        <v>23</v>
      </c>
      <c r="E103" s="17">
        <v>0.60616438356164382</v>
      </c>
      <c r="F103" s="21">
        <f t="shared" si="10"/>
        <v>0.2</v>
      </c>
      <c r="G103" s="21">
        <f t="shared" si="7"/>
        <v>0.18539682539682542</v>
      </c>
      <c r="H103" s="22">
        <f t="shared" si="13"/>
        <v>6764.394942673578</v>
      </c>
      <c r="I103" s="22">
        <f t="shared" si="11"/>
        <v>1254.0973481020224</v>
      </c>
      <c r="J103" s="22">
        <f t="shared" si="8"/>
        <v>6270.4867405101095</v>
      </c>
      <c r="K103" s="22">
        <f t="shared" si="14"/>
        <v>7239.3302736215919</v>
      </c>
      <c r="L103" s="23">
        <f t="shared" si="12"/>
        <v>1.0702110587824871</v>
      </c>
    </row>
    <row r="104" spans="1:12" x14ac:dyDescent="0.2">
      <c r="A104" s="16" t="s">
        <v>30</v>
      </c>
      <c r="B104" s="8">
        <v>8</v>
      </c>
      <c r="C104" s="8">
        <v>44</v>
      </c>
      <c r="D104" s="8">
        <v>47</v>
      </c>
      <c r="E104" s="17"/>
      <c r="F104" s="21">
        <f t="shared" si="10"/>
        <v>0.17582417582417584</v>
      </c>
      <c r="G104" s="21">
        <v>1</v>
      </c>
      <c r="H104" s="22">
        <f t="shared" si="13"/>
        <v>5510.2975945715552</v>
      </c>
      <c r="I104" s="22">
        <f t="shared" si="11"/>
        <v>5510.2975945715552</v>
      </c>
      <c r="J104" s="22">
        <f>H104*F104</f>
        <v>968.84353311148232</v>
      </c>
      <c r="K104" s="22">
        <f>J104</f>
        <v>968.84353311148232</v>
      </c>
      <c r="L104" s="23">
        <f t="shared" si="12"/>
        <v>0.17582417582417584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41275</v>
      </c>
      <c r="D7" s="38">
        <v>41640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966</v>
      </c>
      <c r="D9" s="8">
        <v>934</v>
      </c>
      <c r="E9" s="17">
        <v>4.10958904109589E-3</v>
      </c>
      <c r="F9" s="18">
        <f>B9/((C9+D9)/2)</f>
        <v>2.1052631578947368E-3</v>
      </c>
      <c r="G9" s="18">
        <f t="shared" ref="G9:G72" si="0">F9/((1+(1-E9)*F9))</f>
        <v>2.1008584740860544E-3</v>
      </c>
      <c r="H9" s="13">
        <v>100000</v>
      </c>
      <c r="I9" s="13">
        <f>H9*G9</f>
        <v>210.08584740860545</v>
      </c>
      <c r="J9" s="13">
        <f t="shared" ref="J9:J72" si="1">H10+I9*E9</f>
        <v>99790.777519087584</v>
      </c>
      <c r="K9" s="13">
        <f t="shared" ref="K9:K72" si="2">K10+J9</f>
        <v>8097206.1556323469</v>
      </c>
      <c r="L9" s="19">
        <f>K9/H9</f>
        <v>80.972061556323467</v>
      </c>
    </row>
    <row r="10" spans="1:13" x14ac:dyDescent="0.2">
      <c r="A10" s="16">
        <v>1</v>
      </c>
      <c r="B10" s="8">
        <v>0</v>
      </c>
      <c r="C10" s="8">
        <v>1040</v>
      </c>
      <c r="D10" s="8">
        <v>1018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99789.914152591387</v>
      </c>
      <c r="I10" s="13">
        <f t="shared" ref="I10:I73" si="4">H10*G10</f>
        <v>0</v>
      </c>
      <c r="J10" s="13">
        <f t="shared" si="1"/>
        <v>99789.914152591387</v>
      </c>
      <c r="K10" s="13">
        <f t="shared" si="2"/>
        <v>7997415.3781132596</v>
      </c>
      <c r="L10" s="20">
        <f t="shared" ref="L10:L73" si="5">K10/H10</f>
        <v>80.142521877353261</v>
      </c>
    </row>
    <row r="11" spans="1:13" x14ac:dyDescent="0.2">
      <c r="A11" s="16">
        <v>2</v>
      </c>
      <c r="B11" s="8">
        <v>0</v>
      </c>
      <c r="C11" s="8">
        <v>1026</v>
      </c>
      <c r="D11" s="8">
        <v>1050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99789.914152591387</v>
      </c>
      <c r="I11" s="13">
        <f t="shared" si="4"/>
        <v>0</v>
      </c>
      <c r="J11" s="13">
        <f t="shared" si="1"/>
        <v>99789.914152591387</v>
      </c>
      <c r="K11" s="13">
        <f t="shared" si="2"/>
        <v>7897625.4639606681</v>
      </c>
      <c r="L11" s="20">
        <f t="shared" si="5"/>
        <v>79.142521877353261</v>
      </c>
    </row>
    <row r="12" spans="1:13" x14ac:dyDescent="0.2">
      <c r="A12" s="16">
        <v>3</v>
      </c>
      <c r="B12" s="8">
        <v>0</v>
      </c>
      <c r="C12" s="8">
        <v>1045</v>
      </c>
      <c r="D12" s="8">
        <v>1029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99789.914152591387</v>
      </c>
      <c r="I12" s="13">
        <f t="shared" si="4"/>
        <v>0</v>
      </c>
      <c r="J12" s="13">
        <f t="shared" si="1"/>
        <v>99789.914152591387</v>
      </c>
      <c r="K12" s="13">
        <f t="shared" si="2"/>
        <v>7797835.5498080766</v>
      </c>
      <c r="L12" s="20">
        <f t="shared" si="5"/>
        <v>78.142521877353261</v>
      </c>
    </row>
    <row r="13" spans="1:13" x14ac:dyDescent="0.2">
      <c r="A13" s="16">
        <v>4</v>
      </c>
      <c r="B13" s="8">
        <v>0</v>
      </c>
      <c r="C13" s="8">
        <v>1059</v>
      </c>
      <c r="D13" s="8">
        <v>1063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99789.914152591387</v>
      </c>
      <c r="I13" s="13">
        <f t="shared" si="4"/>
        <v>0</v>
      </c>
      <c r="J13" s="13">
        <f t="shared" si="1"/>
        <v>99789.914152591387</v>
      </c>
      <c r="K13" s="13">
        <f t="shared" si="2"/>
        <v>7698045.6356554851</v>
      </c>
      <c r="L13" s="20">
        <f t="shared" si="5"/>
        <v>77.142521877353261</v>
      </c>
    </row>
    <row r="14" spans="1:13" x14ac:dyDescent="0.2">
      <c r="A14" s="16">
        <v>5</v>
      </c>
      <c r="B14" s="8">
        <v>0</v>
      </c>
      <c r="C14" s="8">
        <v>983</v>
      </c>
      <c r="D14" s="8">
        <v>1062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99789.914152591387</v>
      </c>
      <c r="I14" s="13">
        <f t="shared" si="4"/>
        <v>0</v>
      </c>
      <c r="J14" s="13">
        <f t="shared" si="1"/>
        <v>99789.914152591387</v>
      </c>
      <c r="K14" s="13">
        <f t="shared" si="2"/>
        <v>7598255.7215028936</v>
      </c>
      <c r="L14" s="20">
        <f t="shared" si="5"/>
        <v>76.142521877353261</v>
      </c>
    </row>
    <row r="15" spans="1:13" x14ac:dyDescent="0.2">
      <c r="A15" s="16">
        <v>6</v>
      </c>
      <c r="B15" s="8">
        <v>0</v>
      </c>
      <c r="C15" s="8">
        <v>1027</v>
      </c>
      <c r="D15" s="8">
        <v>987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99789.914152591387</v>
      </c>
      <c r="I15" s="13">
        <f t="shared" si="4"/>
        <v>0</v>
      </c>
      <c r="J15" s="13">
        <f t="shared" si="1"/>
        <v>99789.914152591387</v>
      </c>
      <c r="K15" s="13">
        <f t="shared" si="2"/>
        <v>7498465.8073503021</v>
      </c>
      <c r="L15" s="20">
        <f t="shared" si="5"/>
        <v>75.142521877353261</v>
      </c>
    </row>
    <row r="16" spans="1:13" x14ac:dyDescent="0.2">
      <c r="A16" s="16">
        <v>7</v>
      </c>
      <c r="B16" s="8">
        <v>0</v>
      </c>
      <c r="C16" s="8">
        <v>930</v>
      </c>
      <c r="D16" s="8">
        <v>1013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99789.914152591387</v>
      </c>
      <c r="I16" s="13">
        <f t="shared" si="4"/>
        <v>0</v>
      </c>
      <c r="J16" s="13">
        <f t="shared" si="1"/>
        <v>99789.914152591387</v>
      </c>
      <c r="K16" s="13">
        <f t="shared" si="2"/>
        <v>7398675.8931977106</v>
      </c>
      <c r="L16" s="20">
        <f t="shared" si="5"/>
        <v>74.142521877353261</v>
      </c>
    </row>
    <row r="17" spans="1:12" x14ac:dyDescent="0.2">
      <c r="A17" s="16">
        <v>8</v>
      </c>
      <c r="B17" s="8">
        <v>2</v>
      </c>
      <c r="C17" s="8">
        <v>930</v>
      </c>
      <c r="D17" s="8">
        <v>935</v>
      </c>
      <c r="E17" s="17">
        <v>0.84931506849315075</v>
      </c>
      <c r="F17" s="18">
        <f t="shared" si="3"/>
        <v>2.1447721179624667E-3</v>
      </c>
      <c r="G17" s="18">
        <f t="shared" si="0"/>
        <v>2.1440791840750726E-3</v>
      </c>
      <c r="H17" s="13">
        <f t="shared" si="6"/>
        <v>99789.914152591387</v>
      </c>
      <c r="I17" s="13">
        <f t="shared" si="4"/>
        <v>213.95747771520968</v>
      </c>
      <c r="J17" s="13">
        <f t="shared" si="1"/>
        <v>99757.673984716486</v>
      </c>
      <c r="K17" s="13">
        <f t="shared" si="2"/>
        <v>7298885.9790451191</v>
      </c>
      <c r="L17" s="20">
        <f t="shared" si="5"/>
        <v>73.142521877353261</v>
      </c>
    </row>
    <row r="18" spans="1:12" x14ac:dyDescent="0.2">
      <c r="A18" s="16">
        <v>9</v>
      </c>
      <c r="B18" s="8">
        <v>0</v>
      </c>
      <c r="C18" s="8">
        <v>941</v>
      </c>
      <c r="D18" s="8">
        <v>922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99575.956674876172</v>
      </c>
      <c r="I18" s="13">
        <f t="shared" si="4"/>
        <v>0</v>
      </c>
      <c r="J18" s="13">
        <f t="shared" si="1"/>
        <v>99575.956674876172</v>
      </c>
      <c r="K18" s="13">
        <f t="shared" si="2"/>
        <v>7199128.3050604025</v>
      </c>
      <c r="L18" s="20">
        <f t="shared" si="5"/>
        <v>72.297857288644067</v>
      </c>
    </row>
    <row r="19" spans="1:12" x14ac:dyDescent="0.2">
      <c r="A19" s="16">
        <v>10</v>
      </c>
      <c r="B19" s="8">
        <v>0</v>
      </c>
      <c r="C19" s="8">
        <v>833</v>
      </c>
      <c r="D19" s="8">
        <v>947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99575.956674876172</v>
      </c>
      <c r="I19" s="13">
        <f t="shared" si="4"/>
        <v>0</v>
      </c>
      <c r="J19" s="13">
        <f t="shared" si="1"/>
        <v>99575.956674876172</v>
      </c>
      <c r="K19" s="13">
        <f t="shared" si="2"/>
        <v>7099552.3483855259</v>
      </c>
      <c r="L19" s="20">
        <f t="shared" si="5"/>
        <v>71.297857288644067</v>
      </c>
    </row>
    <row r="20" spans="1:12" x14ac:dyDescent="0.2">
      <c r="A20" s="16">
        <v>11</v>
      </c>
      <c r="B20" s="8">
        <v>0</v>
      </c>
      <c r="C20" s="8">
        <v>754</v>
      </c>
      <c r="D20" s="8">
        <v>837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99575.956674876172</v>
      </c>
      <c r="I20" s="13">
        <f t="shared" si="4"/>
        <v>0</v>
      </c>
      <c r="J20" s="13">
        <f t="shared" si="1"/>
        <v>99575.956674876172</v>
      </c>
      <c r="K20" s="13">
        <f t="shared" si="2"/>
        <v>6999976.3917106492</v>
      </c>
      <c r="L20" s="20">
        <f t="shared" si="5"/>
        <v>70.297857288644067</v>
      </c>
    </row>
    <row r="21" spans="1:12" x14ac:dyDescent="0.2">
      <c r="A21" s="16">
        <v>12</v>
      </c>
      <c r="B21" s="8">
        <v>0</v>
      </c>
      <c r="C21" s="8">
        <v>733</v>
      </c>
      <c r="D21" s="8">
        <v>758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99575.956674876172</v>
      </c>
      <c r="I21" s="13">
        <f t="shared" si="4"/>
        <v>0</v>
      </c>
      <c r="J21" s="13">
        <f t="shared" si="1"/>
        <v>99575.956674876172</v>
      </c>
      <c r="K21" s="13">
        <f t="shared" si="2"/>
        <v>6900400.4350357726</v>
      </c>
      <c r="L21" s="20">
        <f t="shared" si="5"/>
        <v>69.297857288644053</v>
      </c>
    </row>
    <row r="22" spans="1:12" x14ac:dyDescent="0.2">
      <c r="A22" s="16">
        <v>13</v>
      </c>
      <c r="B22" s="8">
        <v>0</v>
      </c>
      <c r="C22" s="8">
        <v>698</v>
      </c>
      <c r="D22" s="8">
        <v>721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99575.956674876172</v>
      </c>
      <c r="I22" s="13">
        <f t="shared" si="4"/>
        <v>0</v>
      </c>
      <c r="J22" s="13">
        <f t="shared" si="1"/>
        <v>99575.956674876172</v>
      </c>
      <c r="K22" s="13">
        <f t="shared" si="2"/>
        <v>6800824.478360896</v>
      </c>
      <c r="L22" s="20">
        <f t="shared" si="5"/>
        <v>68.297857288644053</v>
      </c>
    </row>
    <row r="23" spans="1:12" x14ac:dyDescent="0.2">
      <c r="A23" s="16">
        <v>14</v>
      </c>
      <c r="B23" s="8">
        <v>0</v>
      </c>
      <c r="C23" s="8">
        <v>667</v>
      </c>
      <c r="D23" s="8">
        <v>686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99575.956674876172</v>
      </c>
      <c r="I23" s="13">
        <f t="shared" si="4"/>
        <v>0</v>
      </c>
      <c r="J23" s="13">
        <f t="shared" si="1"/>
        <v>99575.956674876172</v>
      </c>
      <c r="K23" s="13">
        <f t="shared" si="2"/>
        <v>6701248.5216860194</v>
      </c>
      <c r="L23" s="20">
        <f t="shared" si="5"/>
        <v>67.297857288644053</v>
      </c>
    </row>
    <row r="24" spans="1:12" x14ac:dyDescent="0.2">
      <c r="A24" s="16">
        <v>15</v>
      </c>
      <c r="B24" s="8">
        <v>1</v>
      </c>
      <c r="C24" s="8">
        <v>660</v>
      </c>
      <c r="D24" s="8">
        <v>668</v>
      </c>
      <c r="E24" s="17">
        <v>0.18630136986301371</v>
      </c>
      <c r="F24" s="18">
        <f t="shared" si="3"/>
        <v>1.5060240963855422E-3</v>
      </c>
      <c r="G24" s="18">
        <f t="shared" si="0"/>
        <v>1.5041807984109258E-3</v>
      </c>
      <c r="H24" s="13">
        <f t="shared" si="6"/>
        <v>99575.956674876172</v>
      </c>
      <c r="I24" s="13">
        <f t="shared" si="4"/>
        <v>149.780242013747</v>
      </c>
      <c r="J24" s="13">
        <f t="shared" si="1"/>
        <v>99454.080697127996</v>
      </c>
      <c r="K24" s="13">
        <f t="shared" si="2"/>
        <v>6601672.5650111428</v>
      </c>
      <c r="L24" s="20">
        <f t="shared" si="5"/>
        <v>66.297857288644039</v>
      </c>
    </row>
    <row r="25" spans="1:12" x14ac:dyDescent="0.2">
      <c r="A25" s="16">
        <v>16</v>
      </c>
      <c r="B25" s="8">
        <v>1</v>
      </c>
      <c r="C25" s="8">
        <v>672</v>
      </c>
      <c r="D25" s="8">
        <v>658</v>
      </c>
      <c r="E25" s="17">
        <v>0.59726027397260273</v>
      </c>
      <c r="F25" s="18">
        <f t="shared" si="3"/>
        <v>1.5037593984962407E-3</v>
      </c>
      <c r="G25" s="18">
        <f t="shared" si="0"/>
        <v>1.5028492374584144E-3</v>
      </c>
      <c r="H25" s="13">
        <f t="shared" si="6"/>
        <v>99426.176432862427</v>
      </c>
      <c r="I25" s="13">
        <f t="shared" si="4"/>
        <v>149.42255343553308</v>
      </c>
      <c r="J25" s="13">
        <f t="shared" si="1"/>
        <v>99365.998034629491</v>
      </c>
      <c r="K25" s="13">
        <f t="shared" si="2"/>
        <v>6502218.4843140151</v>
      </c>
      <c r="L25" s="20">
        <f t="shared" si="5"/>
        <v>65.397450828300137</v>
      </c>
    </row>
    <row r="26" spans="1:12" x14ac:dyDescent="0.2">
      <c r="A26" s="16">
        <v>17</v>
      </c>
      <c r="B26" s="8">
        <v>0</v>
      </c>
      <c r="C26" s="8">
        <v>617</v>
      </c>
      <c r="D26" s="8">
        <v>662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99276.753879426891</v>
      </c>
      <c r="I26" s="13">
        <f t="shared" si="4"/>
        <v>0</v>
      </c>
      <c r="J26" s="13">
        <f t="shared" si="1"/>
        <v>99276.753879426891</v>
      </c>
      <c r="K26" s="13">
        <f t="shared" si="2"/>
        <v>6402852.4862793861</v>
      </c>
      <c r="L26" s="20">
        <f t="shared" si="5"/>
        <v>64.494982320390392</v>
      </c>
    </row>
    <row r="27" spans="1:12" x14ac:dyDescent="0.2">
      <c r="A27" s="16">
        <v>18</v>
      </c>
      <c r="B27" s="8">
        <v>0</v>
      </c>
      <c r="C27" s="8">
        <v>559</v>
      </c>
      <c r="D27" s="8">
        <v>612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99276.753879426891</v>
      </c>
      <c r="I27" s="13">
        <f t="shared" si="4"/>
        <v>0</v>
      </c>
      <c r="J27" s="13">
        <f t="shared" si="1"/>
        <v>99276.753879426891</v>
      </c>
      <c r="K27" s="13">
        <f t="shared" si="2"/>
        <v>6303575.7323999591</v>
      </c>
      <c r="L27" s="20">
        <f t="shared" si="5"/>
        <v>63.494982320390399</v>
      </c>
    </row>
    <row r="28" spans="1:12" x14ac:dyDescent="0.2">
      <c r="A28" s="16">
        <v>19</v>
      </c>
      <c r="B28" s="8">
        <v>0</v>
      </c>
      <c r="C28" s="8">
        <v>636</v>
      </c>
      <c r="D28" s="8">
        <v>574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99276.753879426891</v>
      </c>
      <c r="I28" s="13">
        <f t="shared" si="4"/>
        <v>0</v>
      </c>
      <c r="J28" s="13">
        <f t="shared" si="1"/>
        <v>99276.753879426891</v>
      </c>
      <c r="K28" s="13">
        <f t="shared" si="2"/>
        <v>6204298.9785205321</v>
      </c>
      <c r="L28" s="20">
        <f t="shared" si="5"/>
        <v>62.494982320390392</v>
      </c>
    </row>
    <row r="29" spans="1:12" x14ac:dyDescent="0.2">
      <c r="A29" s="16">
        <v>20</v>
      </c>
      <c r="B29" s="8">
        <v>0</v>
      </c>
      <c r="C29" s="8">
        <v>634</v>
      </c>
      <c r="D29" s="8">
        <v>636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99276.753879426891</v>
      </c>
      <c r="I29" s="13">
        <f t="shared" si="4"/>
        <v>0</v>
      </c>
      <c r="J29" s="13">
        <f t="shared" si="1"/>
        <v>99276.753879426891</v>
      </c>
      <c r="K29" s="13">
        <f t="shared" si="2"/>
        <v>6105022.2246411052</v>
      </c>
      <c r="L29" s="20">
        <f t="shared" si="5"/>
        <v>61.494982320390392</v>
      </c>
    </row>
    <row r="30" spans="1:12" x14ac:dyDescent="0.2">
      <c r="A30" s="16">
        <v>21</v>
      </c>
      <c r="B30" s="8">
        <v>0</v>
      </c>
      <c r="C30" s="8">
        <v>582</v>
      </c>
      <c r="D30" s="8">
        <v>624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99276.753879426891</v>
      </c>
      <c r="I30" s="13">
        <f t="shared" si="4"/>
        <v>0</v>
      </c>
      <c r="J30" s="13">
        <f t="shared" si="1"/>
        <v>99276.753879426891</v>
      </c>
      <c r="K30" s="13">
        <f t="shared" si="2"/>
        <v>6005745.4707616782</v>
      </c>
      <c r="L30" s="20">
        <f t="shared" si="5"/>
        <v>60.494982320390392</v>
      </c>
    </row>
    <row r="31" spans="1:12" x14ac:dyDescent="0.2">
      <c r="A31" s="16">
        <v>22</v>
      </c>
      <c r="B31" s="8">
        <v>0</v>
      </c>
      <c r="C31" s="8">
        <v>579</v>
      </c>
      <c r="D31" s="8">
        <v>573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99276.753879426891</v>
      </c>
      <c r="I31" s="13">
        <f t="shared" si="4"/>
        <v>0</v>
      </c>
      <c r="J31" s="13">
        <f t="shared" si="1"/>
        <v>99276.753879426891</v>
      </c>
      <c r="K31" s="13">
        <f t="shared" si="2"/>
        <v>5906468.7168822512</v>
      </c>
      <c r="L31" s="20">
        <f t="shared" si="5"/>
        <v>59.494982320390392</v>
      </c>
    </row>
    <row r="32" spans="1:12" x14ac:dyDescent="0.2">
      <c r="A32" s="16">
        <v>23</v>
      </c>
      <c r="B32" s="8">
        <v>0</v>
      </c>
      <c r="C32" s="8">
        <v>624</v>
      </c>
      <c r="D32" s="8">
        <v>570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99276.753879426891</v>
      </c>
      <c r="I32" s="13">
        <f t="shared" si="4"/>
        <v>0</v>
      </c>
      <c r="J32" s="13">
        <f t="shared" si="1"/>
        <v>99276.753879426891</v>
      </c>
      <c r="K32" s="13">
        <f t="shared" si="2"/>
        <v>5807191.9630028242</v>
      </c>
      <c r="L32" s="20">
        <f t="shared" si="5"/>
        <v>58.494982320390392</v>
      </c>
    </row>
    <row r="33" spans="1:12" x14ac:dyDescent="0.2">
      <c r="A33" s="16">
        <v>24</v>
      </c>
      <c r="B33" s="8">
        <v>0</v>
      </c>
      <c r="C33" s="8">
        <v>639</v>
      </c>
      <c r="D33" s="8">
        <v>614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99276.753879426891</v>
      </c>
      <c r="I33" s="13">
        <f t="shared" si="4"/>
        <v>0</v>
      </c>
      <c r="J33" s="13">
        <f t="shared" si="1"/>
        <v>99276.753879426891</v>
      </c>
      <c r="K33" s="13">
        <f t="shared" si="2"/>
        <v>5707915.2091233972</v>
      </c>
      <c r="L33" s="20">
        <f t="shared" si="5"/>
        <v>57.494982320390392</v>
      </c>
    </row>
    <row r="34" spans="1:12" x14ac:dyDescent="0.2">
      <c r="A34" s="16">
        <v>25</v>
      </c>
      <c r="B34" s="8">
        <v>0</v>
      </c>
      <c r="C34" s="8">
        <v>692</v>
      </c>
      <c r="D34" s="8">
        <v>636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99276.753879426891</v>
      </c>
      <c r="I34" s="13">
        <f t="shared" si="4"/>
        <v>0</v>
      </c>
      <c r="J34" s="13">
        <f t="shared" si="1"/>
        <v>99276.753879426891</v>
      </c>
      <c r="K34" s="13">
        <f t="shared" si="2"/>
        <v>5608638.4552439703</v>
      </c>
      <c r="L34" s="20">
        <f t="shared" si="5"/>
        <v>56.494982320390392</v>
      </c>
    </row>
    <row r="35" spans="1:12" x14ac:dyDescent="0.2">
      <c r="A35" s="16">
        <v>26</v>
      </c>
      <c r="B35" s="8">
        <v>1</v>
      </c>
      <c r="C35" s="8">
        <v>735</v>
      </c>
      <c r="D35" s="8">
        <v>706</v>
      </c>
      <c r="E35" s="17">
        <v>0.98082191780821915</v>
      </c>
      <c r="F35" s="18">
        <f t="shared" si="3"/>
        <v>1.3879250520471894E-3</v>
      </c>
      <c r="G35" s="18">
        <f t="shared" si="0"/>
        <v>1.3878881096013338E-3</v>
      </c>
      <c r="H35" s="13">
        <f t="shared" si="6"/>
        <v>99276.753879426891</v>
      </c>
      <c r="I35" s="13">
        <f t="shared" si="4"/>
        <v>137.78502626907468</v>
      </c>
      <c r="J35" s="13">
        <f t="shared" si="1"/>
        <v>99274.111426868301</v>
      </c>
      <c r="K35" s="13">
        <f t="shared" si="2"/>
        <v>5509361.7013645433</v>
      </c>
      <c r="L35" s="20">
        <f t="shared" si="5"/>
        <v>55.494982320390392</v>
      </c>
    </row>
    <row r="36" spans="1:12" x14ac:dyDescent="0.2">
      <c r="A36" s="16">
        <v>27</v>
      </c>
      <c r="B36" s="8">
        <v>0</v>
      </c>
      <c r="C36" s="8">
        <v>774</v>
      </c>
      <c r="D36" s="8">
        <v>739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99138.968853157814</v>
      </c>
      <c r="I36" s="13">
        <f t="shared" si="4"/>
        <v>0</v>
      </c>
      <c r="J36" s="13">
        <f t="shared" si="1"/>
        <v>99138.968853157814</v>
      </c>
      <c r="K36" s="13">
        <f t="shared" si="2"/>
        <v>5410087.5899376748</v>
      </c>
      <c r="L36" s="20">
        <f t="shared" si="5"/>
        <v>54.570747028355342</v>
      </c>
    </row>
    <row r="37" spans="1:12" x14ac:dyDescent="0.2">
      <c r="A37" s="16">
        <v>28</v>
      </c>
      <c r="B37" s="8">
        <v>1</v>
      </c>
      <c r="C37" s="8">
        <v>842</v>
      </c>
      <c r="D37" s="8">
        <v>782</v>
      </c>
      <c r="E37" s="17">
        <v>0.35342465753424657</v>
      </c>
      <c r="F37" s="18">
        <f t="shared" si="3"/>
        <v>1.2315270935960591E-3</v>
      </c>
      <c r="G37" s="18">
        <f t="shared" si="0"/>
        <v>1.2305472395285489E-3</v>
      </c>
      <c r="H37" s="13">
        <f t="shared" si="6"/>
        <v>99138.968853157814</v>
      </c>
      <c r="I37" s="13">
        <f t="shared" si="4"/>
        <v>121.99518445196014</v>
      </c>
      <c r="J37" s="13">
        <f t="shared" si="1"/>
        <v>99060.089774991604</v>
      </c>
      <c r="K37" s="13">
        <f t="shared" si="2"/>
        <v>5310948.6210845169</v>
      </c>
      <c r="L37" s="20">
        <f t="shared" si="5"/>
        <v>53.570747028355342</v>
      </c>
    </row>
    <row r="38" spans="1:12" x14ac:dyDescent="0.2">
      <c r="A38" s="16">
        <v>29</v>
      </c>
      <c r="B38" s="8">
        <v>0</v>
      </c>
      <c r="C38" s="8">
        <v>952</v>
      </c>
      <c r="D38" s="8">
        <v>854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99016.973668705847</v>
      </c>
      <c r="I38" s="13">
        <f t="shared" si="4"/>
        <v>0</v>
      </c>
      <c r="J38" s="13">
        <f t="shared" si="1"/>
        <v>99016.973668705847</v>
      </c>
      <c r="K38" s="13">
        <f t="shared" si="2"/>
        <v>5211888.5313095255</v>
      </c>
      <c r="L38" s="20">
        <f t="shared" si="5"/>
        <v>52.63631414092324</v>
      </c>
    </row>
    <row r="39" spans="1:12" x14ac:dyDescent="0.2">
      <c r="A39" s="16">
        <v>30</v>
      </c>
      <c r="B39" s="8">
        <v>0</v>
      </c>
      <c r="C39" s="8">
        <v>1076</v>
      </c>
      <c r="D39" s="8">
        <v>968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99016.973668705847</v>
      </c>
      <c r="I39" s="13">
        <f t="shared" si="4"/>
        <v>0</v>
      </c>
      <c r="J39" s="13">
        <f t="shared" si="1"/>
        <v>99016.973668705847</v>
      </c>
      <c r="K39" s="13">
        <f t="shared" si="2"/>
        <v>5112871.5576408198</v>
      </c>
      <c r="L39" s="20">
        <f t="shared" si="5"/>
        <v>51.63631414092324</v>
      </c>
    </row>
    <row r="40" spans="1:12" x14ac:dyDescent="0.2">
      <c r="A40" s="16">
        <v>31</v>
      </c>
      <c r="B40" s="8">
        <v>0</v>
      </c>
      <c r="C40" s="8">
        <v>1143</v>
      </c>
      <c r="D40" s="8">
        <v>1106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99016.973668705847</v>
      </c>
      <c r="I40" s="13">
        <f t="shared" si="4"/>
        <v>0</v>
      </c>
      <c r="J40" s="13">
        <f t="shared" si="1"/>
        <v>99016.973668705847</v>
      </c>
      <c r="K40" s="13">
        <f t="shared" si="2"/>
        <v>5013854.5839721141</v>
      </c>
      <c r="L40" s="20">
        <f t="shared" si="5"/>
        <v>50.63631414092324</v>
      </c>
    </row>
    <row r="41" spans="1:12" x14ac:dyDescent="0.2">
      <c r="A41" s="16">
        <v>32</v>
      </c>
      <c r="B41" s="8">
        <v>2</v>
      </c>
      <c r="C41" s="8">
        <v>1222</v>
      </c>
      <c r="D41" s="8">
        <v>1180</v>
      </c>
      <c r="E41" s="17">
        <v>0.53424657534246578</v>
      </c>
      <c r="F41" s="18">
        <f t="shared" si="3"/>
        <v>1.6652789342214821E-3</v>
      </c>
      <c r="G41" s="18">
        <f t="shared" si="0"/>
        <v>1.6639883292873343E-3</v>
      </c>
      <c r="H41" s="13">
        <f t="shared" si="6"/>
        <v>99016.973668705847</v>
      </c>
      <c r="I41" s="13">
        <f t="shared" si="4"/>
        <v>164.76308858607783</v>
      </c>
      <c r="J41" s="13">
        <f t="shared" si="1"/>
        <v>98940.23469593974</v>
      </c>
      <c r="K41" s="13">
        <f t="shared" si="2"/>
        <v>4914837.6103034085</v>
      </c>
      <c r="L41" s="20">
        <f t="shared" si="5"/>
        <v>49.636314140923247</v>
      </c>
    </row>
    <row r="42" spans="1:12" x14ac:dyDescent="0.2">
      <c r="A42" s="16">
        <v>33</v>
      </c>
      <c r="B42" s="8">
        <v>1</v>
      </c>
      <c r="C42" s="8">
        <v>1298</v>
      </c>
      <c r="D42" s="8">
        <v>1263</v>
      </c>
      <c r="E42" s="17">
        <v>0.86301369863013699</v>
      </c>
      <c r="F42" s="18">
        <f t="shared" si="3"/>
        <v>7.8094494338149163E-4</v>
      </c>
      <c r="G42" s="18">
        <f t="shared" si="0"/>
        <v>7.8086140779684771E-4</v>
      </c>
      <c r="H42" s="13">
        <f t="shared" si="6"/>
        <v>98852.210580119776</v>
      </c>
      <c r="I42" s="13">
        <f t="shared" si="4"/>
        <v>77.189876317422772</v>
      </c>
      <c r="J42" s="13">
        <f t="shared" si="1"/>
        <v>98841.636624459847</v>
      </c>
      <c r="K42" s="13">
        <f t="shared" si="2"/>
        <v>4815897.3756074691</v>
      </c>
      <c r="L42" s="20">
        <f t="shared" si="5"/>
        <v>48.718155591514886</v>
      </c>
    </row>
    <row r="43" spans="1:12" x14ac:dyDescent="0.2">
      <c r="A43" s="16">
        <v>34</v>
      </c>
      <c r="B43" s="8">
        <v>0</v>
      </c>
      <c r="C43" s="8">
        <v>1433</v>
      </c>
      <c r="D43" s="8">
        <v>1330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98775.020703802351</v>
      </c>
      <c r="I43" s="13">
        <f t="shared" si="4"/>
        <v>0</v>
      </c>
      <c r="J43" s="13">
        <f t="shared" si="1"/>
        <v>98775.020703802351</v>
      </c>
      <c r="K43" s="13">
        <f t="shared" si="2"/>
        <v>4717055.738983009</v>
      </c>
      <c r="L43" s="20">
        <f t="shared" si="5"/>
        <v>47.755553027197955</v>
      </c>
    </row>
    <row r="44" spans="1:12" x14ac:dyDescent="0.2">
      <c r="A44" s="16">
        <v>35</v>
      </c>
      <c r="B44" s="8">
        <v>0</v>
      </c>
      <c r="C44" s="8">
        <v>1480</v>
      </c>
      <c r="D44" s="8">
        <v>1449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98775.020703802351</v>
      </c>
      <c r="I44" s="13">
        <f t="shared" si="4"/>
        <v>0</v>
      </c>
      <c r="J44" s="13">
        <f t="shared" si="1"/>
        <v>98775.020703802351</v>
      </c>
      <c r="K44" s="13">
        <f t="shared" si="2"/>
        <v>4618280.7182792071</v>
      </c>
      <c r="L44" s="20">
        <f t="shared" si="5"/>
        <v>46.755553027197962</v>
      </c>
    </row>
    <row r="45" spans="1:12" x14ac:dyDescent="0.2">
      <c r="A45" s="16">
        <v>36</v>
      </c>
      <c r="B45" s="8">
        <v>0</v>
      </c>
      <c r="C45" s="8">
        <v>1629</v>
      </c>
      <c r="D45" s="8">
        <v>1468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98775.020703802351</v>
      </c>
      <c r="I45" s="13">
        <f t="shared" si="4"/>
        <v>0</v>
      </c>
      <c r="J45" s="13">
        <f t="shared" si="1"/>
        <v>98775.020703802351</v>
      </c>
      <c r="K45" s="13">
        <f t="shared" si="2"/>
        <v>4519505.6975754052</v>
      </c>
      <c r="L45" s="20">
        <f t="shared" si="5"/>
        <v>45.755553027197962</v>
      </c>
    </row>
    <row r="46" spans="1:12" x14ac:dyDescent="0.2">
      <c r="A46" s="16">
        <v>37</v>
      </c>
      <c r="B46" s="8">
        <v>0</v>
      </c>
      <c r="C46" s="8">
        <v>1540</v>
      </c>
      <c r="D46" s="8">
        <v>1641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98775.020703802351</v>
      </c>
      <c r="I46" s="13">
        <f t="shared" si="4"/>
        <v>0</v>
      </c>
      <c r="J46" s="13">
        <f t="shared" si="1"/>
        <v>98775.020703802351</v>
      </c>
      <c r="K46" s="13">
        <f t="shared" si="2"/>
        <v>4420730.6768716034</v>
      </c>
      <c r="L46" s="20">
        <f t="shared" si="5"/>
        <v>44.755553027197969</v>
      </c>
    </row>
    <row r="47" spans="1:12" x14ac:dyDescent="0.2">
      <c r="A47" s="16">
        <v>38</v>
      </c>
      <c r="B47" s="8">
        <v>1</v>
      </c>
      <c r="C47" s="8">
        <v>1531</v>
      </c>
      <c r="D47" s="8">
        <v>1548</v>
      </c>
      <c r="E47" s="17">
        <v>7.6712328767123292E-2</v>
      </c>
      <c r="F47" s="18">
        <f t="shared" si="3"/>
        <v>6.4956154595647935E-4</v>
      </c>
      <c r="G47" s="18">
        <f t="shared" si="0"/>
        <v>6.4917221649626639E-4</v>
      </c>
      <c r="H47" s="13">
        <f t="shared" si="6"/>
        <v>98775.020703802351</v>
      </c>
      <c r="I47" s="13">
        <f t="shared" si="4"/>
        <v>64.12199912475198</v>
      </c>
      <c r="J47" s="13">
        <f t="shared" si="1"/>
        <v>98715.817652555663</v>
      </c>
      <c r="K47" s="13">
        <f t="shared" si="2"/>
        <v>4321955.6561678015</v>
      </c>
      <c r="L47" s="20">
        <f t="shared" si="5"/>
        <v>43.755553027197976</v>
      </c>
    </row>
    <row r="48" spans="1:12" x14ac:dyDescent="0.2">
      <c r="A48" s="16">
        <v>39</v>
      </c>
      <c r="B48" s="8">
        <v>1</v>
      </c>
      <c r="C48" s="8">
        <v>1434</v>
      </c>
      <c r="D48" s="8">
        <v>1508</v>
      </c>
      <c r="E48" s="17">
        <v>0.54246575342465753</v>
      </c>
      <c r="F48" s="18">
        <f t="shared" si="3"/>
        <v>6.7980965329707678E-4</v>
      </c>
      <c r="G48" s="18">
        <f t="shared" si="0"/>
        <v>6.7959827363419355E-4</v>
      </c>
      <c r="H48" s="13">
        <f t="shared" si="6"/>
        <v>98710.898704677602</v>
      </c>
      <c r="I48" s="13">
        <f t="shared" si="4"/>
        <v>67.083756348578646</v>
      </c>
      <c r="J48" s="13">
        <f t="shared" si="1"/>
        <v>98680.2055887592</v>
      </c>
      <c r="K48" s="13">
        <f t="shared" si="2"/>
        <v>4223239.8385152454</v>
      </c>
      <c r="L48" s="20">
        <f t="shared" si="5"/>
        <v>42.783926536321964</v>
      </c>
    </row>
    <row r="49" spans="1:12" x14ac:dyDescent="0.2">
      <c r="A49" s="16">
        <v>40</v>
      </c>
      <c r="B49" s="8">
        <v>2</v>
      </c>
      <c r="C49" s="8">
        <v>1304</v>
      </c>
      <c r="D49" s="8">
        <v>1442</v>
      </c>
      <c r="E49" s="17">
        <v>0.4397260273972603</v>
      </c>
      <c r="F49" s="18">
        <f t="shared" si="3"/>
        <v>1.4566642388929353E-3</v>
      </c>
      <c r="G49" s="18">
        <f t="shared" si="0"/>
        <v>1.4554763794127851E-3</v>
      </c>
      <c r="H49" s="13">
        <f t="shared" si="6"/>
        <v>98643.814948329018</v>
      </c>
      <c r="I49" s="13">
        <f t="shared" si="4"/>
        <v>143.57374263245867</v>
      </c>
      <c r="J49" s="13">
        <f t="shared" si="1"/>
        <v>98563.374317182883</v>
      </c>
      <c r="K49" s="13">
        <f t="shared" si="2"/>
        <v>4124559.632926486</v>
      </c>
      <c r="L49" s="20">
        <f t="shared" si="5"/>
        <v>41.812653282793114</v>
      </c>
    </row>
    <row r="50" spans="1:12" x14ac:dyDescent="0.2">
      <c r="A50" s="16">
        <v>41</v>
      </c>
      <c r="B50" s="8">
        <v>0</v>
      </c>
      <c r="C50" s="8">
        <v>1318</v>
      </c>
      <c r="D50" s="8">
        <v>1290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98500.241205696555</v>
      </c>
      <c r="I50" s="13">
        <f t="shared" si="4"/>
        <v>0</v>
      </c>
      <c r="J50" s="13">
        <f t="shared" si="1"/>
        <v>98500.241205696555</v>
      </c>
      <c r="K50" s="13">
        <f t="shared" si="2"/>
        <v>4025996.2586093033</v>
      </c>
      <c r="L50" s="20">
        <f t="shared" si="5"/>
        <v>40.872958373796024</v>
      </c>
    </row>
    <row r="51" spans="1:12" x14ac:dyDescent="0.2">
      <c r="A51" s="16">
        <v>42</v>
      </c>
      <c r="B51" s="8">
        <v>3</v>
      </c>
      <c r="C51" s="8">
        <v>1253</v>
      </c>
      <c r="D51" s="8">
        <v>1321</v>
      </c>
      <c r="E51" s="17">
        <v>0.81187214611872138</v>
      </c>
      <c r="F51" s="18">
        <f t="shared" si="3"/>
        <v>2.331002331002331E-3</v>
      </c>
      <c r="G51" s="18">
        <f t="shared" si="0"/>
        <v>2.3299805728560457E-3</v>
      </c>
      <c r="H51" s="13">
        <f t="shared" si="6"/>
        <v>98500.241205696555</v>
      </c>
      <c r="I51" s="13">
        <f t="shared" si="4"/>
        <v>229.50364843090753</v>
      </c>
      <c r="J51" s="13">
        <f t="shared" si="1"/>
        <v>98457.065176859323</v>
      </c>
      <c r="K51" s="13">
        <f t="shared" si="2"/>
        <v>3927496.0174036068</v>
      </c>
      <c r="L51" s="20">
        <f t="shared" si="5"/>
        <v>39.872958373796024</v>
      </c>
    </row>
    <row r="52" spans="1:12" x14ac:dyDescent="0.2">
      <c r="A52" s="16">
        <v>43</v>
      </c>
      <c r="B52" s="8">
        <v>0</v>
      </c>
      <c r="C52" s="8">
        <v>1236</v>
      </c>
      <c r="D52" s="8">
        <v>1245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98270.737557265646</v>
      </c>
      <c r="I52" s="13">
        <f t="shared" si="4"/>
        <v>0</v>
      </c>
      <c r="J52" s="13">
        <f t="shared" si="1"/>
        <v>98270.737557265646</v>
      </c>
      <c r="K52" s="13">
        <f t="shared" si="2"/>
        <v>3829038.9522267473</v>
      </c>
      <c r="L52" s="20">
        <f t="shared" si="5"/>
        <v>38.964182496294363</v>
      </c>
    </row>
    <row r="53" spans="1:12" x14ac:dyDescent="0.2">
      <c r="A53" s="16">
        <v>44</v>
      </c>
      <c r="B53" s="8">
        <v>2</v>
      </c>
      <c r="C53" s="8">
        <v>1106</v>
      </c>
      <c r="D53" s="8">
        <v>1226</v>
      </c>
      <c r="E53" s="17">
        <v>0.13698630136986301</v>
      </c>
      <c r="F53" s="18">
        <f t="shared" si="3"/>
        <v>1.7152658662092624E-3</v>
      </c>
      <c r="G53" s="18">
        <f t="shared" si="0"/>
        <v>1.7127305147576367E-3</v>
      </c>
      <c r="H53" s="13">
        <f t="shared" si="6"/>
        <v>98270.737557265646</v>
      </c>
      <c r="I53" s="13">
        <f t="shared" si="4"/>
        <v>168.3112909220682</v>
      </c>
      <c r="J53" s="13">
        <f t="shared" si="1"/>
        <v>98125.482607565777</v>
      </c>
      <c r="K53" s="13">
        <f t="shared" si="2"/>
        <v>3730768.2146694819</v>
      </c>
      <c r="L53" s="20">
        <f t="shared" si="5"/>
        <v>37.96418249629437</v>
      </c>
    </row>
    <row r="54" spans="1:12" x14ac:dyDescent="0.2">
      <c r="A54" s="16">
        <v>45</v>
      </c>
      <c r="B54" s="8">
        <v>0</v>
      </c>
      <c r="C54" s="8">
        <v>1078</v>
      </c>
      <c r="D54" s="8">
        <v>1105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98102.42626634358</v>
      </c>
      <c r="I54" s="13">
        <f t="shared" si="4"/>
        <v>0</v>
      </c>
      <c r="J54" s="13">
        <f t="shared" si="1"/>
        <v>98102.42626634358</v>
      </c>
      <c r="K54" s="13">
        <f t="shared" si="2"/>
        <v>3632642.732061916</v>
      </c>
      <c r="L54" s="20">
        <f t="shared" si="5"/>
        <v>37.0290814439131</v>
      </c>
    </row>
    <row r="55" spans="1:12" x14ac:dyDescent="0.2">
      <c r="A55" s="16">
        <v>46</v>
      </c>
      <c r="B55" s="8">
        <v>1</v>
      </c>
      <c r="C55" s="8">
        <v>1081</v>
      </c>
      <c r="D55" s="8">
        <v>1058</v>
      </c>
      <c r="E55" s="17">
        <v>0.80273972602739729</v>
      </c>
      <c r="F55" s="18">
        <f t="shared" si="3"/>
        <v>9.3501636278634881E-4</v>
      </c>
      <c r="G55" s="18">
        <f t="shared" si="0"/>
        <v>9.3484393868960498E-4</v>
      </c>
      <c r="H55" s="13">
        <f t="shared" si="6"/>
        <v>98102.42626634358</v>
      </c>
      <c r="I55" s="13">
        <f t="shared" si="4"/>
        <v>91.710458565835197</v>
      </c>
      <c r="J55" s="13">
        <f t="shared" si="1"/>
        <v>98084.335436160734</v>
      </c>
      <c r="K55" s="13">
        <f t="shared" si="2"/>
        <v>3534540.3057955722</v>
      </c>
      <c r="L55" s="20">
        <f t="shared" si="5"/>
        <v>36.0290814439131</v>
      </c>
    </row>
    <row r="56" spans="1:12" x14ac:dyDescent="0.2">
      <c r="A56" s="16">
        <v>47</v>
      </c>
      <c r="B56" s="8">
        <v>0</v>
      </c>
      <c r="C56" s="8">
        <v>1040</v>
      </c>
      <c r="D56" s="8">
        <v>1086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98010.715807777742</v>
      </c>
      <c r="I56" s="13">
        <f t="shared" si="4"/>
        <v>0</v>
      </c>
      <c r="J56" s="13">
        <f t="shared" si="1"/>
        <v>98010.715807777742</v>
      </c>
      <c r="K56" s="13">
        <f t="shared" si="2"/>
        <v>3436455.9703594116</v>
      </c>
      <c r="L56" s="20">
        <f t="shared" si="5"/>
        <v>35.062043390225988</v>
      </c>
    </row>
    <row r="57" spans="1:12" x14ac:dyDescent="0.2">
      <c r="A57" s="16">
        <v>48</v>
      </c>
      <c r="B57" s="8">
        <v>2</v>
      </c>
      <c r="C57" s="8">
        <v>1002</v>
      </c>
      <c r="D57" s="8">
        <v>1022</v>
      </c>
      <c r="E57" s="17">
        <v>0.48630136986301364</v>
      </c>
      <c r="F57" s="18">
        <f t="shared" si="3"/>
        <v>1.976284584980237E-3</v>
      </c>
      <c r="G57" s="18">
        <f t="shared" si="0"/>
        <v>1.9742802666630607E-3</v>
      </c>
      <c r="H57" s="13">
        <f t="shared" si="6"/>
        <v>98010.715807777742</v>
      </c>
      <c r="I57" s="13">
        <f t="shared" si="4"/>
        <v>193.50062214081689</v>
      </c>
      <c r="J57" s="13">
        <f t="shared" si="1"/>
        <v>97911.31480325335</v>
      </c>
      <c r="K57" s="13">
        <f t="shared" si="2"/>
        <v>3338445.2545516337</v>
      </c>
      <c r="L57" s="20">
        <f t="shared" si="5"/>
        <v>34.062043390225988</v>
      </c>
    </row>
    <row r="58" spans="1:12" x14ac:dyDescent="0.2">
      <c r="A58" s="16">
        <v>49</v>
      </c>
      <c r="B58" s="8">
        <v>0</v>
      </c>
      <c r="C58" s="8">
        <v>897</v>
      </c>
      <c r="D58" s="8">
        <v>1012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97817.215185636931</v>
      </c>
      <c r="I58" s="13">
        <f t="shared" si="4"/>
        <v>0</v>
      </c>
      <c r="J58" s="13">
        <f t="shared" si="1"/>
        <v>97817.215185636931</v>
      </c>
      <c r="K58" s="13">
        <f t="shared" si="2"/>
        <v>3240533.9397483803</v>
      </c>
      <c r="L58" s="20">
        <f t="shared" si="5"/>
        <v>33.128462444964462</v>
      </c>
    </row>
    <row r="59" spans="1:12" x14ac:dyDescent="0.2">
      <c r="A59" s="16">
        <v>50</v>
      </c>
      <c r="B59" s="8">
        <v>1</v>
      </c>
      <c r="C59" s="8">
        <v>839</v>
      </c>
      <c r="D59" s="8">
        <v>890</v>
      </c>
      <c r="E59" s="17">
        <v>0.50410958904109593</v>
      </c>
      <c r="F59" s="18">
        <f t="shared" si="3"/>
        <v>1.1567379988432619E-3</v>
      </c>
      <c r="G59" s="18">
        <f t="shared" si="0"/>
        <v>1.1560748566387992E-3</v>
      </c>
      <c r="H59" s="13">
        <f t="shared" si="6"/>
        <v>97817.215185636931</v>
      </c>
      <c r="I59" s="13">
        <f t="shared" si="4"/>
        <v>113.08402302254179</v>
      </c>
      <c r="J59" s="13">
        <f t="shared" si="1"/>
        <v>97761.137902987393</v>
      </c>
      <c r="K59" s="13">
        <f t="shared" si="2"/>
        <v>3142716.7245627432</v>
      </c>
      <c r="L59" s="20">
        <f t="shared" si="5"/>
        <v>32.128462444964455</v>
      </c>
    </row>
    <row r="60" spans="1:12" x14ac:dyDescent="0.2">
      <c r="A60" s="16">
        <v>51</v>
      </c>
      <c r="B60" s="8">
        <v>1</v>
      </c>
      <c r="C60" s="8">
        <v>835</v>
      </c>
      <c r="D60" s="8">
        <v>836</v>
      </c>
      <c r="E60" s="17">
        <v>0.83013698630136989</v>
      </c>
      <c r="F60" s="18">
        <f t="shared" si="3"/>
        <v>1.1968880909634949E-3</v>
      </c>
      <c r="G60" s="18">
        <f t="shared" si="0"/>
        <v>1.1966448046764222E-3</v>
      </c>
      <c r="H60" s="13">
        <f t="shared" si="6"/>
        <v>97704.131162614387</v>
      </c>
      <c r="I60" s="13">
        <f t="shared" si="4"/>
        <v>116.91714095116623</v>
      </c>
      <c r="J60" s="13">
        <f t="shared" si="1"/>
        <v>97684.271264699404</v>
      </c>
      <c r="K60" s="13">
        <f t="shared" si="2"/>
        <v>3044955.586659756</v>
      </c>
      <c r="L60" s="20">
        <f t="shared" si="5"/>
        <v>31.165064879312709</v>
      </c>
    </row>
    <row r="61" spans="1:12" x14ac:dyDescent="0.2">
      <c r="A61" s="16">
        <v>52</v>
      </c>
      <c r="B61" s="8">
        <v>1</v>
      </c>
      <c r="C61" s="8">
        <v>835</v>
      </c>
      <c r="D61" s="8">
        <v>828</v>
      </c>
      <c r="E61" s="17">
        <v>0.16986301369863013</v>
      </c>
      <c r="F61" s="18">
        <f t="shared" si="3"/>
        <v>1.2026458208057728E-3</v>
      </c>
      <c r="G61" s="18">
        <f t="shared" si="0"/>
        <v>1.2014463439000266E-3</v>
      </c>
      <c r="H61" s="13">
        <f t="shared" si="6"/>
        <v>97587.214021663225</v>
      </c>
      <c r="I61" s="13">
        <f t="shared" si="4"/>
        <v>117.2458014977167</v>
      </c>
      <c r="J61" s="13">
        <f t="shared" si="1"/>
        <v>97489.883945351423</v>
      </c>
      <c r="K61" s="13">
        <f t="shared" si="2"/>
        <v>2947271.3153950567</v>
      </c>
      <c r="L61" s="20">
        <f t="shared" si="5"/>
        <v>30.201408503585284</v>
      </c>
    </row>
    <row r="62" spans="1:12" x14ac:dyDescent="0.2">
      <c r="A62" s="16">
        <v>53</v>
      </c>
      <c r="B62" s="8">
        <v>1</v>
      </c>
      <c r="C62" s="8">
        <v>745</v>
      </c>
      <c r="D62" s="8">
        <v>832</v>
      </c>
      <c r="E62" s="17">
        <v>0.35890410958904112</v>
      </c>
      <c r="F62" s="18">
        <f t="shared" si="3"/>
        <v>1.2682308180088776E-3</v>
      </c>
      <c r="G62" s="18">
        <f t="shared" si="0"/>
        <v>1.2672005110463431E-3</v>
      </c>
      <c r="H62" s="13">
        <f t="shared" si="6"/>
        <v>97469.968220165509</v>
      </c>
      <c r="I62" s="13">
        <f t="shared" si="4"/>
        <v>123.51399354026455</v>
      </c>
      <c r="J62" s="13">
        <f t="shared" si="1"/>
        <v>97390.783906498589</v>
      </c>
      <c r="K62" s="13">
        <f t="shared" si="2"/>
        <v>2849781.4314497053</v>
      </c>
      <c r="L62" s="20">
        <f t="shared" si="5"/>
        <v>29.237533195995397</v>
      </c>
    </row>
    <row r="63" spans="1:12" x14ac:dyDescent="0.2">
      <c r="A63" s="16">
        <v>54</v>
      </c>
      <c r="B63" s="8">
        <v>0</v>
      </c>
      <c r="C63" s="8">
        <v>708</v>
      </c>
      <c r="D63" s="8">
        <v>748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97346.454226625239</v>
      </c>
      <c r="I63" s="13">
        <f t="shared" si="4"/>
        <v>0</v>
      </c>
      <c r="J63" s="13">
        <f t="shared" si="1"/>
        <v>97346.454226625239</v>
      </c>
      <c r="K63" s="13">
        <f t="shared" si="2"/>
        <v>2752390.6475432068</v>
      </c>
      <c r="L63" s="20">
        <f t="shared" si="5"/>
        <v>28.274174641590594</v>
      </c>
    </row>
    <row r="64" spans="1:12" x14ac:dyDescent="0.2">
      <c r="A64" s="16">
        <v>55</v>
      </c>
      <c r="B64" s="8">
        <v>0</v>
      </c>
      <c r="C64" s="8">
        <v>645</v>
      </c>
      <c r="D64" s="8">
        <v>698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97346.454226625239</v>
      </c>
      <c r="I64" s="13">
        <f t="shared" si="4"/>
        <v>0</v>
      </c>
      <c r="J64" s="13">
        <f t="shared" si="1"/>
        <v>97346.454226625239</v>
      </c>
      <c r="K64" s="13">
        <f t="shared" si="2"/>
        <v>2655044.1933165817</v>
      </c>
      <c r="L64" s="20">
        <f t="shared" si="5"/>
        <v>27.274174641590594</v>
      </c>
    </row>
    <row r="65" spans="1:12" x14ac:dyDescent="0.2">
      <c r="A65" s="16">
        <v>56</v>
      </c>
      <c r="B65" s="8">
        <v>2</v>
      </c>
      <c r="C65" s="8">
        <v>671</v>
      </c>
      <c r="D65" s="8">
        <v>641</v>
      </c>
      <c r="E65" s="17">
        <v>0.49589041095890407</v>
      </c>
      <c r="F65" s="18">
        <f t="shared" si="3"/>
        <v>3.0487804878048782E-3</v>
      </c>
      <c r="G65" s="18">
        <f t="shared" si="0"/>
        <v>3.044101948225247E-3</v>
      </c>
      <c r="H65" s="13">
        <f t="shared" si="6"/>
        <v>97346.454226625239</v>
      </c>
      <c r="I65" s="13">
        <f t="shared" si="4"/>
        <v>296.3325309640897</v>
      </c>
      <c r="J65" s="13">
        <f t="shared" si="1"/>
        <v>97197.070156221424</v>
      </c>
      <c r="K65" s="13">
        <f t="shared" si="2"/>
        <v>2557697.7390899565</v>
      </c>
      <c r="L65" s="20">
        <f t="shared" si="5"/>
        <v>26.274174641590594</v>
      </c>
    </row>
    <row r="66" spans="1:12" x14ac:dyDescent="0.2">
      <c r="A66" s="16">
        <v>57</v>
      </c>
      <c r="B66" s="8">
        <v>2</v>
      </c>
      <c r="C66" s="8">
        <v>657</v>
      </c>
      <c r="D66" s="8">
        <v>663</v>
      </c>
      <c r="E66" s="17">
        <v>0.69178082191780821</v>
      </c>
      <c r="F66" s="18">
        <f t="shared" si="3"/>
        <v>3.0303030303030303E-3</v>
      </c>
      <c r="G66" s="18">
        <f t="shared" si="0"/>
        <v>3.0274753758424058E-3</v>
      </c>
      <c r="H66" s="13">
        <f t="shared" si="6"/>
        <v>97050.121695661146</v>
      </c>
      <c r="I66" s="13">
        <f t="shared" si="4"/>
        <v>293.81685365612293</v>
      </c>
      <c r="J66" s="13">
        <f t="shared" si="1"/>
        <v>96959.561706520559</v>
      </c>
      <c r="K66" s="13">
        <f t="shared" si="2"/>
        <v>2460500.6689337352</v>
      </c>
      <c r="L66" s="20">
        <f t="shared" si="5"/>
        <v>25.352885972153683</v>
      </c>
    </row>
    <row r="67" spans="1:12" x14ac:dyDescent="0.2">
      <c r="A67" s="16">
        <v>58</v>
      </c>
      <c r="B67" s="8">
        <v>3</v>
      </c>
      <c r="C67" s="8">
        <v>565</v>
      </c>
      <c r="D67" s="8">
        <v>656</v>
      </c>
      <c r="E67" s="17">
        <v>0.46849315068493147</v>
      </c>
      <c r="F67" s="18">
        <f t="shared" si="3"/>
        <v>4.9140049140049139E-3</v>
      </c>
      <c r="G67" s="18">
        <f t="shared" si="0"/>
        <v>4.901203816224998E-3</v>
      </c>
      <c r="H67" s="13">
        <f t="shared" si="6"/>
        <v>96756.304842005018</v>
      </c>
      <c r="I67" s="13">
        <f t="shared" si="4"/>
        <v>474.22237053546422</v>
      </c>
      <c r="J67" s="13">
        <f t="shared" si="1"/>
        <v>96504.252403966981</v>
      </c>
      <c r="K67" s="13">
        <f t="shared" si="2"/>
        <v>2363541.1072272146</v>
      </c>
      <c r="L67" s="20">
        <f t="shared" si="5"/>
        <v>24.427773581129212</v>
      </c>
    </row>
    <row r="68" spans="1:12" x14ac:dyDescent="0.2">
      <c r="A68" s="16">
        <v>59</v>
      </c>
      <c r="B68" s="8">
        <v>3</v>
      </c>
      <c r="C68" s="8">
        <v>535</v>
      </c>
      <c r="D68" s="8">
        <v>559</v>
      </c>
      <c r="E68" s="17">
        <v>0.31689497716894982</v>
      </c>
      <c r="F68" s="18">
        <f t="shared" si="3"/>
        <v>5.4844606946983544E-3</v>
      </c>
      <c r="G68" s="18">
        <f t="shared" si="0"/>
        <v>5.4639900600290418E-3</v>
      </c>
      <c r="H68" s="13">
        <f t="shared" si="6"/>
        <v>96282.082471469548</v>
      </c>
      <c r="I68" s="13">
        <f t="shared" si="4"/>
        <v>526.08434158300599</v>
      </c>
      <c r="J68" s="13">
        <f t="shared" si="1"/>
        <v>95922.711615301436</v>
      </c>
      <c r="K68" s="13">
        <f t="shared" si="2"/>
        <v>2267036.8548232475</v>
      </c>
      <c r="L68" s="20">
        <f t="shared" si="5"/>
        <v>23.545781277581103</v>
      </c>
    </row>
    <row r="69" spans="1:12" x14ac:dyDescent="0.2">
      <c r="A69" s="16">
        <v>60</v>
      </c>
      <c r="B69" s="8">
        <v>3</v>
      </c>
      <c r="C69" s="8">
        <v>532</v>
      </c>
      <c r="D69" s="8">
        <v>529</v>
      </c>
      <c r="E69" s="17">
        <v>0.17168949771689498</v>
      </c>
      <c r="F69" s="18">
        <f t="shared" si="3"/>
        <v>5.6550424128180964E-3</v>
      </c>
      <c r="G69" s="18">
        <f t="shared" si="0"/>
        <v>5.6286769524955087E-3</v>
      </c>
      <c r="H69" s="13">
        <f t="shared" si="6"/>
        <v>95755.998129886546</v>
      </c>
      <c r="I69" s="13">
        <f t="shared" si="4"/>
        <v>538.9795797368954</v>
      </c>
      <c r="J69" s="13">
        <f t="shared" si="1"/>
        <v>95309.555683474333</v>
      </c>
      <c r="K69" s="13">
        <f t="shared" si="2"/>
        <v>2171114.1432079463</v>
      </c>
      <c r="L69" s="20">
        <f t="shared" si="5"/>
        <v>22.673400994295694</v>
      </c>
    </row>
    <row r="70" spans="1:12" x14ac:dyDescent="0.2">
      <c r="A70" s="16">
        <v>61</v>
      </c>
      <c r="B70" s="8">
        <v>4</v>
      </c>
      <c r="C70" s="8">
        <v>477</v>
      </c>
      <c r="D70" s="8">
        <v>534</v>
      </c>
      <c r="E70" s="17">
        <v>0.68150684931506844</v>
      </c>
      <c r="F70" s="18">
        <f t="shared" si="3"/>
        <v>7.91295746785361E-3</v>
      </c>
      <c r="G70" s="18">
        <f t="shared" si="0"/>
        <v>7.8930651853653909E-3</v>
      </c>
      <c r="H70" s="13">
        <f t="shared" si="6"/>
        <v>95217.018550149645</v>
      </c>
      <c r="I70" s="13">
        <f t="shared" si="4"/>
        <v>751.55413417247678</v>
      </c>
      <c r="J70" s="13">
        <f t="shared" si="1"/>
        <v>94977.653706046767</v>
      </c>
      <c r="K70" s="13">
        <f t="shared" si="2"/>
        <v>2075804.587524472</v>
      </c>
      <c r="L70" s="20">
        <f t="shared" si="5"/>
        <v>21.800772793901029</v>
      </c>
    </row>
    <row r="71" spans="1:12" x14ac:dyDescent="0.2">
      <c r="A71" s="16">
        <v>62</v>
      </c>
      <c r="B71" s="8">
        <v>6</v>
      </c>
      <c r="C71" s="8">
        <v>440</v>
      </c>
      <c r="D71" s="8">
        <v>475</v>
      </c>
      <c r="E71" s="17">
        <v>0.4534246575342466</v>
      </c>
      <c r="F71" s="18">
        <f t="shared" si="3"/>
        <v>1.3114754098360656E-2</v>
      </c>
      <c r="G71" s="18">
        <f t="shared" si="0"/>
        <v>1.302141398285811E-2</v>
      </c>
      <c r="H71" s="13">
        <f t="shared" si="6"/>
        <v>94465.464415977171</v>
      </c>
      <c r="I71" s="13">
        <f t="shared" si="4"/>
        <v>1230.0739192433903</v>
      </c>
      <c r="J71" s="13">
        <f t="shared" si="1"/>
        <v>93793.136342308513</v>
      </c>
      <c r="K71" s="13">
        <f t="shared" si="2"/>
        <v>1980826.9338184253</v>
      </c>
      <c r="L71" s="20">
        <f t="shared" si="5"/>
        <v>20.968794744880366</v>
      </c>
    </row>
    <row r="72" spans="1:12" x14ac:dyDescent="0.2">
      <c r="A72" s="16">
        <v>63</v>
      </c>
      <c r="B72" s="8">
        <v>4</v>
      </c>
      <c r="C72" s="8">
        <v>488</v>
      </c>
      <c r="D72" s="8">
        <v>430</v>
      </c>
      <c r="E72" s="17">
        <v>0.49657534246575341</v>
      </c>
      <c r="F72" s="18">
        <f t="shared" si="3"/>
        <v>8.7145969498910684E-3</v>
      </c>
      <c r="G72" s="18">
        <f t="shared" si="0"/>
        <v>8.6765317644262197E-3</v>
      </c>
      <c r="H72" s="13">
        <f t="shared" si="6"/>
        <v>93235.390496733773</v>
      </c>
      <c r="I72" s="13">
        <f t="shared" si="4"/>
        <v>808.95982721359303</v>
      </c>
      <c r="J72" s="13">
        <f t="shared" si="1"/>
        <v>92828.140172759813</v>
      </c>
      <c r="K72" s="13">
        <f t="shared" si="2"/>
        <v>1887033.7974761168</v>
      </c>
      <c r="L72" s="20">
        <f t="shared" si="5"/>
        <v>20.239458293921377</v>
      </c>
    </row>
    <row r="73" spans="1:12" x14ac:dyDescent="0.2">
      <c r="A73" s="16">
        <v>64</v>
      </c>
      <c r="B73" s="8">
        <v>0</v>
      </c>
      <c r="C73" s="8">
        <v>420</v>
      </c>
      <c r="D73" s="8">
        <v>493</v>
      </c>
      <c r="E73" s="17">
        <v>0</v>
      </c>
      <c r="F73" s="18">
        <f t="shared" si="3"/>
        <v>0</v>
      </c>
      <c r="G73" s="18">
        <f t="shared" ref="G73:G103" si="7">F73/((1+(1-E73)*F73))</f>
        <v>0</v>
      </c>
      <c r="H73" s="13">
        <f t="shared" si="6"/>
        <v>92426.430669520181</v>
      </c>
      <c r="I73" s="13">
        <f t="shared" si="4"/>
        <v>0</v>
      </c>
      <c r="J73" s="13">
        <f t="shared" ref="J73:J103" si="8">H74+I73*E73</f>
        <v>92426.430669520181</v>
      </c>
      <c r="K73" s="13">
        <f t="shared" ref="K73:K97" si="9">K74+J73</f>
        <v>1794205.657303357</v>
      </c>
      <c r="L73" s="20">
        <f t="shared" si="5"/>
        <v>19.412257341395303</v>
      </c>
    </row>
    <row r="74" spans="1:12" x14ac:dyDescent="0.2">
      <c r="A74" s="16">
        <v>65</v>
      </c>
      <c r="B74" s="8">
        <v>5</v>
      </c>
      <c r="C74" s="8">
        <v>411</v>
      </c>
      <c r="D74" s="8">
        <v>414</v>
      </c>
      <c r="E74" s="17">
        <v>0.60931506849315065</v>
      </c>
      <c r="F74" s="18">
        <f t="shared" ref="F74:F104" si="10">B74/((C74+D74)/2)</f>
        <v>1.2121212121212121E-2</v>
      </c>
      <c r="G74" s="18">
        <f t="shared" si="7"/>
        <v>1.2064081758116815E-2</v>
      </c>
      <c r="H74" s="13">
        <f t="shared" si="6"/>
        <v>92426.430669520181</v>
      </c>
      <c r="I74" s="13">
        <f t="shared" ref="I74:I104" si="11">H74*G74</f>
        <v>1115.0400162080068</v>
      </c>
      <c r="J74" s="13">
        <f t="shared" si="8"/>
        <v>91990.801337160563</v>
      </c>
      <c r="K74" s="13">
        <f t="shared" si="9"/>
        <v>1701779.2266338367</v>
      </c>
      <c r="L74" s="20">
        <f t="shared" ref="L74:L104" si="12">K74/H74</f>
        <v>18.4122573413953</v>
      </c>
    </row>
    <row r="75" spans="1:12" x14ac:dyDescent="0.2">
      <c r="A75" s="16">
        <v>66</v>
      </c>
      <c r="B75" s="8">
        <v>4</v>
      </c>
      <c r="C75" s="8">
        <v>337</v>
      </c>
      <c r="D75" s="8">
        <v>415</v>
      </c>
      <c r="E75" s="17">
        <v>0.50890410958904109</v>
      </c>
      <c r="F75" s="18">
        <f t="shared" si="10"/>
        <v>1.0638297872340425E-2</v>
      </c>
      <c r="G75" s="18">
        <f t="shared" si="7"/>
        <v>1.0583007748791291E-2</v>
      </c>
      <c r="H75" s="13">
        <f t="shared" ref="H75:H104" si="13">H74-I74</f>
        <v>91311.390653312177</v>
      </c>
      <c r="I75" s="13">
        <f t="shared" si="11"/>
        <v>966.34915483691145</v>
      </c>
      <c r="J75" s="13">
        <f t="shared" si="8"/>
        <v>90836.82055466967</v>
      </c>
      <c r="K75" s="13">
        <f t="shared" si="9"/>
        <v>1609788.4252966761</v>
      </c>
      <c r="L75" s="20">
        <f t="shared" si="12"/>
        <v>17.629656210238473</v>
      </c>
    </row>
    <row r="76" spans="1:12" x14ac:dyDescent="0.2">
      <c r="A76" s="16">
        <v>67</v>
      </c>
      <c r="B76" s="8">
        <v>4</v>
      </c>
      <c r="C76" s="8">
        <v>364</v>
      </c>
      <c r="D76" s="8">
        <v>333</v>
      </c>
      <c r="E76" s="17">
        <v>0.76232876712328768</v>
      </c>
      <c r="F76" s="18">
        <f t="shared" si="10"/>
        <v>1.1477761836441894E-2</v>
      </c>
      <c r="G76" s="18">
        <f t="shared" si="7"/>
        <v>1.1446536442714398E-2</v>
      </c>
      <c r="H76" s="13">
        <f t="shared" si="13"/>
        <v>90345.041498475272</v>
      </c>
      <c r="I76" s="13">
        <f t="shared" si="11"/>
        <v>1034.1378099308417</v>
      </c>
      <c r="J76" s="13">
        <f t="shared" si="8"/>
        <v>90099.256690224589</v>
      </c>
      <c r="K76" s="13">
        <f t="shared" si="9"/>
        <v>1518951.6047420064</v>
      </c>
      <c r="L76" s="20">
        <f t="shared" si="12"/>
        <v>16.812783297771148</v>
      </c>
    </row>
    <row r="77" spans="1:12" x14ac:dyDescent="0.2">
      <c r="A77" s="16">
        <v>68</v>
      </c>
      <c r="B77" s="8">
        <v>10</v>
      </c>
      <c r="C77" s="8">
        <v>380</v>
      </c>
      <c r="D77" s="8">
        <v>355</v>
      </c>
      <c r="E77" s="17">
        <v>0.51178082191780827</v>
      </c>
      <c r="F77" s="18">
        <f t="shared" si="10"/>
        <v>2.7210884353741496E-2</v>
      </c>
      <c r="G77" s="18">
        <f t="shared" si="7"/>
        <v>2.6854130569932935E-2</v>
      </c>
      <c r="H77" s="13">
        <f t="shared" si="13"/>
        <v>89310.903688544437</v>
      </c>
      <c r="I77" s="13">
        <f t="shared" si="11"/>
        <v>2398.3666689708771</v>
      </c>
      <c r="J77" s="13">
        <f t="shared" si="8"/>
        <v>88139.975084679754</v>
      </c>
      <c r="K77" s="13">
        <f t="shared" si="9"/>
        <v>1428852.3480517818</v>
      </c>
      <c r="L77" s="20">
        <f t="shared" si="12"/>
        <v>15.998632742925151</v>
      </c>
    </row>
    <row r="78" spans="1:12" x14ac:dyDescent="0.2">
      <c r="A78" s="16">
        <v>69</v>
      </c>
      <c r="B78" s="8">
        <v>5</v>
      </c>
      <c r="C78" s="8">
        <v>330</v>
      </c>
      <c r="D78" s="8">
        <v>380</v>
      </c>
      <c r="E78" s="17">
        <v>0.44273972602739725</v>
      </c>
      <c r="F78" s="18">
        <f t="shared" si="10"/>
        <v>1.4084507042253521E-2</v>
      </c>
      <c r="G78" s="18">
        <f t="shared" si="7"/>
        <v>1.3974822347463858E-2</v>
      </c>
      <c r="H78" s="13">
        <f t="shared" si="13"/>
        <v>86912.53701957356</v>
      </c>
      <c r="I78" s="13">
        <f t="shared" si="11"/>
        <v>1214.5872646159164</v>
      </c>
      <c r="J78" s="13">
        <f t="shared" si="8"/>
        <v>86235.695787730059</v>
      </c>
      <c r="K78" s="13">
        <f t="shared" si="9"/>
        <v>1340712.3729671021</v>
      </c>
      <c r="L78" s="20">
        <f t="shared" si="12"/>
        <v>15.425995131923953</v>
      </c>
    </row>
    <row r="79" spans="1:12" x14ac:dyDescent="0.2">
      <c r="A79" s="16">
        <v>70</v>
      </c>
      <c r="B79" s="8">
        <v>9</v>
      </c>
      <c r="C79" s="8">
        <v>279</v>
      </c>
      <c r="D79" s="8">
        <v>323</v>
      </c>
      <c r="E79" s="17">
        <v>0.51445966514459662</v>
      </c>
      <c r="F79" s="18">
        <f t="shared" si="10"/>
        <v>2.9900332225913623E-2</v>
      </c>
      <c r="G79" s="18">
        <f t="shared" si="7"/>
        <v>2.9472456486631979E-2</v>
      </c>
      <c r="H79" s="13">
        <f t="shared" si="13"/>
        <v>85697.949754957648</v>
      </c>
      <c r="I79" s="13">
        <f t="shared" si="11"/>
        <v>2525.7290951465629</v>
      </c>
      <c r="J79" s="13">
        <f t="shared" si="8"/>
        <v>84471.606404346152</v>
      </c>
      <c r="K79" s="13">
        <f t="shared" si="9"/>
        <v>1254476.6771793719</v>
      </c>
      <c r="L79" s="20">
        <f t="shared" si="12"/>
        <v>14.638351101355259</v>
      </c>
    </row>
    <row r="80" spans="1:12" x14ac:dyDescent="0.2">
      <c r="A80" s="16">
        <v>71</v>
      </c>
      <c r="B80" s="8">
        <v>3</v>
      </c>
      <c r="C80" s="8">
        <v>231</v>
      </c>
      <c r="D80" s="8">
        <v>280</v>
      </c>
      <c r="E80" s="17">
        <v>0.41826484018264837</v>
      </c>
      <c r="F80" s="18">
        <f t="shared" si="10"/>
        <v>1.1741682974559686E-2</v>
      </c>
      <c r="G80" s="18">
        <f t="shared" si="7"/>
        <v>1.1662024932237775E-2</v>
      </c>
      <c r="H80" s="13">
        <f t="shared" si="13"/>
        <v>83172.220659811079</v>
      </c>
      <c r="I80" s="13">
        <f t="shared" si="11"/>
        <v>969.95651100429859</v>
      </c>
      <c r="J80" s="13">
        <f t="shared" si="8"/>
        <v>82607.962853866105</v>
      </c>
      <c r="K80" s="13">
        <f t="shared" si="9"/>
        <v>1170005.0707750258</v>
      </c>
      <c r="L80" s="20">
        <f t="shared" si="12"/>
        <v>14.067257811481925</v>
      </c>
    </row>
    <row r="81" spans="1:12" x14ac:dyDescent="0.2">
      <c r="A81" s="16">
        <v>72</v>
      </c>
      <c r="B81" s="8">
        <v>8</v>
      </c>
      <c r="C81" s="8">
        <v>297</v>
      </c>
      <c r="D81" s="8">
        <v>223</v>
      </c>
      <c r="E81" s="17">
        <v>0.41746575342465753</v>
      </c>
      <c r="F81" s="18">
        <f t="shared" si="10"/>
        <v>3.0769230769230771E-2</v>
      </c>
      <c r="G81" s="18">
        <f t="shared" si="7"/>
        <v>3.0227430357863794E-2</v>
      </c>
      <c r="H81" s="13">
        <f t="shared" si="13"/>
        <v>82202.264148806775</v>
      </c>
      <c r="I81" s="13">
        <f t="shared" si="11"/>
        <v>2484.7632148167804</v>
      </c>
      <c r="J81" s="13">
        <f t="shared" si="8"/>
        <v>80754.804481545361</v>
      </c>
      <c r="K81" s="13">
        <f t="shared" si="9"/>
        <v>1087397.1079211596</v>
      </c>
      <c r="L81" s="20">
        <f t="shared" si="12"/>
        <v>13.228310913099635</v>
      </c>
    </row>
    <row r="82" spans="1:12" x14ac:dyDescent="0.2">
      <c r="A82" s="16">
        <v>73</v>
      </c>
      <c r="B82" s="8">
        <v>4</v>
      </c>
      <c r="C82" s="8">
        <v>177</v>
      </c>
      <c r="D82" s="8">
        <v>283</v>
      </c>
      <c r="E82" s="17">
        <v>0.30205479452054795</v>
      </c>
      <c r="F82" s="18">
        <f t="shared" si="10"/>
        <v>1.7391304347826087E-2</v>
      </c>
      <c r="G82" s="18">
        <f t="shared" si="7"/>
        <v>1.7182737233579305E-2</v>
      </c>
      <c r="H82" s="13">
        <f t="shared" si="13"/>
        <v>79717.500933989999</v>
      </c>
      <c r="I82" s="13">
        <f t="shared" si="11"/>
        <v>1369.764871466363</v>
      </c>
      <c r="J82" s="13">
        <f t="shared" si="8"/>
        <v>78761.480109315875</v>
      </c>
      <c r="K82" s="13">
        <f t="shared" si="9"/>
        <v>1006642.3034396142</v>
      </c>
      <c r="L82" s="20">
        <f t="shared" si="12"/>
        <v>12.627619928441604</v>
      </c>
    </row>
    <row r="83" spans="1:12" x14ac:dyDescent="0.2">
      <c r="A83" s="16">
        <v>74</v>
      </c>
      <c r="B83" s="8">
        <v>4</v>
      </c>
      <c r="C83" s="8">
        <v>210</v>
      </c>
      <c r="D83" s="8">
        <v>175</v>
      </c>
      <c r="E83" s="17">
        <v>0.30136986301369861</v>
      </c>
      <c r="F83" s="18">
        <f t="shared" si="10"/>
        <v>2.0779220779220779E-2</v>
      </c>
      <c r="G83" s="18">
        <f t="shared" si="7"/>
        <v>2.0481885455757021E-2</v>
      </c>
      <c r="H83" s="13">
        <f t="shared" si="13"/>
        <v>78347.736062523632</v>
      </c>
      <c r="I83" s="13">
        <f t="shared" si="11"/>
        <v>1604.7093557504927</v>
      </c>
      <c r="J83" s="13">
        <f t="shared" si="8"/>
        <v>77226.637745492466</v>
      </c>
      <c r="K83" s="13">
        <f t="shared" si="9"/>
        <v>927880.82333029842</v>
      </c>
      <c r="L83" s="20">
        <f t="shared" si="12"/>
        <v>11.84310957740788</v>
      </c>
    </row>
    <row r="84" spans="1:12" x14ac:dyDescent="0.2">
      <c r="A84" s="16">
        <v>75</v>
      </c>
      <c r="B84" s="8">
        <v>9</v>
      </c>
      <c r="C84" s="8">
        <v>196</v>
      </c>
      <c r="D84" s="8">
        <v>208</v>
      </c>
      <c r="E84" s="17">
        <v>0.54916286149162863</v>
      </c>
      <c r="F84" s="18">
        <f t="shared" si="10"/>
        <v>4.4554455445544552E-2</v>
      </c>
      <c r="G84" s="18">
        <f t="shared" si="7"/>
        <v>4.3677121697624013E-2</v>
      </c>
      <c r="H84" s="13">
        <f t="shared" si="13"/>
        <v>76743.026706773133</v>
      </c>
      <c r="I84" s="13">
        <f t="shared" si="11"/>
        <v>3351.91451691574</v>
      </c>
      <c r="J84" s="13">
        <f t="shared" si="8"/>
        <v>75231.859157442173</v>
      </c>
      <c r="K84" s="13">
        <f t="shared" si="9"/>
        <v>850654.18558480591</v>
      </c>
      <c r="L84" s="20">
        <f t="shared" si="12"/>
        <v>11.084449259931645</v>
      </c>
    </row>
    <row r="85" spans="1:12" x14ac:dyDescent="0.2">
      <c r="A85" s="16">
        <v>76</v>
      </c>
      <c r="B85" s="8">
        <v>6</v>
      </c>
      <c r="C85" s="8">
        <v>222</v>
      </c>
      <c r="D85" s="8">
        <v>199</v>
      </c>
      <c r="E85" s="17">
        <v>0.41141552511415524</v>
      </c>
      <c r="F85" s="18">
        <f t="shared" si="10"/>
        <v>2.8503562945368172E-2</v>
      </c>
      <c r="G85" s="18">
        <f t="shared" si="7"/>
        <v>2.803325588986387E-2</v>
      </c>
      <c r="H85" s="13">
        <f t="shared" si="13"/>
        <v>73391.112189857391</v>
      </c>
      <c r="I85" s="13">
        <f t="shared" si="11"/>
        <v>2057.3918280599796</v>
      </c>
      <c r="J85" s="13">
        <f t="shared" si="8"/>
        <v>72180.163301104287</v>
      </c>
      <c r="K85" s="13">
        <f t="shared" si="9"/>
        <v>775422.32642736379</v>
      </c>
      <c r="L85" s="20">
        <f t="shared" si="12"/>
        <v>10.56561623458442</v>
      </c>
    </row>
    <row r="86" spans="1:12" x14ac:dyDescent="0.2">
      <c r="A86" s="16">
        <v>77</v>
      </c>
      <c r="B86" s="8">
        <v>10</v>
      </c>
      <c r="C86" s="8">
        <v>206</v>
      </c>
      <c r="D86" s="8">
        <v>215</v>
      </c>
      <c r="E86" s="17">
        <v>0.47643835616438357</v>
      </c>
      <c r="F86" s="18">
        <f t="shared" si="10"/>
        <v>4.7505938242280284E-2</v>
      </c>
      <c r="G86" s="18">
        <f t="shared" si="7"/>
        <v>4.6353032313778277E-2</v>
      </c>
      <c r="H86" s="13">
        <f t="shared" si="13"/>
        <v>71333.720361797416</v>
      </c>
      <c r="I86" s="13">
        <f t="shared" si="11"/>
        <v>3306.5342449924192</v>
      </c>
      <c r="J86" s="13">
        <f t="shared" si="8"/>
        <v>69602.54585709043</v>
      </c>
      <c r="K86" s="13">
        <f t="shared" si="9"/>
        <v>703242.16312625946</v>
      </c>
      <c r="L86" s="20">
        <f t="shared" si="12"/>
        <v>9.8584815085977056</v>
      </c>
    </row>
    <row r="87" spans="1:12" x14ac:dyDescent="0.2">
      <c r="A87" s="16">
        <v>78</v>
      </c>
      <c r="B87" s="8">
        <v>8</v>
      </c>
      <c r="C87" s="8">
        <v>218</v>
      </c>
      <c r="D87" s="8">
        <v>203</v>
      </c>
      <c r="E87" s="17">
        <v>0.54143835616438363</v>
      </c>
      <c r="F87" s="18">
        <f t="shared" si="10"/>
        <v>3.800475059382423E-2</v>
      </c>
      <c r="G87" s="18">
        <f t="shared" si="7"/>
        <v>3.7353767037859066E-2</v>
      </c>
      <c r="H87" s="13">
        <f t="shared" si="13"/>
        <v>68027.186116804995</v>
      </c>
      <c r="I87" s="13">
        <f t="shared" si="11"/>
        <v>2541.0716624482143</v>
      </c>
      <c r="J87" s="13">
        <f t="shared" si="8"/>
        <v>66861.948118168642</v>
      </c>
      <c r="K87" s="13">
        <f t="shared" si="9"/>
        <v>633639.61726916907</v>
      </c>
      <c r="L87" s="20">
        <f t="shared" si="12"/>
        <v>9.3145057651096774</v>
      </c>
    </row>
    <row r="88" spans="1:12" x14ac:dyDescent="0.2">
      <c r="A88" s="16">
        <v>79</v>
      </c>
      <c r="B88" s="8">
        <v>10</v>
      </c>
      <c r="C88" s="8">
        <v>199</v>
      </c>
      <c r="D88" s="8">
        <v>199</v>
      </c>
      <c r="E88" s="17">
        <v>0.52575342465753416</v>
      </c>
      <c r="F88" s="18">
        <f t="shared" si="10"/>
        <v>5.0251256281407038E-2</v>
      </c>
      <c r="G88" s="18">
        <f t="shared" si="7"/>
        <v>4.9081569534464672E-2</v>
      </c>
      <c r="H88" s="13">
        <f t="shared" si="13"/>
        <v>65486.114454356779</v>
      </c>
      <c r="I88" s="13">
        <f t="shared" si="11"/>
        <v>3214.1612801334245</v>
      </c>
      <c r="J88" s="13">
        <f t="shared" si="8"/>
        <v>63961.809474655143</v>
      </c>
      <c r="K88" s="13">
        <f t="shared" si="9"/>
        <v>566777.66915100045</v>
      </c>
      <c r="L88" s="20">
        <f t="shared" si="12"/>
        <v>8.6549289704161527</v>
      </c>
    </row>
    <row r="89" spans="1:12" x14ac:dyDescent="0.2">
      <c r="A89" s="16">
        <v>80</v>
      </c>
      <c r="B89" s="8">
        <v>7</v>
      </c>
      <c r="C89" s="8">
        <v>174</v>
      </c>
      <c r="D89" s="8">
        <v>198</v>
      </c>
      <c r="E89" s="17">
        <v>0.55538160469667319</v>
      </c>
      <c r="F89" s="18">
        <f t="shared" si="10"/>
        <v>3.7634408602150539E-2</v>
      </c>
      <c r="G89" s="18">
        <f t="shared" si="7"/>
        <v>3.7015037811839013E-2</v>
      </c>
      <c r="H89" s="13">
        <f t="shared" si="13"/>
        <v>62271.953174223352</v>
      </c>
      <c r="I89" s="13">
        <f t="shared" si="11"/>
        <v>2304.9987013609457</v>
      </c>
      <c r="J89" s="13">
        <f t="shared" si="8"/>
        <v>61247.108350447998</v>
      </c>
      <c r="K89" s="13">
        <f t="shared" si="9"/>
        <v>502815.85967634531</v>
      </c>
      <c r="L89" s="20">
        <f t="shared" si="12"/>
        <v>8.0745156373941906</v>
      </c>
    </row>
    <row r="90" spans="1:12" x14ac:dyDescent="0.2">
      <c r="A90" s="16">
        <v>81</v>
      </c>
      <c r="B90" s="8">
        <v>12</v>
      </c>
      <c r="C90" s="8">
        <v>157</v>
      </c>
      <c r="D90" s="8">
        <v>166</v>
      </c>
      <c r="E90" s="17">
        <v>0.38173515981735162</v>
      </c>
      <c r="F90" s="18">
        <f t="shared" si="10"/>
        <v>7.4303405572755415E-2</v>
      </c>
      <c r="G90" s="18">
        <f t="shared" si="7"/>
        <v>7.1039891007290509E-2</v>
      </c>
      <c r="H90" s="13">
        <f t="shared" si="13"/>
        <v>59966.95447286241</v>
      </c>
      <c r="I90" s="13">
        <f t="shared" si="11"/>
        <v>4260.0459097912981</v>
      </c>
      <c r="J90" s="13">
        <f t="shared" si="8"/>
        <v>57333.117869274545</v>
      </c>
      <c r="K90" s="13">
        <f t="shared" si="9"/>
        <v>441568.75132589729</v>
      </c>
      <c r="L90" s="20">
        <f t="shared" si="12"/>
        <v>7.363534720205374</v>
      </c>
    </row>
    <row r="91" spans="1:12" x14ac:dyDescent="0.2">
      <c r="A91" s="16">
        <v>82</v>
      </c>
      <c r="B91" s="8">
        <v>13</v>
      </c>
      <c r="C91" s="8">
        <v>143</v>
      </c>
      <c r="D91" s="8">
        <v>157</v>
      </c>
      <c r="E91" s="17">
        <v>0.40526870389884084</v>
      </c>
      <c r="F91" s="18">
        <f t="shared" si="10"/>
        <v>8.666666666666667E-2</v>
      </c>
      <c r="G91" s="18">
        <f t="shared" si="7"/>
        <v>8.2418536788716731E-2</v>
      </c>
      <c r="H91" s="13">
        <f t="shared" si="13"/>
        <v>55706.908563071112</v>
      </c>
      <c r="I91" s="13">
        <f t="shared" si="11"/>
        <v>4591.2818927911558</v>
      </c>
      <c r="J91" s="13">
        <f t="shared" si="8"/>
        <v>52976.329532205644</v>
      </c>
      <c r="K91" s="13">
        <f t="shared" si="9"/>
        <v>384235.63345662272</v>
      </c>
      <c r="L91" s="20">
        <f t="shared" si="12"/>
        <v>6.8974503049580083</v>
      </c>
    </row>
    <row r="92" spans="1:12" x14ac:dyDescent="0.2">
      <c r="A92" s="16">
        <v>83</v>
      </c>
      <c r="B92" s="8">
        <v>12</v>
      </c>
      <c r="C92" s="8">
        <v>133</v>
      </c>
      <c r="D92" s="8">
        <v>142</v>
      </c>
      <c r="E92" s="17">
        <v>0.4863013698630137</v>
      </c>
      <c r="F92" s="18">
        <f t="shared" si="10"/>
        <v>8.727272727272728E-2</v>
      </c>
      <c r="G92" s="18">
        <f t="shared" si="7"/>
        <v>8.3528009535160916E-2</v>
      </c>
      <c r="H92" s="13">
        <f t="shared" si="13"/>
        <v>51115.626670279955</v>
      </c>
      <c r="I92" s="13">
        <f t="shared" si="11"/>
        <v>4269.5865519108693</v>
      </c>
      <c r="J92" s="13">
        <f t="shared" si="8"/>
        <v>48922.345907312039</v>
      </c>
      <c r="K92" s="13">
        <f t="shared" si="9"/>
        <v>331259.30392441706</v>
      </c>
      <c r="L92" s="20">
        <f t="shared" si="12"/>
        <v>6.4805877478759433</v>
      </c>
    </row>
    <row r="93" spans="1:12" x14ac:dyDescent="0.2">
      <c r="A93" s="16">
        <v>84</v>
      </c>
      <c r="B93" s="8">
        <v>14</v>
      </c>
      <c r="C93" s="8">
        <v>117</v>
      </c>
      <c r="D93" s="8">
        <v>126</v>
      </c>
      <c r="E93" s="17">
        <v>0.48199608610567507</v>
      </c>
      <c r="F93" s="18">
        <f t="shared" si="10"/>
        <v>0.11522633744855967</v>
      </c>
      <c r="G93" s="18">
        <f t="shared" si="7"/>
        <v>0.10873612869591123</v>
      </c>
      <c r="H93" s="13">
        <f t="shared" si="13"/>
        <v>46846.040118369085</v>
      </c>
      <c r="I93" s="13">
        <f t="shared" si="11"/>
        <v>5093.8570472048013</v>
      </c>
      <c r="J93" s="13">
        <f t="shared" si="8"/>
        <v>44207.402231098808</v>
      </c>
      <c r="K93" s="13">
        <f t="shared" si="9"/>
        <v>282336.958017105</v>
      </c>
      <c r="L93" s="20">
        <f t="shared" si="12"/>
        <v>6.0269119290276176</v>
      </c>
    </row>
    <row r="94" spans="1:12" x14ac:dyDescent="0.2">
      <c r="A94" s="16">
        <v>85</v>
      </c>
      <c r="B94" s="8">
        <v>10</v>
      </c>
      <c r="C94" s="8">
        <v>106</v>
      </c>
      <c r="D94" s="8">
        <v>111</v>
      </c>
      <c r="E94" s="17">
        <v>0.66821917808219178</v>
      </c>
      <c r="F94" s="18">
        <f t="shared" si="10"/>
        <v>9.2165898617511524E-2</v>
      </c>
      <c r="G94" s="18">
        <f t="shared" si="7"/>
        <v>8.9431193110122875E-2</v>
      </c>
      <c r="H94" s="13">
        <f t="shared" si="13"/>
        <v>41752.183071164283</v>
      </c>
      <c r="I94" s="13">
        <f t="shared" si="11"/>
        <v>3733.9475470064963</v>
      </c>
      <c r="J94" s="13">
        <f t="shared" si="8"/>
        <v>40513.330885020485</v>
      </c>
      <c r="K94" s="13">
        <f t="shared" si="9"/>
        <v>238129.55578600621</v>
      </c>
      <c r="L94" s="20">
        <f t="shared" si="12"/>
        <v>5.7034037089779854</v>
      </c>
    </row>
    <row r="95" spans="1:12" x14ac:dyDescent="0.2">
      <c r="A95" s="16">
        <v>86</v>
      </c>
      <c r="B95" s="8">
        <v>9</v>
      </c>
      <c r="C95" s="8">
        <v>92</v>
      </c>
      <c r="D95" s="8">
        <v>99</v>
      </c>
      <c r="E95" s="17">
        <v>0.42009132420091322</v>
      </c>
      <c r="F95" s="18">
        <f t="shared" si="10"/>
        <v>9.4240837696335081E-2</v>
      </c>
      <c r="G95" s="18">
        <f t="shared" si="7"/>
        <v>8.9357361441686503E-2</v>
      </c>
      <c r="H95" s="13">
        <f t="shared" si="13"/>
        <v>38018.23552415779</v>
      </c>
      <c r="I95" s="13">
        <f t="shared" si="11"/>
        <v>3397.2092131073332</v>
      </c>
      <c r="J95" s="13">
        <f t="shared" si="8"/>
        <v>36048.16442797226</v>
      </c>
      <c r="K95" s="13">
        <f t="shared" si="9"/>
        <v>197616.22490098572</v>
      </c>
      <c r="L95" s="20">
        <f t="shared" si="12"/>
        <v>5.1979325756824029</v>
      </c>
    </row>
    <row r="96" spans="1:12" x14ac:dyDescent="0.2">
      <c r="A96" s="16">
        <v>87</v>
      </c>
      <c r="B96" s="8">
        <v>14</v>
      </c>
      <c r="C96" s="8">
        <v>65</v>
      </c>
      <c r="D96" s="8">
        <v>81</v>
      </c>
      <c r="E96" s="17">
        <v>0.49001956947162434</v>
      </c>
      <c r="F96" s="18">
        <f t="shared" si="10"/>
        <v>0.19178082191780821</v>
      </c>
      <c r="G96" s="18">
        <f t="shared" si="7"/>
        <v>0.17469488222624865</v>
      </c>
      <c r="H96" s="13">
        <f t="shared" si="13"/>
        <v>34621.02631105046</v>
      </c>
      <c r="I96" s="13">
        <f t="shared" si="11"/>
        <v>6048.1161139608157</v>
      </c>
      <c r="J96" s="13">
        <f t="shared" si="8"/>
        <v>31536.605451367119</v>
      </c>
      <c r="K96" s="13">
        <f t="shared" si="9"/>
        <v>161568.06047301347</v>
      </c>
      <c r="L96" s="20">
        <f t="shared" si="12"/>
        <v>4.6667611474430384</v>
      </c>
    </row>
    <row r="97" spans="1:12" x14ac:dyDescent="0.2">
      <c r="A97" s="16">
        <v>88</v>
      </c>
      <c r="B97" s="8">
        <v>6</v>
      </c>
      <c r="C97" s="8">
        <v>98</v>
      </c>
      <c r="D97" s="8">
        <v>58</v>
      </c>
      <c r="E97" s="17">
        <v>0.4470319634703197</v>
      </c>
      <c r="F97" s="18">
        <f t="shared" si="10"/>
        <v>7.6923076923076927E-2</v>
      </c>
      <c r="G97" s="18">
        <f t="shared" si="7"/>
        <v>7.3784575991374945E-2</v>
      </c>
      <c r="H97" s="13">
        <f t="shared" si="13"/>
        <v>28572.910197089644</v>
      </c>
      <c r="I97" s="13">
        <f t="shared" si="11"/>
        <v>2108.2400637318929</v>
      </c>
      <c r="J97" s="13">
        <f t="shared" si="8"/>
        <v>27407.120828514609</v>
      </c>
      <c r="K97" s="13">
        <f t="shared" si="9"/>
        <v>130031.45502164634</v>
      </c>
      <c r="L97" s="20">
        <f t="shared" si="12"/>
        <v>4.5508649320184045</v>
      </c>
    </row>
    <row r="98" spans="1:12" x14ac:dyDescent="0.2">
      <c r="A98" s="16">
        <v>89</v>
      </c>
      <c r="B98" s="8">
        <v>12</v>
      </c>
      <c r="C98" s="8">
        <v>60</v>
      </c>
      <c r="D98" s="8">
        <v>94</v>
      </c>
      <c r="E98" s="17">
        <v>0.52579908675799081</v>
      </c>
      <c r="F98" s="18">
        <f t="shared" si="10"/>
        <v>0.15584415584415584</v>
      </c>
      <c r="G98" s="18">
        <f t="shared" si="7"/>
        <v>0.14511960771320653</v>
      </c>
      <c r="H98" s="13">
        <f t="shared" si="13"/>
        <v>26464.670133357751</v>
      </c>
      <c r="I98" s="13">
        <f t="shared" si="11"/>
        <v>3840.5425480122899</v>
      </c>
      <c r="J98" s="13">
        <f t="shared" si="8"/>
        <v>24643.481349745529</v>
      </c>
      <c r="K98" s="13">
        <f>K99+J98</f>
        <v>102624.33419313173</v>
      </c>
      <c r="L98" s="20">
        <f t="shared" si="12"/>
        <v>3.8777862590388947</v>
      </c>
    </row>
    <row r="99" spans="1:12" x14ac:dyDescent="0.2">
      <c r="A99" s="16">
        <v>90</v>
      </c>
      <c r="B99" s="8">
        <v>9</v>
      </c>
      <c r="C99" s="8">
        <v>46</v>
      </c>
      <c r="D99" s="8">
        <v>50</v>
      </c>
      <c r="E99" s="17">
        <v>0.53789954337899537</v>
      </c>
      <c r="F99" s="21">
        <f t="shared" si="10"/>
        <v>0.1875</v>
      </c>
      <c r="G99" s="21">
        <f t="shared" si="7"/>
        <v>0.17254963756697134</v>
      </c>
      <c r="H99" s="22">
        <f t="shared" si="13"/>
        <v>22624.127585345461</v>
      </c>
      <c r="I99" s="22">
        <f t="shared" si="11"/>
        <v>3903.7850151202774</v>
      </c>
      <c r="J99" s="22">
        <f t="shared" si="8"/>
        <v>20820.186747308147</v>
      </c>
      <c r="K99" s="22">
        <f t="shared" ref="K99:K103" si="14">K100+J99</f>
        <v>77980.852843386194</v>
      </c>
      <c r="L99" s="23">
        <f t="shared" si="12"/>
        <v>3.446800436799935</v>
      </c>
    </row>
    <row r="100" spans="1:12" x14ac:dyDescent="0.2">
      <c r="A100" s="16">
        <v>91</v>
      </c>
      <c r="B100" s="8">
        <v>7</v>
      </c>
      <c r="C100" s="8">
        <v>33</v>
      </c>
      <c r="D100" s="8">
        <v>37</v>
      </c>
      <c r="E100" s="17">
        <v>0.6536203522504892</v>
      </c>
      <c r="F100" s="21">
        <f t="shared" si="10"/>
        <v>0.2</v>
      </c>
      <c r="G100" s="21">
        <f t="shared" si="7"/>
        <v>0.18704245973645683</v>
      </c>
      <c r="H100" s="22">
        <f t="shared" si="13"/>
        <v>18720.342570225184</v>
      </c>
      <c r="I100" s="22">
        <f t="shared" si="11"/>
        <v>3501.4989214440229</v>
      </c>
      <c r="J100" s="22">
        <f t="shared" si="8"/>
        <v>17507.494607220113</v>
      </c>
      <c r="K100" s="22">
        <f t="shared" si="14"/>
        <v>57160.666096078043</v>
      </c>
      <c r="L100" s="23">
        <f t="shared" si="12"/>
        <v>3.0533985092234595</v>
      </c>
    </row>
    <row r="101" spans="1:12" x14ac:dyDescent="0.2">
      <c r="A101" s="16">
        <v>92</v>
      </c>
      <c r="B101" s="8">
        <v>5</v>
      </c>
      <c r="C101" s="8">
        <v>36</v>
      </c>
      <c r="D101" s="8">
        <v>27</v>
      </c>
      <c r="E101" s="17">
        <v>0.4263013698630137</v>
      </c>
      <c r="F101" s="21">
        <f t="shared" si="10"/>
        <v>0.15873015873015872</v>
      </c>
      <c r="G101" s="21">
        <f t="shared" si="7"/>
        <v>0.14548208378173699</v>
      </c>
      <c r="H101" s="22">
        <f t="shared" si="13"/>
        <v>15218.843648781161</v>
      </c>
      <c r="I101" s="22">
        <f t="shared" si="11"/>
        <v>2214.0690867731369</v>
      </c>
      <c r="J101" s="22">
        <f t="shared" si="8"/>
        <v>13948.635246670765</v>
      </c>
      <c r="K101" s="22">
        <f t="shared" si="14"/>
        <v>39653.17148885793</v>
      </c>
      <c r="L101" s="23">
        <f t="shared" si="12"/>
        <v>2.6055311693824814</v>
      </c>
    </row>
    <row r="102" spans="1:12" x14ac:dyDescent="0.2">
      <c r="A102" s="16">
        <v>93</v>
      </c>
      <c r="B102" s="8">
        <v>6</v>
      </c>
      <c r="C102" s="8">
        <v>18</v>
      </c>
      <c r="D102" s="8">
        <v>35</v>
      </c>
      <c r="E102" s="17">
        <v>0.42100456621004567</v>
      </c>
      <c r="F102" s="21">
        <f t="shared" si="10"/>
        <v>0.22641509433962265</v>
      </c>
      <c r="G102" s="21">
        <f t="shared" si="7"/>
        <v>0.20017366665143274</v>
      </c>
      <c r="H102" s="22">
        <f t="shared" si="13"/>
        <v>13004.774562008024</v>
      </c>
      <c r="I102" s="22">
        <f t="shared" si="11"/>
        <v>2603.2134080524265</v>
      </c>
      <c r="J102" s="22">
        <f t="shared" si="8"/>
        <v>11497.525885564884</v>
      </c>
      <c r="K102" s="22">
        <f t="shared" si="14"/>
        <v>25704.536242187161</v>
      </c>
      <c r="L102" s="23">
        <f t="shared" si="12"/>
        <v>1.976546084641871</v>
      </c>
    </row>
    <row r="103" spans="1:12" x14ac:dyDescent="0.2">
      <c r="A103" s="16">
        <v>94</v>
      </c>
      <c r="B103" s="8">
        <v>0</v>
      </c>
      <c r="C103" s="8">
        <v>21</v>
      </c>
      <c r="D103" s="8">
        <v>17</v>
      </c>
      <c r="E103" s="17">
        <v>0</v>
      </c>
      <c r="F103" s="21">
        <f t="shared" si="10"/>
        <v>0</v>
      </c>
      <c r="G103" s="21">
        <f t="shared" si="7"/>
        <v>0</v>
      </c>
      <c r="H103" s="22">
        <f t="shared" si="13"/>
        <v>10401.561153955598</v>
      </c>
      <c r="I103" s="22">
        <f t="shared" si="11"/>
        <v>0</v>
      </c>
      <c r="J103" s="22">
        <f t="shared" si="8"/>
        <v>10401.561153955598</v>
      </c>
      <c r="K103" s="22">
        <f t="shared" si="14"/>
        <v>14207.010356622279</v>
      </c>
      <c r="L103" s="23">
        <f t="shared" si="12"/>
        <v>1.3658536585365852</v>
      </c>
    </row>
    <row r="104" spans="1:12" x14ac:dyDescent="0.2">
      <c r="A104" s="16" t="s">
        <v>30</v>
      </c>
      <c r="B104" s="8">
        <v>15</v>
      </c>
      <c r="C104" s="8">
        <v>38</v>
      </c>
      <c r="D104" s="8">
        <v>44</v>
      </c>
      <c r="E104" s="17"/>
      <c r="F104" s="21">
        <f t="shared" si="10"/>
        <v>0.36585365853658536</v>
      </c>
      <c r="G104" s="21">
        <v>1</v>
      </c>
      <c r="H104" s="22">
        <f t="shared" si="13"/>
        <v>10401.561153955598</v>
      </c>
      <c r="I104" s="22">
        <f t="shared" si="11"/>
        <v>10401.561153955598</v>
      </c>
      <c r="J104" s="22">
        <f>H104*F104</f>
        <v>3805.4492026666821</v>
      </c>
      <c r="K104" s="22">
        <f>J104</f>
        <v>3805.4492026666821</v>
      </c>
      <c r="L104" s="23">
        <f t="shared" si="12"/>
        <v>0.36585365853658536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40909</v>
      </c>
      <c r="D7" s="38">
        <v>41275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981</v>
      </c>
      <c r="D9" s="8">
        <v>966</v>
      </c>
      <c r="E9" s="17">
        <v>0.5</v>
      </c>
      <c r="F9" s="18">
        <f t="shared" ref="F9:F40" si="0">B9/((C9+D9)/2)</f>
        <v>3.0816640986132513E-3</v>
      </c>
      <c r="G9" s="18">
        <f t="shared" ref="G9:G72" si="1">F9/((1+(1-E9)*F9))</f>
        <v>3.0769230769230769E-3</v>
      </c>
      <c r="H9" s="13">
        <v>100000</v>
      </c>
      <c r="I9" s="13">
        <f>H9*G9</f>
        <v>307.69230769230768</v>
      </c>
      <c r="J9" s="13">
        <f t="shared" ref="J9:J72" si="2">H10+I9*E9</f>
        <v>99846.153846153844</v>
      </c>
      <c r="K9" s="13">
        <f t="shared" ref="K9:K72" si="3">K10+J9</f>
        <v>8030332.1629185257</v>
      </c>
      <c r="L9" s="19">
        <f>K9/H9</f>
        <v>80.303321629185263</v>
      </c>
    </row>
    <row r="10" spans="1:13" x14ac:dyDescent="0.2">
      <c r="A10" s="16">
        <v>1</v>
      </c>
      <c r="B10" s="8">
        <v>0</v>
      </c>
      <c r="C10" s="8">
        <v>1007</v>
      </c>
      <c r="D10" s="8">
        <v>1040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99692.307692307688</v>
      </c>
      <c r="I10" s="13">
        <f t="shared" ref="I10:I73" si="4">H10*G10</f>
        <v>0</v>
      </c>
      <c r="J10" s="13">
        <f t="shared" si="2"/>
        <v>99692.307692307688</v>
      </c>
      <c r="K10" s="13">
        <f t="shared" si="3"/>
        <v>7930486.0090723718</v>
      </c>
      <c r="L10" s="20">
        <f t="shared" ref="L10:L73" si="5">K10/H10</f>
        <v>79.549628177423486</v>
      </c>
    </row>
    <row r="11" spans="1:13" x14ac:dyDescent="0.2">
      <c r="A11" s="16">
        <v>2</v>
      </c>
      <c r="B11" s="8">
        <v>0</v>
      </c>
      <c r="C11" s="8">
        <v>1034</v>
      </c>
      <c r="D11" s="8">
        <v>1026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99692.307692307688</v>
      </c>
      <c r="I11" s="13">
        <f t="shared" si="4"/>
        <v>0</v>
      </c>
      <c r="J11" s="13">
        <f t="shared" si="2"/>
        <v>99692.307692307688</v>
      </c>
      <c r="K11" s="13">
        <f t="shared" si="3"/>
        <v>7830793.7013800638</v>
      </c>
      <c r="L11" s="20">
        <f t="shared" si="5"/>
        <v>78.549628177423486</v>
      </c>
    </row>
    <row r="12" spans="1:13" x14ac:dyDescent="0.2">
      <c r="A12" s="16">
        <v>3</v>
      </c>
      <c r="B12" s="8">
        <v>0</v>
      </c>
      <c r="C12" s="8">
        <v>1026</v>
      </c>
      <c r="D12" s="8">
        <v>1045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99692.307692307688</v>
      </c>
      <c r="I12" s="13">
        <f t="shared" si="4"/>
        <v>0</v>
      </c>
      <c r="J12" s="13">
        <f t="shared" si="2"/>
        <v>99692.307692307688</v>
      </c>
      <c r="K12" s="13">
        <f t="shared" si="3"/>
        <v>7731101.3936877558</v>
      </c>
      <c r="L12" s="20">
        <f t="shared" si="5"/>
        <v>77.549628177423486</v>
      </c>
    </row>
    <row r="13" spans="1:13" x14ac:dyDescent="0.2">
      <c r="A13" s="16">
        <v>4</v>
      </c>
      <c r="B13" s="8">
        <v>0</v>
      </c>
      <c r="C13" s="8">
        <v>973</v>
      </c>
      <c r="D13" s="8">
        <v>1059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99692.307692307688</v>
      </c>
      <c r="I13" s="13">
        <f t="shared" si="4"/>
        <v>0</v>
      </c>
      <c r="J13" s="13">
        <f t="shared" si="2"/>
        <v>99692.307692307688</v>
      </c>
      <c r="K13" s="13">
        <f t="shared" si="3"/>
        <v>7631409.0859954478</v>
      </c>
      <c r="L13" s="20">
        <f t="shared" si="5"/>
        <v>76.549628177423472</v>
      </c>
    </row>
    <row r="14" spans="1:13" x14ac:dyDescent="0.2">
      <c r="A14" s="16">
        <v>5</v>
      </c>
      <c r="B14" s="8">
        <v>0</v>
      </c>
      <c r="C14" s="8">
        <v>1003</v>
      </c>
      <c r="D14" s="8">
        <v>983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99692.307692307688</v>
      </c>
      <c r="I14" s="13">
        <f t="shared" si="4"/>
        <v>0</v>
      </c>
      <c r="J14" s="13">
        <f t="shared" si="2"/>
        <v>99692.307692307688</v>
      </c>
      <c r="K14" s="13">
        <f t="shared" si="3"/>
        <v>7531716.7783031398</v>
      </c>
      <c r="L14" s="20">
        <f t="shared" si="5"/>
        <v>75.549628177423472</v>
      </c>
    </row>
    <row r="15" spans="1:13" x14ac:dyDescent="0.2">
      <c r="A15" s="16">
        <v>6</v>
      </c>
      <c r="B15" s="8">
        <v>0</v>
      </c>
      <c r="C15" s="8">
        <v>922</v>
      </c>
      <c r="D15" s="8">
        <v>1027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99692.307692307688</v>
      </c>
      <c r="I15" s="13">
        <f t="shared" si="4"/>
        <v>0</v>
      </c>
      <c r="J15" s="13">
        <f t="shared" si="2"/>
        <v>99692.307692307688</v>
      </c>
      <c r="K15" s="13">
        <f t="shared" si="3"/>
        <v>7432024.4706108319</v>
      </c>
      <c r="L15" s="20">
        <f t="shared" si="5"/>
        <v>74.549628177423472</v>
      </c>
    </row>
    <row r="16" spans="1:13" x14ac:dyDescent="0.2">
      <c r="A16" s="16">
        <v>7</v>
      </c>
      <c r="B16" s="8">
        <v>0</v>
      </c>
      <c r="C16" s="8">
        <v>920</v>
      </c>
      <c r="D16" s="8">
        <v>930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99692.307692307688</v>
      </c>
      <c r="I16" s="13">
        <f t="shared" si="4"/>
        <v>0</v>
      </c>
      <c r="J16" s="13">
        <f t="shared" si="2"/>
        <v>99692.307692307688</v>
      </c>
      <c r="K16" s="13">
        <f t="shared" si="3"/>
        <v>7332332.1629185239</v>
      </c>
      <c r="L16" s="20">
        <f t="shared" si="5"/>
        <v>73.549628177423472</v>
      </c>
    </row>
    <row r="17" spans="1:12" x14ac:dyDescent="0.2">
      <c r="A17" s="16">
        <v>8</v>
      </c>
      <c r="B17" s="8">
        <v>0</v>
      </c>
      <c r="C17" s="8">
        <v>925</v>
      </c>
      <c r="D17" s="8">
        <v>930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99692.307692307688</v>
      </c>
      <c r="I17" s="13">
        <f t="shared" si="4"/>
        <v>0</v>
      </c>
      <c r="J17" s="13">
        <f t="shared" si="2"/>
        <v>99692.307692307688</v>
      </c>
      <c r="K17" s="13">
        <f t="shared" si="3"/>
        <v>7232639.8552262159</v>
      </c>
      <c r="L17" s="20">
        <f t="shared" si="5"/>
        <v>72.549628177423472</v>
      </c>
    </row>
    <row r="18" spans="1:12" x14ac:dyDescent="0.2">
      <c r="A18" s="16">
        <v>9</v>
      </c>
      <c r="B18" s="8">
        <v>1</v>
      </c>
      <c r="C18" s="8">
        <v>818</v>
      </c>
      <c r="D18" s="8">
        <v>941</v>
      </c>
      <c r="E18" s="17">
        <v>0.5</v>
      </c>
      <c r="F18" s="18">
        <f t="shared" si="0"/>
        <v>1.1370096645821489E-3</v>
      </c>
      <c r="G18" s="18">
        <f t="shared" si="1"/>
        <v>1.1363636363636363E-3</v>
      </c>
      <c r="H18" s="13">
        <f t="shared" si="6"/>
        <v>99692.307692307688</v>
      </c>
      <c r="I18" s="13">
        <f t="shared" si="4"/>
        <v>113.28671328671328</v>
      </c>
      <c r="J18" s="13">
        <f t="shared" si="2"/>
        <v>99635.664335664333</v>
      </c>
      <c r="K18" s="13">
        <f t="shared" si="3"/>
        <v>7132947.5475339079</v>
      </c>
      <c r="L18" s="20">
        <f t="shared" si="5"/>
        <v>71.549628177423457</v>
      </c>
    </row>
    <row r="19" spans="1:12" x14ac:dyDescent="0.2">
      <c r="A19" s="16">
        <v>10</v>
      </c>
      <c r="B19" s="8">
        <v>0</v>
      </c>
      <c r="C19" s="8">
        <v>755</v>
      </c>
      <c r="D19" s="8">
        <v>833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99579.020979020977</v>
      </c>
      <c r="I19" s="13">
        <f t="shared" si="4"/>
        <v>0</v>
      </c>
      <c r="J19" s="13">
        <f t="shared" si="2"/>
        <v>99579.020979020977</v>
      </c>
      <c r="K19" s="13">
        <f t="shared" si="3"/>
        <v>7033311.8831982436</v>
      </c>
      <c r="L19" s="20">
        <f t="shared" si="5"/>
        <v>70.630458243609382</v>
      </c>
    </row>
    <row r="20" spans="1:12" x14ac:dyDescent="0.2">
      <c r="A20" s="16">
        <v>11</v>
      </c>
      <c r="B20" s="8">
        <v>0</v>
      </c>
      <c r="C20" s="8">
        <v>716</v>
      </c>
      <c r="D20" s="8">
        <v>754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99579.020979020977</v>
      </c>
      <c r="I20" s="13">
        <f t="shared" si="4"/>
        <v>0</v>
      </c>
      <c r="J20" s="13">
        <f t="shared" si="2"/>
        <v>99579.020979020977</v>
      </c>
      <c r="K20" s="13">
        <f t="shared" si="3"/>
        <v>6933732.8622192228</v>
      </c>
      <c r="L20" s="20">
        <f t="shared" si="5"/>
        <v>69.630458243609382</v>
      </c>
    </row>
    <row r="21" spans="1:12" x14ac:dyDescent="0.2">
      <c r="A21" s="16">
        <v>12</v>
      </c>
      <c r="B21" s="8">
        <v>0</v>
      </c>
      <c r="C21" s="8">
        <v>704</v>
      </c>
      <c r="D21" s="8">
        <v>733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99579.020979020977</v>
      </c>
      <c r="I21" s="13">
        <f t="shared" si="4"/>
        <v>0</v>
      </c>
      <c r="J21" s="13">
        <f t="shared" si="2"/>
        <v>99579.020979020977</v>
      </c>
      <c r="K21" s="13">
        <f t="shared" si="3"/>
        <v>6834153.8412402021</v>
      </c>
      <c r="L21" s="20">
        <f t="shared" si="5"/>
        <v>68.630458243609382</v>
      </c>
    </row>
    <row r="22" spans="1:12" x14ac:dyDescent="0.2">
      <c r="A22" s="16">
        <v>13</v>
      </c>
      <c r="B22" s="8">
        <v>0</v>
      </c>
      <c r="C22" s="8">
        <v>659</v>
      </c>
      <c r="D22" s="8">
        <v>698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99579.020979020977</v>
      </c>
      <c r="I22" s="13">
        <f t="shared" si="4"/>
        <v>0</v>
      </c>
      <c r="J22" s="13">
        <f t="shared" si="2"/>
        <v>99579.020979020977</v>
      </c>
      <c r="K22" s="13">
        <f t="shared" si="3"/>
        <v>6734574.8202611813</v>
      </c>
      <c r="L22" s="20">
        <f t="shared" si="5"/>
        <v>67.630458243609382</v>
      </c>
    </row>
    <row r="23" spans="1:12" x14ac:dyDescent="0.2">
      <c r="A23" s="16">
        <v>14</v>
      </c>
      <c r="B23" s="8">
        <v>0</v>
      </c>
      <c r="C23" s="8">
        <v>658</v>
      </c>
      <c r="D23" s="8">
        <v>667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99579.020979020977</v>
      </c>
      <c r="I23" s="13">
        <f t="shared" si="4"/>
        <v>0</v>
      </c>
      <c r="J23" s="13">
        <f t="shared" si="2"/>
        <v>99579.020979020977</v>
      </c>
      <c r="K23" s="13">
        <f t="shared" si="3"/>
        <v>6634995.7992821606</v>
      </c>
      <c r="L23" s="20">
        <f t="shared" si="5"/>
        <v>66.630458243609382</v>
      </c>
    </row>
    <row r="24" spans="1:12" x14ac:dyDescent="0.2">
      <c r="A24" s="16">
        <v>15</v>
      </c>
      <c r="B24" s="8">
        <v>0</v>
      </c>
      <c r="C24" s="8">
        <v>670</v>
      </c>
      <c r="D24" s="8">
        <v>660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99579.020979020977</v>
      </c>
      <c r="I24" s="13">
        <f t="shared" si="4"/>
        <v>0</v>
      </c>
      <c r="J24" s="13">
        <f t="shared" si="2"/>
        <v>99579.020979020977</v>
      </c>
      <c r="K24" s="13">
        <f t="shared" si="3"/>
        <v>6535416.7783031398</v>
      </c>
      <c r="L24" s="20">
        <f t="shared" si="5"/>
        <v>65.630458243609397</v>
      </c>
    </row>
    <row r="25" spans="1:12" x14ac:dyDescent="0.2">
      <c r="A25" s="16">
        <v>16</v>
      </c>
      <c r="B25" s="8">
        <v>0</v>
      </c>
      <c r="C25" s="8">
        <v>618</v>
      </c>
      <c r="D25" s="8">
        <v>672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99579.020979020977</v>
      </c>
      <c r="I25" s="13">
        <f t="shared" si="4"/>
        <v>0</v>
      </c>
      <c r="J25" s="13">
        <f t="shared" si="2"/>
        <v>99579.020979020977</v>
      </c>
      <c r="K25" s="13">
        <f t="shared" si="3"/>
        <v>6435837.7573241191</v>
      </c>
      <c r="L25" s="20">
        <f t="shared" si="5"/>
        <v>64.630458243609397</v>
      </c>
    </row>
    <row r="26" spans="1:12" x14ac:dyDescent="0.2">
      <c r="A26" s="16">
        <v>17</v>
      </c>
      <c r="B26" s="8">
        <v>0</v>
      </c>
      <c r="C26" s="8">
        <v>549</v>
      </c>
      <c r="D26" s="8">
        <v>617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99579.020979020977</v>
      </c>
      <c r="I26" s="13">
        <f t="shared" si="4"/>
        <v>0</v>
      </c>
      <c r="J26" s="13">
        <f t="shared" si="2"/>
        <v>99579.020979020977</v>
      </c>
      <c r="K26" s="13">
        <f t="shared" si="3"/>
        <v>6336258.7363450984</v>
      </c>
      <c r="L26" s="20">
        <f t="shared" si="5"/>
        <v>63.630458243609397</v>
      </c>
    </row>
    <row r="27" spans="1:12" x14ac:dyDescent="0.2">
      <c r="A27" s="16">
        <v>18</v>
      </c>
      <c r="B27" s="8">
        <v>0</v>
      </c>
      <c r="C27" s="8">
        <v>633</v>
      </c>
      <c r="D27" s="8">
        <v>559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99579.020979020977</v>
      </c>
      <c r="I27" s="13">
        <f t="shared" si="4"/>
        <v>0</v>
      </c>
      <c r="J27" s="13">
        <f t="shared" si="2"/>
        <v>99579.020979020977</v>
      </c>
      <c r="K27" s="13">
        <f t="shared" si="3"/>
        <v>6236679.7153660776</v>
      </c>
      <c r="L27" s="20">
        <f t="shared" si="5"/>
        <v>62.630458243609397</v>
      </c>
    </row>
    <row r="28" spans="1:12" x14ac:dyDescent="0.2">
      <c r="A28" s="16">
        <v>19</v>
      </c>
      <c r="B28" s="8">
        <v>0</v>
      </c>
      <c r="C28" s="8">
        <v>630</v>
      </c>
      <c r="D28" s="8">
        <v>636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99579.020979020977</v>
      </c>
      <c r="I28" s="13">
        <f t="shared" si="4"/>
        <v>0</v>
      </c>
      <c r="J28" s="13">
        <f t="shared" si="2"/>
        <v>99579.020979020977</v>
      </c>
      <c r="K28" s="13">
        <f t="shared" si="3"/>
        <v>6137100.6943870569</v>
      </c>
      <c r="L28" s="20">
        <f t="shared" si="5"/>
        <v>61.630458243609404</v>
      </c>
    </row>
    <row r="29" spans="1:12" x14ac:dyDescent="0.2">
      <c r="A29" s="16">
        <v>20</v>
      </c>
      <c r="B29" s="8">
        <v>1</v>
      </c>
      <c r="C29" s="8">
        <v>577</v>
      </c>
      <c r="D29" s="8">
        <v>634</v>
      </c>
      <c r="E29" s="17">
        <v>0.5</v>
      </c>
      <c r="F29" s="18">
        <f t="shared" si="0"/>
        <v>1.6515276630883566E-3</v>
      </c>
      <c r="G29" s="18">
        <f t="shared" si="1"/>
        <v>1.6501650165016502E-3</v>
      </c>
      <c r="H29" s="13">
        <f t="shared" si="6"/>
        <v>99579.020979020977</v>
      </c>
      <c r="I29" s="13">
        <f t="shared" si="4"/>
        <v>164.32181679706432</v>
      </c>
      <c r="J29" s="13">
        <f t="shared" si="2"/>
        <v>99496.860070622453</v>
      </c>
      <c r="K29" s="13">
        <f t="shared" si="3"/>
        <v>6037521.6734080361</v>
      </c>
      <c r="L29" s="20">
        <f t="shared" si="5"/>
        <v>60.630458243609404</v>
      </c>
    </row>
    <row r="30" spans="1:12" x14ac:dyDescent="0.2">
      <c r="A30" s="16">
        <v>21</v>
      </c>
      <c r="B30" s="8">
        <v>0</v>
      </c>
      <c r="C30" s="8">
        <v>568</v>
      </c>
      <c r="D30" s="8">
        <v>582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99414.699162223915</v>
      </c>
      <c r="I30" s="13">
        <f t="shared" si="4"/>
        <v>0</v>
      </c>
      <c r="J30" s="13">
        <f t="shared" si="2"/>
        <v>99414.699162223915</v>
      </c>
      <c r="K30" s="13">
        <f t="shared" si="3"/>
        <v>5938024.8133374136</v>
      </c>
      <c r="L30" s="20">
        <f t="shared" si="5"/>
        <v>59.729847430788922</v>
      </c>
    </row>
    <row r="31" spans="1:12" x14ac:dyDescent="0.2">
      <c r="A31" s="16">
        <v>22</v>
      </c>
      <c r="B31" s="8">
        <v>0</v>
      </c>
      <c r="C31" s="8">
        <v>623</v>
      </c>
      <c r="D31" s="8">
        <v>579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99414.699162223915</v>
      </c>
      <c r="I31" s="13">
        <f t="shared" si="4"/>
        <v>0</v>
      </c>
      <c r="J31" s="13">
        <f t="shared" si="2"/>
        <v>99414.699162223915</v>
      </c>
      <c r="K31" s="13">
        <f t="shared" si="3"/>
        <v>5838610.1141751893</v>
      </c>
      <c r="L31" s="20">
        <f t="shared" si="5"/>
        <v>58.729847430788915</v>
      </c>
    </row>
    <row r="32" spans="1:12" x14ac:dyDescent="0.2">
      <c r="A32" s="16">
        <v>23</v>
      </c>
      <c r="B32" s="8">
        <v>0</v>
      </c>
      <c r="C32" s="8">
        <v>651</v>
      </c>
      <c r="D32" s="8">
        <v>624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99414.699162223915</v>
      </c>
      <c r="I32" s="13">
        <f t="shared" si="4"/>
        <v>0</v>
      </c>
      <c r="J32" s="13">
        <f t="shared" si="2"/>
        <v>99414.699162223915</v>
      </c>
      <c r="K32" s="13">
        <f t="shared" si="3"/>
        <v>5739195.415012965</v>
      </c>
      <c r="L32" s="20">
        <f t="shared" si="5"/>
        <v>57.729847430788915</v>
      </c>
    </row>
    <row r="33" spans="1:12" x14ac:dyDescent="0.2">
      <c r="A33" s="16">
        <v>24</v>
      </c>
      <c r="B33" s="8">
        <v>1</v>
      </c>
      <c r="C33" s="8">
        <v>683</v>
      </c>
      <c r="D33" s="8">
        <v>639</v>
      </c>
      <c r="E33" s="17">
        <v>0.5</v>
      </c>
      <c r="F33" s="18">
        <f t="shared" si="0"/>
        <v>1.5128593040847202E-3</v>
      </c>
      <c r="G33" s="18">
        <f t="shared" si="1"/>
        <v>1.5117157974300832E-3</v>
      </c>
      <c r="H33" s="13">
        <f t="shared" si="6"/>
        <v>99414.699162223915</v>
      </c>
      <c r="I33" s="13">
        <f t="shared" si="4"/>
        <v>150.28677122029316</v>
      </c>
      <c r="J33" s="13">
        <f t="shared" si="2"/>
        <v>99339.555776613779</v>
      </c>
      <c r="K33" s="13">
        <f t="shared" si="3"/>
        <v>5639780.7158507407</v>
      </c>
      <c r="L33" s="20">
        <f t="shared" si="5"/>
        <v>56.729847430788908</v>
      </c>
    </row>
    <row r="34" spans="1:12" x14ac:dyDescent="0.2">
      <c r="A34" s="16">
        <v>25</v>
      </c>
      <c r="B34" s="8">
        <v>0</v>
      </c>
      <c r="C34" s="8">
        <v>722</v>
      </c>
      <c r="D34" s="8">
        <v>692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99264.412391003629</v>
      </c>
      <c r="I34" s="13">
        <f t="shared" si="4"/>
        <v>0</v>
      </c>
      <c r="J34" s="13">
        <f t="shared" si="2"/>
        <v>99264.412391003629</v>
      </c>
      <c r="K34" s="13">
        <f t="shared" si="3"/>
        <v>5540441.1600741269</v>
      </c>
      <c r="L34" s="20">
        <f t="shared" si="5"/>
        <v>55.81497967519585</v>
      </c>
    </row>
    <row r="35" spans="1:12" x14ac:dyDescent="0.2">
      <c r="A35" s="16">
        <v>26</v>
      </c>
      <c r="B35" s="8">
        <v>0</v>
      </c>
      <c r="C35" s="8">
        <v>723</v>
      </c>
      <c r="D35" s="8">
        <v>735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99264.412391003629</v>
      </c>
      <c r="I35" s="13">
        <f t="shared" si="4"/>
        <v>0</v>
      </c>
      <c r="J35" s="13">
        <f t="shared" si="2"/>
        <v>99264.412391003629</v>
      </c>
      <c r="K35" s="13">
        <f t="shared" si="3"/>
        <v>5441176.7476831237</v>
      </c>
      <c r="L35" s="20">
        <f t="shared" si="5"/>
        <v>54.814979675195858</v>
      </c>
    </row>
    <row r="36" spans="1:12" x14ac:dyDescent="0.2">
      <c r="A36" s="16">
        <v>27</v>
      </c>
      <c r="B36" s="8">
        <v>0</v>
      </c>
      <c r="C36" s="8">
        <v>801</v>
      </c>
      <c r="D36" s="8">
        <v>774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99264.412391003629</v>
      </c>
      <c r="I36" s="13">
        <f t="shared" si="4"/>
        <v>0</v>
      </c>
      <c r="J36" s="13">
        <f t="shared" si="2"/>
        <v>99264.412391003629</v>
      </c>
      <c r="K36" s="13">
        <f t="shared" si="3"/>
        <v>5341912.3352921205</v>
      </c>
      <c r="L36" s="20">
        <f t="shared" si="5"/>
        <v>53.814979675195858</v>
      </c>
    </row>
    <row r="37" spans="1:12" x14ac:dyDescent="0.2">
      <c r="A37" s="16">
        <v>28</v>
      </c>
      <c r="B37" s="8">
        <v>0</v>
      </c>
      <c r="C37" s="8">
        <v>904</v>
      </c>
      <c r="D37" s="8">
        <v>842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99264.412391003629</v>
      </c>
      <c r="I37" s="13">
        <f t="shared" si="4"/>
        <v>0</v>
      </c>
      <c r="J37" s="13">
        <f t="shared" si="2"/>
        <v>99264.412391003629</v>
      </c>
      <c r="K37" s="13">
        <f t="shared" si="3"/>
        <v>5242647.9229011172</v>
      </c>
      <c r="L37" s="20">
        <f t="shared" si="5"/>
        <v>52.814979675195865</v>
      </c>
    </row>
    <row r="38" spans="1:12" x14ac:dyDescent="0.2">
      <c r="A38" s="16">
        <v>29</v>
      </c>
      <c r="B38" s="8">
        <v>0</v>
      </c>
      <c r="C38" s="8">
        <v>1025</v>
      </c>
      <c r="D38" s="8">
        <v>952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99264.412391003629</v>
      </c>
      <c r="I38" s="13">
        <f t="shared" si="4"/>
        <v>0</v>
      </c>
      <c r="J38" s="13">
        <f t="shared" si="2"/>
        <v>99264.412391003629</v>
      </c>
      <c r="K38" s="13">
        <f t="shared" si="3"/>
        <v>5143383.510510114</v>
      </c>
      <c r="L38" s="20">
        <f t="shared" si="5"/>
        <v>51.814979675195872</v>
      </c>
    </row>
    <row r="39" spans="1:12" x14ac:dyDescent="0.2">
      <c r="A39" s="16">
        <v>30</v>
      </c>
      <c r="B39" s="8">
        <v>0</v>
      </c>
      <c r="C39" s="8">
        <v>1135</v>
      </c>
      <c r="D39" s="8">
        <v>1076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99264.412391003629</v>
      </c>
      <c r="I39" s="13">
        <f t="shared" si="4"/>
        <v>0</v>
      </c>
      <c r="J39" s="13">
        <f t="shared" si="2"/>
        <v>99264.412391003629</v>
      </c>
      <c r="K39" s="13">
        <f t="shared" si="3"/>
        <v>5044119.0981191108</v>
      </c>
      <c r="L39" s="20">
        <f t="shared" si="5"/>
        <v>50.814979675195872</v>
      </c>
    </row>
    <row r="40" spans="1:12" x14ac:dyDescent="0.2">
      <c r="A40" s="16">
        <v>31</v>
      </c>
      <c r="B40" s="8">
        <v>1</v>
      </c>
      <c r="C40" s="8">
        <v>1188</v>
      </c>
      <c r="D40" s="8">
        <v>1143</v>
      </c>
      <c r="E40" s="17">
        <v>0.5</v>
      </c>
      <c r="F40" s="18">
        <f t="shared" si="0"/>
        <v>8.5800085800085801E-4</v>
      </c>
      <c r="G40" s="18">
        <f t="shared" si="1"/>
        <v>8.576329331046312E-4</v>
      </c>
      <c r="H40" s="13">
        <f t="shared" si="6"/>
        <v>99264.412391003629</v>
      </c>
      <c r="I40" s="13">
        <f t="shared" si="4"/>
        <v>85.132429151804146</v>
      </c>
      <c r="J40" s="13">
        <f t="shared" si="2"/>
        <v>99221.846176427716</v>
      </c>
      <c r="K40" s="13">
        <f t="shared" si="3"/>
        <v>4944854.6857281076</v>
      </c>
      <c r="L40" s="20">
        <f t="shared" si="5"/>
        <v>49.814979675195879</v>
      </c>
    </row>
    <row r="41" spans="1:12" x14ac:dyDescent="0.2">
      <c r="A41" s="16">
        <v>32</v>
      </c>
      <c r="B41" s="8">
        <v>0</v>
      </c>
      <c r="C41" s="8">
        <v>1274</v>
      </c>
      <c r="D41" s="8">
        <v>1222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99179.279961851818</v>
      </c>
      <c r="I41" s="13">
        <f t="shared" si="4"/>
        <v>0</v>
      </c>
      <c r="J41" s="13">
        <f t="shared" si="2"/>
        <v>99179.279961851818</v>
      </c>
      <c r="K41" s="13">
        <f t="shared" si="3"/>
        <v>4845632.8395516798</v>
      </c>
      <c r="L41" s="20">
        <f t="shared" si="5"/>
        <v>48.857310129852699</v>
      </c>
    </row>
    <row r="42" spans="1:12" x14ac:dyDescent="0.2">
      <c r="A42" s="16">
        <v>33</v>
      </c>
      <c r="B42" s="8">
        <v>0</v>
      </c>
      <c r="C42" s="8">
        <v>1403</v>
      </c>
      <c r="D42" s="8">
        <v>1298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99179.279961851818</v>
      </c>
      <c r="I42" s="13">
        <f t="shared" si="4"/>
        <v>0</v>
      </c>
      <c r="J42" s="13">
        <f t="shared" si="2"/>
        <v>99179.279961851818</v>
      </c>
      <c r="K42" s="13">
        <f t="shared" si="3"/>
        <v>4746453.5595898284</v>
      </c>
      <c r="L42" s="20">
        <f t="shared" si="5"/>
        <v>47.857310129852706</v>
      </c>
    </row>
    <row r="43" spans="1:12" x14ac:dyDescent="0.2">
      <c r="A43" s="16">
        <v>34</v>
      </c>
      <c r="B43" s="8">
        <v>0</v>
      </c>
      <c r="C43" s="8">
        <v>1429</v>
      </c>
      <c r="D43" s="8">
        <v>1433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99179.279961851818</v>
      </c>
      <c r="I43" s="13">
        <f t="shared" si="4"/>
        <v>0</v>
      </c>
      <c r="J43" s="13">
        <f t="shared" si="2"/>
        <v>99179.279961851818</v>
      </c>
      <c r="K43" s="13">
        <f t="shared" si="3"/>
        <v>4647274.2796279769</v>
      </c>
      <c r="L43" s="20">
        <f t="shared" si="5"/>
        <v>46.857310129852706</v>
      </c>
    </row>
    <row r="44" spans="1:12" x14ac:dyDescent="0.2">
      <c r="A44" s="16">
        <v>35</v>
      </c>
      <c r="B44" s="8">
        <v>1</v>
      </c>
      <c r="C44" s="8">
        <v>1604</v>
      </c>
      <c r="D44" s="8">
        <v>1480</v>
      </c>
      <c r="E44" s="17">
        <v>0.5</v>
      </c>
      <c r="F44" s="18">
        <f t="shared" si="7"/>
        <v>6.485084306095979E-4</v>
      </c>
      <c r="G44" s="18">
        <f t="shared" si="1"/>
        <v>6.482982171799027E-4</v>
      </c>
      <c r="H44" s="13">
        <f t="shared" si="6"/>
        <v>99179.279961851818</v>
      </c>
      <c r="I44" s="13">
        <f t="shared" si="4"/>
        <v>64.297750380454985</v>
      </c>
      <c r="J44" s="13">
        <f t="shared" si="2"/>
        <v>99147.131086661582</v>
      </c>
      <c r="K44" s="13">
        <f t="shared" si="3"/>
        <v>4548094.9996661255</v>
      </c>
      <c r="L44" s="20">
        <f t="shared" si="5"/>
        <v>45.857310129852713</v>
      </c>
    </row>
    <row r="45" spans="1:12" x14ac:dyDescent="0.2">
      <c r="A45" s="16">
        <v>36</v>
      </c>
      <c r="B45" s="8">
        <v>1</v>
      </c>
      <c r="C45" s="8">
        <v>1523</v>
      </c>
      <c r="D45" s="8">
        <v>1629</v>
      </c>
      <c r="E45" s="17">
        <v>0.5</v>
      </c>
      <c r="F45" s="18">
        <f t="shared" si="7"/>
        <v>6.3451776649746188E-4</v>
      </c>
      <c r="G45" s="18">
        <f t="shared" si="1"/>
        <v>6.3431652394544877E-4</v>
      </c>
      <c r="H45" s="13">
        <f t="shared" si="6"/>
        <v>99114.982211471361</v>
      </c>
      <c r="I45" s="13">
        <f t="shared" si="4"/>
        <v>62.870270987295505</v>
      </c>
      <c r="J45" s="13">
        <f t="shared" si="2"/>
        <v>99083.547075977724</v>
      </c>
      <c r="K45" s="13">
        <f t="shared" si="3"/>
        <v>4448947.868579464</v>
      </c>
      <c r="L45" s="20">
        <f t="shared" si="5"/>
        <v>44.886734268762773</v>
      </c>
    </row>
    <row r="46" spans="1:12" x14ac:dyDescent="0.2">
      <c r="A46" s="16">
        <v>37</v>
      </c>
      <c r="B46" s="8">
        <v>0</v>
      </c>
      <c r="C46" s="8">
        <v>1473</v>
      </c>
      <c r="D46" s="8">
        <v>1540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99052.111940484072</v>
      </c>
      <c r="I46" s="13">
        <f t="shared" si="4"/>
        <v>0</v>
      </c>
      <c r="J46" s="13">
        <f t="shared" si="2"/>
        <v>99052.111940484072</v>
      </c>
      <c r="K46" s="13">
        <f t="shared" si="3"/>
        <v>4349864.3215034865</v>
      </c>
      <c r="L46" s="20">
        <f t="shared" si="5"/>
        <v>43.914907378422413</v>
      </c>
    </row>
    <row r="47" spans="1:12" x14ac:dyDescent="0.2">
      <c r="A47" s="16">
        <v>38</v>
      </c>
      <c r="B47" s="8">
        <v>0</v>
      </c>
      <c r="C47" s="8">
        <v>1401</v>
      </c>
      <c r="D47" s="8">
        <v>1531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99052.111940484072</v>
      </c>
      <c r="I47" s="13">
        <f t="shared" si="4"/>
        <v>0</v>
      </c>
      <c r="J47" s="13">
        <f t="shared" si="2"/>
        <v>99052.111940484072</v>
      </c>
      <c r="K47" s="13">
        <f t="shared" si="3"/>
        <v>4250812.209563002</v>
      </c>
      <c r="L47" s="20">
        <f t="shared" si="5"/>
        <v>42.914907378422406</v>
      </c>
    </row>
    <row r="48" spans="1:12" x14ac:dyDescent="0.2">
      <c r="A48" s="16">
        <v>39</v>
      </c>
      <c r="B48" s="8">
        <v>0</v>
      </c>
      <c r="C48" s="8">
        <v>1285</v>
      </c>
      <c r="D48" s="8">
        <v>1434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99052.111940484072</v>
      </c>
      <c r="I48" s="13">
        <f t="shared" si="4"/>
        <v>0</v>
      </c>
      <c r="J48" s="13">
        <f t="shared" si="2"/>
        <v>99052.111940484072</v>
      </c>
      <c r="K48" s="13">
        <f t="shared" si="3"/>
        <v>4151760.0976225175</v>
      </c>
      <c r="L48" s="20">
        <f t="shared" si="5"/>
        <v>41.914907378422399</v>
      </c>
    </row>
    <row r="49" spans="1:12" x14ac:dyDescent="0.2">
      <c r="A49" s="16">
        <v>40</v>
      </c>
      <c r="B49" s="8">
        <v>0</v>
      </c>
      <c r="C49" s="8">
        <v>1287</v>
      </c>
      <c r="D49" s="8">
        <v>1304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99052.111940484072</v>
      </c>
      <c r="I49" s="13">
        <f t="shared" si="4"/>
        <v>0</v>
      </c>
      <c r="J49" s="13">
        <f t="shared" si="2"/>
        <v>99052.111940484072</v>
      </c>
      <c r="K49" s="13">
        <f t="shared" si="3"/>
        <v>4052707.9856820335</v>
      </c>
      <c r="L49" s="20">
        <f t="shared" si="5"/>
        <v>40.914907378422399</v>
      </c>
    </row>
    <row r="50" spans="1:12" x14ac:dyDescent="0.2">
      <c r="A50" s="16">
        <v>41</v>
      </c>
      <c r="B50" s="8">
        <v>1</v>
      </c>
      <c r="C50" s="8">
        <v>1246</v>
      </c>
      <c r="D50" s="8">
        <v>1318</v>
      </c>
      <c r="E50" s="17">
        <v>0.5</v>
      </c>
      <c r="F50" s="18">
        <f t="shared" si="7"/>
        <v>7.8003120124804995E-4</v>
      </c>
      <c r="G50" s="18">
        <f t="shared" si="1"/>
        <v>7.7972709551656929E-4</v>
      </c>
      <c r="H50" s="13">
        <f t="shared" si="6"/>
        <v>99052.111940484072</v>
      </c>
      <c r="I50" s="13">
        <f t="shared" si="4"/>
        <v>77.233615548135731</v>
      </c>
      <c r="J50" s="13">
        <f t="shared" si="2"/>
        <v>99013.495132710013</v>
      </c>
      <c r="K50" s="13">
        <f t="shared" si="3"/>
        <v>3953655.8737415494</v>
      </c>
      <c r="L50" s="20">
        <f t="shared" si="5"/>
        <v>39.914907378422406</v>
      </c>
    </row>
    <row r="51" spans="1:12" x14ac:dyDescent="0.2">
      <c r="A51" s="16">
        <v>42</v>
      </c>
      <c r="B51" s="8">
        <v>0</v>
      </c>
      <c r="C51" s="8">
        <v>1224</v>
      </c>
      <c r="D51" s="8">
        <v>1253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98974.87832493594</v>
      </c>
      <c r="I51" s="13">
        <f t="shared" si="4"/>
        <v>0</v>
      </c>
      <c r="J51" s="13">
        <f t="shared" si="2"/>
        <v>98974.87832493594</v>
      </c>
      <c r="K51" s="13">
        <f t="shared" si="3"/>
        <v>3854642.3786088396</v>
      </c>
      <c r="L51" s="20">
        <f t="shared" si="5"/>
        <v>38.945664231624448</v>
      </c>
    </row>
    <row r="52" spans="1:12" x14ac:dyDescent="0.2">
      <c r="A52" s="16">
        <v>43</v>
      </c>
      <c r="B52" s="8">
        <v>1</v>
      </c>
      <c r="C52" s="8">
        <v>1102</v>
      </c>
      <c r="D52" s="8">
        <v>1236</v>
      </c>
      <c r="E52" s="17">
        <v>0.5</v>
      </c>
      <c r="F52" s="18">
        <f t="shared" si="7"/>
        <v>8.5543199315654401E-4</v>
      </c>
      <c r="G52" s="18">
        <f t="shared" si="1"/>
        <v>8.5506626763574183E-4</v>
      </c>
      <c r="H52" s="13">
        <f t="shared" si="6"/>
        <v>98974.87832493594</v>
      </c>
      <c r="I52" s="13">
        <f t="shared" si="4"/>
        <v>84.630079799004662</v>
      </c>
      <c r="J52" s="13">
        <f t="shared" si="2"/>
        <v>98932.563285036435</v>
      </c>
      <c r="K52" s="13">
        <f t="shared" si="3"/>
        <v>3755667.5002839034</v>
      </c>
      <c r="L52" s="20">
        <f t="shared" si="5"/>
        <v>37.945664231624448</v>
      </c>
    </row>
    <row r="53" spans="1:12" x14ac:dyDescent="0.2">
      <c r="A53" s="16">
        <v>44</v>
      </c>
      <c r="B53" s="8">
        <v>2</v>
      </c>
      <c r="C53" s="8">
        <v>1081</v>
      </c>
      <c r="D53" s="8">
        <v>1106</v>
      </c>
      <c r="E53" s="17">
        <v>0.5</v>
      </c>
      <c r="F53" s="18">
        <f t="shared" si="7"/>
        <v>1.8289894833104709E-3</v>
      </c>
      <c r="G53" s="18">
        <f t="shared" si="1"/>
        <v>1.8273184102329829E-3</v>
      </c>
      <c r="H53" s="13">
        <f t="shared" si="6"/>
        <v>98890.248245136929</v>
      </c>
      <c r="I53" s="13">
        <f t="shared" si="4"/>
        <v>180.70397121084864</v>
      </c>
      <c r="J53" s="13">
        <f t="shared" si="2"/>
        <v>98799.896259531495</v>
      </c>
      <c r="K53" s="13">
        <f t="shared" si="3"/>
        <v>3656734.936998867</v>
      </c>
      <c r="L53" s="20">
        <f t="shared" si="5"/>
        <v>36.977710157368243</v>
      </c>
    </row>
    <row r="54" spans="1:12" x14ac:dyDescent="0.2">
      <c r="A54" s="16">
        <v>45</v>
      </c>
      <c r="B54" s="8">
        <v>2</v>
      </c>
      <c r="C54" s="8">
        <v>1071</v>
      </c>
      <c r="D54" s="8">
        <v>1078</v>
      </c>
      <c r="E54" s="17">
        <v>0.5</v>
      </c>
      <c r="F54" s="18">
        <f t="shared" si="7"/>
        <v>1.8613308515588647E-3</v>
      </c>
      <c r="G54" s="18">
        <f t="shared" si="1"/>
        <v>1.8596001859600185E-3</v>
      </c>
      <c r="H54" s="13">
        <f t="shared" si="6"/>
        <v>98709.544273926076</v>
      </c>
      <c r="I54" s="13">
        <f t="shared" si="4"/>
        <v>183.5602868878216</v>
      </c>
      <c r="J54" s="13">
        <f t="shared" si="2"/>
        <v>98617.764130482174</v>
      </c>
      <c r="K54" s="13">
        <f t="shared" si="3"/>
        <v>3557935.0407393356</v>
      </c>
      <c r="L54" s="20">
        <f t="shared" si="5"/>
        <v>36.044488574132309</v>
      </c>
    </row>
    <row r="55" spans="1:12" x14ac:dyDescent="0.2">
      <c r="A55" s="16">
        <v>46</v>
      </c>
      <c r="B55" s="8">
        <v>1</v>
      </c>
      <c r="C55" s="8">
        <v>1048</v>
      </c>
      <c r="D55" s="8">
        <v>1081</v>
      </c>
      <c r="E55" s="17">
        <v>0.5</v>
      </c>
      <c r="F55" s="18">
        <f t="shared" si="7"/>
        <v>9.3940817285110385E-4</v>
      </c>
      <c r="G55" s="18">
        <f t="shared" si="1"/>
        <v>9.3896713615023472E-4</v>
      </c>
      <c r="H55" s="13">
        <f t="shared" si="6"/>
        <v>98525.983987038257</v>
      </c>
      <c r="I55" s="13">
        <f t="shared" si="4"/>
        <v>92.512661020693201</v>
      </c>
      <c r="J55" s="13">
        <f t="shared" si="2"/>
        <v>98479.727656527903</v>
      </c>
      <c r="K55" s="13">
        <f t="shared" si="3"/>
        <v>3459317.2766088536</v>
      </c>
      <c r="L55" s="20">
        <f t="shared" si="5"/>
        <v>35.110710257549414</v>
      </c>
    </row>
    <row r="56" spans="1:12" x14ac:dyDescent="0.2">
      <c r="A56" s="16">
        <v>47</v>
      </c>
      <c r="B56" s="8">
        <v>3</v>
      </c>
      <c r="C56" s="8">
        <v>1003</v>
      </c>
      <c r="D56" s="8">
        <v>1040</v>
      </c>
      <c r="E56" s="17">
        <v>0.5</v>
      </c>
      <c r="F56" s="18">
        <f t="shared" si="7"/>
        <v>2.936857562408223E-3</v>
      </c>
      <c r="G56" s="18">
        <f t="shared" si="1"/>
        <v>2.9325513196480938E-3</v>
      </c>
      <c r="H56" s="13">
        <f t="shared" si="6"/>
        <v>98433.471326017563</v>
      </c>
      <c r="I56" s="13">
        <f t="shared" si="4"/>
        <v>288.66120623465559</v>
      </c>
      <c r="J56" s="13">
        <f t="shared" si="2"/>
        <v>98289.140722900236</v>
      </c>
      <c r="K56" s="13">
        <f t="shared" si="3"/>
        <v>3360837.5489523257</v>
      </c>
      <c r="L56" s="20">
        <f t="shared" si="5"/>
        <v>34.143239120573426</v>
      </c>
    </row>
    <row r="57" spans="1:12" x14ac:dyDescent="0.2">
      <c r="A57" s="16">
        <v>48</v>
      </c>
      <c r="B57" s="8">
        <v>4</v>
      </c>
      <c r="C57" s="8">
        <v>886</v>
      </c>
      <c r="D57" s="8">
        <v>1002</v>
      </c>
      <c r="E57" s="17">
        <v>0.5</v>
      </c>
      <c r="F57" s="18">
        <f t="shared" si="7"/>
        <v>4.2372881355932203E-3</v>
      </c>
      <c r="G57" s="18">
        <f t="shared" si="1"/>
        <v>4.2283298097251579E-3</v>
      </c>
      <c r="H57" s="13">
        <f t="shared" si="6"/>
        <v>98144.810119782909</v>
      </c>
      <c r="I57" s="13">
        <f t="shared" si="4"/>
        <v>414.9886262992934</v>
      </c>
      <c r="J57" s="13">
        <f t="shared" si="2"/>
        <v>97937.315806633254</v>
      </c>
      <c r="K57" s="13">
        <f t="shared" si="3"/>
        <v>3262548.4082294255</v>
      </c>
      <c r="L57" s="20">
        <f t="shared" si="5"/>
        <v>33.242189823869232</v>
      </c>
    </row>
    <row r="58" spans="1:12" x14ac:dyDescent="0.2">
      <c r="A58" s="16">
        <v>49</v>
      </c>
      <c r="B58" s="8">
        <v>0</v>
      </c>
      <c r="C58" s="8">
        <v>834</v>
      </c>
      <c r="D58" s="8">
        <v>897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97729.821493483614</v>
      </c>
      <c r="I58" s="13">
        <f t="shared" si="4"/>
        <v>0</v>
      </c>
      <c r="J58" s="13">
        <f t="shared" si="2"/>
        <v>97729.821493483614</v>
      </c>
      <c r="K58" s="13">
        <f t="shared" si="3"/>
        <v>3164611.0924227922</v>
      </c>
      <c r="L58" s="20">
        <f t="shared" si="5"/>
        <v>32.381222477049143</v>
      </c>
    </row>
    <row r="59" spans="1:12" x14ac:dyDescent="0.2">
      <c r="A59" s="16">
        <v>50</v>
      </c>
      <c r="B59" s="8">
        <v>2</v>
      </c>
      <c r="C59" s="8">
        <v>833</v>
      </c>
      <c r="D59" s="8">
        <v>839</v>
      </c>
      <c r="E59" s="17">
        <v>0.5</v>
      </c>
      <c r="F59" s="18">
        <f t="shared" si="7"/>
        <v>2.3923444976076554E-3</v>
      </c>
      <c r="G59" s="18">
        <f t="shared" si="1"/>
        <v>2.3894862604540022E-3</v>
      </c>
      <c r="H59" s="13">
        <f t="shared" si="6"/>
        <v>97729.821493483614</v>
      </c>
      <c r="I59" s="13">
        <f t="shared" si="4"/>
        <v>233.52406569530135</v>
      </c>
      <c r="J59" s="13">
        <f t="shared" si="2"/>
        <v>97613.059460635966</v>
      </c>
      <c r="K59" s="13">
        <f t="shared" si="3"/>
        <v>3066881.2709293086</v>
      </c>
      <c r="L59" s="20">
        <f t="shared" si="5"/>
        <v>31.381222477049146</v>
      </c>
    </row>
    <row r="60" spans="1:12" x14ac:dyDescent="0.2">
      <c r="A60" s="16">
        <v>51</v>
      </c>
      <c r="B60" s="8">
        <v>2</v>
      </c>
      <c r="C60" s="8">
        <v>830</v>
      </c>
      <c r="D60" s="8">
        <v>835</v>
      </c>
      <c r="E60" s="17">
        <v>0.5</v>
      </c>
      <c r="F60" s="18">
        <f t="shared" si="7"/>
        <v>2.4024024024024023E-3</v>
      </c>
      <c r="G60" s="18">
        <f t="shared" si="1"/>
        <v>2.3995200959808036E-3</v>
      </c>
      <c r="H60" s="13">
        <f t="shared" si="6"/>
        <v>97496.297427788319</v>
      </c>
      <c r="I60" s="13">
        <f t="shared" si="4"/>
        <v>233.94432496169961</v>
      </c>
      <c r="J60" s="13">
        <f t="shared" si="2"/>
        <v>97379.32526530746</v>
      </c>
      <c r="K60" s="13">
        <f t="shared" si="3"/>
        <v>2969268.2114686728</v>
      </c>
      <c r="L60" s="20">
        <f t="shared" si="5"/>
        <v>30.455189476994171</v>
      </c>
    </row>
    <row r="61" spans="1:12" x14ac:dyDescent="0.2">
      <c r="A61" s="16">
        <v>52</v>
      </c>
      <c r="B61" s="8">
        <v>2</v>
      </c>
      <c r="C61" s="8">
        <v>745</v>
      </c>
      <c r="D61" s="8">
        <v>835</v>
      </c>
      <c r="E61" s="17">
        <v>0.5</v>
      </c>
      <c r="F61" s="18">
        <f t="shared" si="7"/>
        <v>2.5316455696202532E-3</v>
      </c>
      <c r="G61" s="18">
        <f t="shared" si="1"/>
        <v>2.5284450063211127E-3</v>
      </c>
      <c r="H61" s="13">
        <f t="shared" si="6"/>
        <v>97262.353102826615</v>
      </c>
      <c r="I61" s="13">
        <f t="shared" si="4"/>
        <v>245.92251100588274</v>
      </c>
      <c r="J61" s="13">
        <f t="shared" si="2"/>
        <v>97139.391847323684</v>
      </c>
      <c r="K61" s="13">
        <f t="shared" si="3"/>
        <v>2871888.8862033654</v>
      </c>
      <c r="L61" s="20">
        <f t="shared" si="5"/>
        <v>29.527240443866077</v>
      </c>
    </row>
    <row r="62" spans="1:12" x14ac:dyDescent="0.2">
      <c r="A62" s="16">
        <v>53</v>
      </c>
      <c r="B62" s="8">
        <v>3</v>
      </c>
      <c r="C62" s="8">
        <v>705</v>
      </c>
      <c r="D62" s="8">
        <v>745</v>
      </c>
      <c r="E62" s="17">
        <v>0.5</v>
      </c>
      <c r="F62" s="18">
        <f t="shared" si="7"/>
        <v>4.1379310344827587E-3</v>
      </c>
      <c r="G62" s="18">
        <f t="shared" si="1"/>
        <v>4.1293874741913277E-3</v>
      </c>
      <c r="H62" s="13">
        <f t="shared" si="6"/>
        <v>97016.430591820739</v>
      </c>
      <c r="I62" s="13">
        <f t="shared" si="4"/>
        <v>400.61843327661688</v>
      </c>
      <c r="J62" s="13">
        <f t="shared" si="2"/>
        <v>96816.12137518244</v>
      </c>
      <c r="K62" s="13">
        <f t="shared" si="3"/>
        <v>2774749.4943560418</v>
      </c>
      <c r="L62" s="20">
        <f t="shared" si="5"/>
        <v>28.600820267551416</v>
      </c>
    </row>
    <row r="63" spans="1:12" x14ac:dyDescent="0.2">
      <c r="A63" s="16">
        <v>54</v>
      </c>
      <c r="B63" s="8">
        <v>2</v>
      </c>
      <c r="C63" s="8">
        <v>648</v>
      </c>
      <c r="D63" s="8">
        <v>708</v>
      </c>
      <c r="E63" s="17">
        <v>0.5</v>
      </c>
      <c r="F63" s="18">
        <f t="shared" si="7"/>
        <v>2.9498525073746312E-3</v>
      </c>
      <c r="G63" s="18">
        <f t="shared" si="1"/>
        <v>2.9455081001472753E-3</v>
      </c>
      <c r="H63" s="13">
        <f t="shared" si="6"/>
        <v>96615.812158544126</v>
      </c>
      <c r="I63" s="13">
        <f t="shared" si="4"/>
        <v>284.58265731529934</v>
      </c>
      <c r="J63" s="13">
        <f t="shared" si="2"/>
        <v>96473.520829886475</v>
      </c>
      <c r="K63" s="13">
        <f t="shared" si="3"/>
        <v>2677933.3729808591</v>
      </c>
      <c r="L63" s="20">
        <f t="shared" si="5"/>
        <v>27.717340600381618</v>
      </c>
    </row>
    <row r="64" spans="1:12" x14ac:dyDescent="0.2">
      <c r="A64" s="16">
        <v>55</v>
      </c>
      <c r="B64" s="8">
        <v>3</v>
      </c>
      <c r="C64" s="8">
        <v>662</v>
      </c>
      <c r="D64" s="8">
        <v>645</v>
      </c>
      <c r="E64" s="17">
        <v>0.5</v>
      </c>
      <c r="F64" s="18">
        <f t="shared" si="7"/>
        <v>4.5906656465187455E-3</v>
      </c>
      <c r="G64" s="18">
        <f t="shared" si="1"/>
        <v>4.5801526717557254E-3</v>
      </c>
      <c r="H64" s="13">
        <f t="shared" si="6"/>
        <v>96331.229501228823</v>
      </c>
      <c r="I64" s="13">
        <f t="shared" si="4"/>
        <v>441.21173817356714</v>
      </c>
      <c r="J64" s="13">
        <f t="shared" si="2"/>
        <v>96110.623632142029</v>
      </c>
      <c r="K64" s="13">
        <f t="shared" si="3"/>
        <v>2581459.8521509725</v>
      </c>
      <c r="L64" s="20">
        <f t="shared" si="5"/>
        <v>26.797746333322184</v>
      </c>
    </row>
    <row r="65" spans="1:12" x14ac:dyDescent="0.2">
      <c r="A65" s="16">
        <v>56</v>
      </c>
      <c r="B65" s="8">
        <v>0</v>
      </c>
      <c r="C65" s="8">
        <v>650</v>
      </c>
      <c r="D65" s="8">
        <v>671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95890.01776305525</v>
      </c>
      <c r="I65" s="13">
        <f t="shared" si="4"/>
        <v>0</v>
      </c>
      <c r="J65" s="13">
        <f t="shared" si="2"/>
        <v>95890.01776305525</v>
      </c>
      <c r="K65" s="13">
        <f t="shared" si="3"/>
        <v>2485349.2285188306</v>
      </c>
      <c r="L65" s="20">
        <f t="shared" si="5"/>
        <v>25.918748233628886</v>
      </c>
    </row>
    <row r="66" spans="1:12" x14ac:dyDescent="0.2">
      <c r="A66" s="16">
        <v>57</v>
      </c>
      <c r="B66" s="8">
        <v>4</v>
      </c>
      <c r="C66" s="8">
        <v>563</v>
      </c>
      <c r="D66" s="8">
        <v>657</v>
      </c>
      <c r="E66" s="17">
        <v>0.5</v>
      </c>
      <c r="F66" s="18">
        <f t="shared" si="7"/>
        <v>6.5573770491803279E-3</v>
      </c>
      <c r="G66" s="18">
        <f t="shared" si="1"/>
        <v>6.5359477124183009E-3</v>
      </c>
      <c r="H66" s="13">
        <f t="shared" si="6"/>
        <v>95890.01776305525</v>
      </c>
      <c r="I66" s="13">
        <f t="shared" si="4"/>
        <v>626.73214224219123</v>
      </c>
      <c r="J66" s="13">
        <f t="shared" si="2"/>
        <v>95576.651691934152</v>
      </c>
      <c r="K66" s="13">
        <f t="shared" si="3"/>
        <v>2389459.2107557752</v>
      </c>
      <c r="L66" s="20">
        <f t="shared" si="5"/>
        <v>24.918748233628882</v>
      </c>
    </row>
    <row r="67" spans="1:12" x14ac:dyDescent="0.2">
      <c r="A67" s="16">
        <v>58</v>
      </c>
      <c r="B67" s="8">
        <v>2</v>
      </c>
      <c r="C67" s="8">
        <v>536</v>
      </c>
      <c r="D67" s="8">
        <v>565</v>
      </c>
      <c r="E67" s="17">
        <v>0.5</v>
      </c>
      <c r="F67" s="18">
        <f t="shared" si="7"/>
        <v>3.6330608537693005E-3</v>
      </c>
      <c r="G67" s="18">
        <f t="shared" si="1"/>
        <v>3.6264732547597461E-3</v>
      </c>
      <c r="H67" s="13">
        <f t="shared" si="6"/>
        <v>95263.285620813054</v>
      </c>
      <c r="I67" s="13">
        <f t="shared" si="4"/>
        <v>345.46975746441723</v>
      </c>
      <c r="J67" s="13">
        <f t="shared" si="2"/>
        <v>95090.550742080843</v>
      </c>
      <c r="K67" s="13">
        <f t="shared" si="3"/>
        <v>2293882.5590638411</v>
      </c>
      <c r="L67" s="20">
        <f t="shared" si="5"/>
        <v>24.079397893060655</v>
      </c>
    </row>
    <row r="68" spans="1:12" x14ac:dyDescent="0.2">
      <c r="A68" s="16">
        <v>59</v>
      </c>
      <c r="B68" s="8">
        <v>3</v>
      </c>
      <c r="C68" s="8">
        <v>525</v>
      </c>
      <c r="D68" s="8">
        <v>535</v>
      </c>
      <c r="E68" s="17">
        <v>0.5</v>
      </c>
      <c r="F68" s="18">
        <f t="shared" si="7"/>
        <v>5.6603773584905656E-3</v>
      </c>
      <c r="G68" s="18">
        <f t="shared" si="1"/>
        <v>5.6444026340545621E-3</v>
      </c>
      <c r="H68" s="13">
        <f t="shared" si="6"/>
        <v>94917.815863348631</v>
      </c>
      <c r="I68" s="13">
        <f t="shared" si="4"/>
        <v>535.75436987779096</v>
      </c>
      <c r="J68" s="13">
        <f t="shared" si="2"/>
        <v>94649.938678409744</v>
      </c>
      <c r="K68" s="13">
        <f t="shared" si="3"/>
        <v>2198792.0083217602</v>
      </c>
      <c r="L68" s="20">
        <f t="shared" si="5"/>
        <v>23.165219177475798</v>
      </c>
    </row>
    <row r="69" spans="1:12" x14ac:dyDescent="0.2">
      <c r="A69" s="16">
        <v>60</v>
      </c>
      <c r="B69" s="8">
        <v>5</v>
      </c>
      <c r="C69" s="8">
        <v>477</v>
      </c>
      <c r="D69" s="8">
        <v>532</v>
      </c>
      <c r="E69" s="17">
        <v>0.5</v>
      </c>
      <c r="F69" s="18">
        <f t="shared" si="7"/>
        <v>9.9108027750247768E-3</v>
      </c>
      <c r="G69" s="18">
        <f t="shared" si="1"/>
        <v>9.8619329388560158E-3</v>
      </c>
      <c r="H69" s="13">
        <f t="shared" si="6"/>
        <v>94382.061493470843</v>
      </c>
      <c r="I69" s="13">
        <f t="shared" si="4"/>
        <v>930.78956107959414</v>
      </c>
      <c r="J69" s="13">
        <f t="shared" si="2"/>
        <v>93916.666712931037</v>
      </c>
      <c r="K69" s="13">
        <f t="shared" si="3"/>
        <v>2104142.0696433503</v>
      </c>
      <c r="L69" s="20">
        <f t="shared" si="5"/>
        <v>22.29387699683706</v>
      </c>
    </row>
    <row r="70" spans="1:12" x14ac:dyDescent="0.2">
      <c r="A70" s="16">
        <v>61</v>
      </c>
      <c r="B70" s="8">
        <v>2</v>
      </c>
      <c r="C70" s="8">
        <v>436</v>
      </c>
      <c r="D70" s="8">
        <v>477</v>
      </c>
      <c r="E70" s="17">
        <v>0.5</v>
      </c>
      <c r="F70" s="18">
        <f t="shared" si="7"/>
        <v>4.3811610076670317E-3</v>
      </c>
      <c r="G70" s="18">
        <f t="shared" si="1"/>
        <v>4.3715846994535519E-3</v>
      </c>
      <c r="H70" s="13">
        <f t="shared" si="6"/>
        <v>93451.271932391246</v>
      </c>
      <c r="I70" s="13">
        <f t="shared" si="4"/>
        <v>408.53015052411473</v>
      </c>
      <c r="J70" s="13">
        <f t="shared" si="2"/>
        <v>93247.006857129192</v>
      </c>
      <c r="K70" s="13">
        <f t="shared" si="3"/>
        <v>2010225.4029304192</v>
      </c>
      <c r="L70" s="20">
        <f t="shared" si="5"/>
        <v>21.510947484853364</v>
      </c>
    </row>
    <row r="71" spans="1:12" x14ac:dyDescent="0.2">
      <c r="A71" s="16">
        <v>62</v>
      </c>
      <c r="B71" s="8">
        <v>7</v>
      </c>
      <c r="C71" s="8">
        <v>489</v>
      </c>
      <c r="D71" s="8">
        <v>440</v>
      </c>
      <c r="E71" s="17">
        <v>0.5</v>
      </c>
      <c r="F71" s="18">
        <f t="shared" si="7"/>
        <v>1.5069967707212056E-2</v>
      </c>
      <c r="G71" s="18">
        <f t="shared" si="1"/>
        <v>1.4957264957264956E-2</v>
      </c>
      <c r="H71" s="13">
        <f t="shared" si="6"/>
        <v>93042.741781867138</v>
      </c>
      <c r="I71" s="13">
        <f t="shared" si="4"/>
        <v>1391.6649411817734</v>
      </c>
      <c r="J71" s="13">
        <f t="shared" si="2"/>
        <v>92346.909311276249</v>
      </c>
      <c r="K71" s="13">
        <f t="shared" si="3"/>
        <v>1916978.3960732899</v>
      </c>
      <c r="L71" s="20">
        <f t="shared" si="5"/>
        <v>20.603201919474014</v>
      </c>
    </row>
    <row r="72" spans="1:12" x14ac:dyDescent="0.2">
      <c r="A72" s="16">
        <v>63</v>
      </c>
      <c r="B72" s="8">
        <v>4</v>
      </c>
      <c r="C72" s="8">
        <v>425</v>
      </c>
      <c r="D72" s="8">
        <v>488</v>
      </c>
      <c r="E72" s="17">
        <v>0.5</v>
      </c>
      <c r="F72" s="18">
        <f t="shared" si="7"/>
        <v>8.7623220153340634E-3</v>
      </c>
      <c r="G72" s="18">
        <f t="shared" si="1"/>
        <v>8.7241003271537627E-3</v>
      </c>
      <c r="H72" s="13">
        <f t="shared" si="6"/>
        <v>91651.07684068536</v>
      </c>
      <c r="I72" s="13">
        <f t="shared" si="4"/>
        <v>799.57318944981785</v>
      </c>
      <c r="J72" s="13">
        <f t="shared" si="2"/>
        <v>91251.290245960452</v>
      </c>
      <c r="K72" s="13">
        <f t="shared" si="3"/>
        <v>1824631.4867620138</v>
      </c>
      <c r="L72" s="20">
        <f t="shared" si="5"/>
        <v>19.908456612394446</v>
      </c>
    </row>
    <row r="73" spans="1:12" x14ac:dyDescent="0.2">
      <c r="A73" s="16">
        <v>64</v>
      </c>
      <c r="B73" s="8">
        <v>5</v>
      </c>
      <c r="C73" s="8">
        <v>412</v>
      </c>
      <c r="D73" s="8">
        <v>420</v>
      </c>
      <c r="E73" s="17">
        <v>0.5</v>
      </c>
      <c r="F73" s="18">
        <f t="shared" ref="F73:F104" si="8">B73/((C73+D73)/2)</f>
        <v>1.201923076923077E-2</v>
      </c>
      <c r="G73" s="18">
        <f t="shared" ref="G73:G103" si="9">F73/((1+(1-E73)*F73))</f>
        <v>1.1947431302270013E-2</v>
      </c>
      <c r="H73" s="13">
        <f t="shared" si="6"/>
        <v>90851.503651235544</v>
      </c>
      <c r="I73" s="13">
        <f t="shared" si="4"/>
        <v>1085.4420985810698</v>
      </c>
      <c r="J73" s="13">
        <f t="shared" ref="J73:J103" si="10">H74+I73*E73</f>
        <v>90308.782601945</v>
      </c>
      <c r="K73" s="13">
        <f t="shared" ref="K73:K97" si="11">K74+J73</f>
        <v>1733380.1965160533</v>
      </c>
      <c r="L73" s="20">
        <f t="shared" si="5"/>
        <v>19.079268111733448</v>
      </c>
    </row>
    <row r="74" spans="1:12" x14ac:dyDescent="0.2">
      <c r="A74" s="16">
        <v>65</v>
      </c>
      <c r="B74" s="8">
        <v>4</v>
      </c>
      <c r="C74" s="8">
        <v>347</v>
      </c>
      <c r="D74" s="8">
        <v>411</v>
      </c>
      <c r="E74" s="17">
        <v>0.5</v>
      </c>
      <c r="F74" s="18">
        <f t="shared" si="8"/>
        <v>1.0554089709762533E-2</v>
      </c>
      <c r="G74" s="18">
        <f t="shared" si="9"/>
        <v>1.0498687664041993E-2</v>
      </c>
      <c r="H74" s="13">
        <f t="shared" si="6"/>
        <v>89766.061552654472</v>
      </c>
      <c r="I74" s="13">
        <f t="shared" ref="I74:I104" si="12">H74*G74</f>
        <v>942.42584307248774</v>
      </c>
      <c r="J74" s="13">
        <f t="shared" si="10"/>
        <v>89294.848631118235</v>
      </c>
      <c r="K74" s="13">
        <f t="shared" si="11"/>
        <v>1643071.4139141082</v>
      </c>
      <c r="L74" s="20">
        <f t="shared" ref="L74:L104" si="13">K74/H74</f>
        <v>18.303926734608098</v>
      </c>
    </row>
    <row r="75" spans="1:12" x14ac:dyDescent="0.2">
      <c r="A75" s="16">
        <v>66</v>
      </c>
      <c r="B75" s="8">
        <v>9</v>
      </c>
      <c r="C75" s="8">
        <v>371</v>
      </c>
      <c r="D75" s="8">
        <v>337</v>
      </c>
      <c r="E75" s="17">
        <v>0.5</v>
      </c>
      <c r="F75" s="18">
        <f t="shared" si="8"/>
        <v>2.5423728813559324E-2</v>
      </c>
      <c r="G75" s="18">
        <f t="shared" si="9"/>
        <v>2.5104602510460254E-2</v>
      </c>
      <c r="H75" s="13">
        <f t="shared" ref="H75:H104" si="14">H74-I74</f>
        <v>88823.635709581984</v>
      </c>
      <c r="I75" s="13">
        <f t="shared" si="12"/>
        <v>2229.8820680229787</v>
      </c>
      <c r="J75" s="13">
        <f t="shared" si="10"/>
        <v>87708.694675570485</v>
      </c>
      <c r="K75" s="13">
        <f t="shared" si="11"/>
        <v>1553776.56528299</v>
      </c>
      <c r="L75" s="20">
        <f t="shared" si="13"/>
        <v>17.492827814020384</v>
      </c>
    </row>
    <row r="76" spans="1:12" x14ac:dyDescent="0.2">
      <c r="A76" s="16">
        <v>67</v>
      </c>
      <c r="B76" s="8">
        <v>6</v>
      </c>
      <c r="C76" s="8">
        <v>384</v>
      </c>
      <c r="D76" s="8">
        <v>364</v>
      </c>
      <c r="E76" s="17">
        <v>0.5</v>
      </c>
      <c r="F76" s="18">
        <f t="shared" si="8"/>
        <v>1.6042780748663103E-2</v>
      </c>
      <c r="G76" s="18">
        <f t="shared" si="9"/>
        <v>1.5915119363395226E-2</v>
      </c>
      <c r="H76" s="13">
        <f t="shared" si="14"/>
        <v>86593.753641559</v>
      </c>
      <c r="I76" s="13">
        <f t="shared" si="12"/>
        <v>1378.1499253298514</v>
      </c>
      <c r="J76" s="13">
        <f t="shared" si="10"/>
        <v>85904.678678894066</v>
      </c>
      <c r="K76" s="13">
        <f t="shared" si="11"/>
        <v>1466067.8706074194</v>
      </c>
      <c r="L76" s="20">
        <f t="shared" si="13"/>
        <v>16.93041136287928</v>
      </c>
    </row>
    <row r="77" spans="1:12" x14ac:dyDescent="0.2">
      <c r="A77" s="16">
        <v>68</v>
      </c>
      <c r="B77" s="8">
        <v>4</v>
      </c>
      <c r="C77" s="8">
        <v>331</v>
      </c>
      <c r="D77" s="8">
        <v>380</v>
      </c>
      <c r="E77" s="17">
        <v>0.5</v>
      </c>
      <c r="F77" s="18">
        <f t="shared" si="8"/>
        <v>1.1251758087201125E-2</v>
      </c>
      <c r="G77" s="18">
        <f t="shared" si="9"/>
        <v>1.1188811188811189E-2</v>
      </c>
      <c r="H77" s="13">
        <f t="shared" si="14"/>
        <v>85215.603716229147</v>
      </c>
      <c r="I77" s="13">
        <f t="shared" si="12"/>
        <v>953.46130032144504</v>
      </c>
      <c r="J77" s="13">
        <f t="shared" si="10"/>
        <v>84738.873066068423</v>
      </c>
      <c r="K77" s="13">
        <f t="shared" si="11"/>
        <v>1380163.1919285252</v>
      </c>
      <c r="L77" s="20">
        <f t="shared" si="13"/>
        <v>16.1961323013625</v>
      </c>
    </row>
    <row r="78" spans="1:12" x14ac:dyDescent="0.2">
      <c r="A78" s="16">
        <v>69</v>
      </c>
      <c r="B78" s="8">
        <v>4</v>
      </c>
      <c r="C78" s="8">
        <v>276</v>
      </c>
      <c r="D78" s="8">
        <v>330</v>
      </c>
      <c r="E78" s="17">
        <v>0.5</v>
      </c>
      <c r="F78" s="18">
        <f t="shared" si="8"/>
        <v>1.3201320132013201E-2</v>
      </c>
      <c r="G78" s="18">
        <f t="shared" si="9"/>
        <v>1.3114754098360654E-2</v>
      </c>
      <c r="H78" s="13">
        <f t="shared" si="14"/>
        <v>84262.1424159077</v>
      </c>
      <c r="I78" s="13">
        <f t="shared" si="12"/>
        <v>1105.0772775856747</v>
      </c>
      <c r="J78" s="13">
        <f t="shared" si="10"/>
        <v>83709.603777114855</v>
      </c>
      <c r="K78" s="13">
        <f t="shared" si="11"/>
        <v>1295424.3188624568</v>
      </c>
      <c r="L78" s="20">
        <f t="shared" si="13"/>
        <v>15.373740587657975</v>
      </c>
    </row>
    <row r="79" spans="1:12" x14ac:dyDescent="0.2">
      <c r="A79" s="16">
        <v>70</v>
      </c>
      <c r="B79" s="8">
        <v>4</v>
      </c>
      <c r="C79" s="8">
        <v>227</v>
      </c>
      <c r="D79" s="8">
        <v>279</v>
      </c>
      <c r="E79" s="17">
        <v>0.5</v>
      </c>
      <c r="F79" s="18">
        <f t="shared" si="8"/>
        <v>1.5810276679841896E-2</v>
      </c>
      <c r="G79" s="18">
        <f t="shared" si="9"/>
        <v>1.5686274509803921E-2</v>
      </c>
      <c r="H79" s="13">
        <f t="shared" si="14"/>
        <v>83157.065138322025</v>
      </c>
      <c r="I79" s="13">
        <f t="shared" si="12"/>
        <v>1304.424551189365</v>
      </c>
      <c r="J79" s="13">
        <f t="shared" si="10"/>
        <v>82504.852862727334</v>
      </c>
      <c r="K79" s="13">
        <f t="shared" si="11"/>
        <v>1211714.7150853421</v>
      </c>
      <c r="L79" s="20">
        <f t="shared" si="13"/>
        <v>14.571398269885989</v>
      </c>
    </row>
    <row r="80" spans="1:12" x14ac:dyDescent="0.2">
      <c r="A80" s="16">
        <v>71</v>
      </c>
      <c r="B80" s="8">
        <v>4</v>
      </c>
      <c r="C80" s="8">
        <v>295</v>
      </c>
      <c r="D80" s="8">
        <v>231</v>
      </c>
      <c r="E80" s="17">
        <v>0.5</v>
      </c>
      <c r="F80" s="18">
        <f t="shared" si="8"/>
        <v>1.5209125475285171E-2</v>
      </c>
      <c r="G80" s="18">
        <f t="shared" si="9"/>
        <v>1.5094339622641508E-2</v>
      </c>
      <c r="H80" s="13">
        <f t="shared" si="14"/>
        <v>81852.640587132657</v>
      </c>
      <c r="I80" s="13">
        <f t="shared" si="12"/>
        <v>1235.5115560321908</v>
      </c>
      <c r="J80" s="13">
        <f t="shared" si="10"/>
        <v>81234.884809116571</v>
      </c>
      <c r="K80" s="13">
        <f t="shared" si="11"/>
        <v>1129209.8622226147</v>
      </c>
      <c r="L80" s="20">
        <f t="shared" si="13"/>
        <v>13.795643660641145</v>
      </c>
    </row>
    <row r="81" spans="1:12" x14ac:dyDescent="0.2">
      <c r="A81" s="16">
        <v>72</v>
      </c>
      <c r="B81" s="8">
        <v>8</v>
      </c>
      <c r="C81" s="8">
        <v>180</v>
      </c>
      <c r="D81" s="8">
        <v>297</v>
      </c>
      <c r="E81" s="17">
        <v>0.5</v>
      </c>
      <c r="F81" s="18">
        <f t="shared" si="8"/>
        <v>3.3542976939203356E-2</v>
      </c>
      <c r="G81" s="18">
        <f t="shared" si="9"/>
        <v>3.2989690721649485E-2</v>
      </c>
      <c r="H81" s="13">
        <f t="shared" si="14"/>
        <v>80617.12903110047</v>
      </c>
      <c r="I81" s="13">
        <f t="shared" si="12"/>
        <v>2659.5341536033147</v>
      </c>
      <c r="J81" s="13">
        <f t="shared" si="10"/>
        <v>79287.361954298816</v>
      </c>
      <c r="K81" s="13">
        <f t="shared" si="11"/>
        <v>1047974.9774134981</v>
      </c>
      <c r="L81" s="20">
        <f t="shared" si="13"/>
        <v>12.999408314444073</v>
      </c>
    </row>
    <row r="82" spans="1:12" x14ac:dyDescent="0.2">
      <c r="A82" s="16">
        <v>73</v>
      </c>
      <c r="B82" s="8">
        <v>6</v>
      </c>
      <c r="C82" s="8">
        <v>216</v>
      </c>
      <c r="D82" s="8">
        <v>177</v>
      </c>
      <c r="E82" s="17">
        <v>0.5</v>
      </c>
      <c r="F82" s="18">
        <f t="shared" si="8"/>
        <v>3.0534351145038167E-2</v>
      </c>
      <c r="G82" s="18">
        <f t="shared" si="9"/>
        <v>3.007518796992481E-2</v>
      </c>
      <c r="H82" s="13">
        <f t="shared" si="14"/>
        <v>77957.594877497162</v>
      </c>
      <c r="I82" s="13">
        <f t="shared" si="12"/>
        <v>2344.5893196239745</v>
      </c>
      <c r="J82" s="13">
        <f t="shared" si="10"/>
        <v>76785.300217685173</v>
      </c>
      <c r="K82" s="13">
        <f t="shared" si="11"/>
        <v>968687.6154591993</v>
      </c>
      <c r="L82" s="20">
        <f t="shared" si="13"/>
        <v>12.42582736141871</v>
      </c>
    </row>
    <row r="83" spans="1:12" x14ac:dyDescent="0.2">
      <c r="A83" s="16">
        <v>74</v>
      </c>
      <c r="B83" s="8">
        <v>8</v>
      </c>
      <c r="C83" s="8">
        <v>203</v>
      </c>
      <c r="D83" s="8">
        <v>210</v>
      </c>
      <c r="E83" s="17">
        <v>0.5</v>
      </c>
      <c r="F83" s="18">
        <f t="shared" si="8"/>
        <v>3.8740920096852302E-2</v>
      </c>
      <c r="G83" s="18">
        <f t="shared" si="9"/>
        <v>3.800475059382423E-2</v>
      </c>
      <c r="H83" s="13">
        <f t="shared" si="14"/>
        <v>75613.005557873184</v>
      </c>
      <c r="I83" s="13">
        <f t="shared" si="12"/>
        <v>2873.6534178764159</v>
      </c>
      <c r="J83" s="13">
        <f t="shared" si="10"/>
        <v>74176.178848934986</v>
      </c>
      <c r="K83" s="13">
        <f t="shared" si="11"/>
        <v>891902.31524151412</v>
      </c>
      <c r="L83" s="20">
        <f t="shared" si="13"/>
        <v>11.79562045789681</v>
      </c>
    </row>
    <row r="84" spans="1:12" x14ac:dyDescent="0.2">
      <c r="A84" s="16">
        <v>75</v>
      </c>
      <c r="B84" s="8">
        <v>7</v>
      </c>
      <c r="C84" s="8">
        <v>229</v>
      </c>
      <c r="D84" s="8">
        <v>196</v>
      </c>
      <c r="E84" s="17">
        <v>0.5</v>
      </c>
      <c r="F84" s="18">
        <f t="shared" si="8"/>
        <v>3.2941176470588238E-2</v>
      </c>
      <c r="G84" s="18">
        <f t="shared" si="9"/>
        <v>3.2407407407407413E-2</v>
      </c>
      <c r="H84" s="13">
        <f t="shared" si="14"/>
        <v>72739.352139996772</v>
      </c>
      <c r="I84" s="13">
        <f t="shared" si="12"/>
        <v>2357.2938193517475</v>
      </c>
      <c r="J84" s="13">
        <f t="shared" si="10"/>
        <v>71560.705230320891</v>
      </c>
      <c r="K84" s="13">
        <f t="shared" si="11"/>
        <v>817726.13639257918</v>
      </c>
      <c r="L84" s="20">
        <f t="shared" si="13"/>
        <v>11.241867192035944</v>
      </c>
    </row>
    <row r="85" spans="1:12" x14ac:dyDescent="0.2">
      <c r="A85" s="16">
        <v>76</v>
      </c>
      <c r="B85" s="8">
        <v>8</v>
      </c>
      <c r="C85" s="8">
        <v>209</v>
      </c>
      <c r="D85" s="8">
        <v>222</v>
      </c>
      <c r="E85" s="17">
        <v>0.5</v>
      </c>
      <c r="F85" s="18">
        <f t="shared" si="8"/>
        <v>3.7122969837587005E-2</v>
      </c>
      <c r="G85" s="18">
        <f t="shared" si="9"/>
        <v>3.6446469248291563E-2</v>
      </c>
      <c r="H85" s="13">
        <f t="shared" si="14"/>
        <v>70382.058320645025</v>
      </c>
      <c r="I85" s="13">
        <f t="shared" si="12"/>
        <v>2565.1775242148524</v>
      </c>
      <c r="J85" s="13">
        <f t="shared" si="10"/>
        <v>69099.469558537588</v>
      </c>
      <c r="K85" s="13">
        <f t="shared" si="11"/>
        <v>746165.43116225826</v>
      </c>
      <c r="L85" s="20">
        <f t="shared" si="13"/>
        <v>10.601642648228534</v>
      </c>
    </row>
    <row r="86" spans="1:12" x14ac:dyDescent="0.2">
      <c r="A86" s="16">
        <v>77</v>
      </c>
      <c r="B86" s="8">
        <v>10</v>
      </c>
      <c r="C86" s="8">
        <v>223</v>
      </c>
      <c r="D86" s="8">
        <v>206</v>
      </c>
      <c r="E86" s="17">
        <v>0.5</v>
      </c>
      <c r="F86" s="18">
        <f t="shared" si="8"/>
        <v>4.6620046620046623E-2</v>
      </c>
      <c r="G86" s="18">
        <f t="shared" si="9"/>
        <v>4.5558086560364461E-2</v>
      </c>
      <c r="H86" s="13">
        <f t="shared" si="14"/>
        <v>67816.880796430167</v>
      </c>
      <c r="I86" s="13">
        <f t="shared" si="12"/>
        <v>3089.6073255776837</v>
      </c>
      <c r="J86" s="13">
        <f t="shared" si="10"/>
        <v>66272.077133641316</v>
      </c>
      <c r="K86" s="13">
        <f t="shared" si="11"/>
        <v>677065.96160372067</v>
      </c>
      <c r="L86" s="20">
        <f t="shared" si="13"/>
        <v>9.9837378784215769</v>
      </c>
    </row>
    <row r="87" spans="1:12" x14ac:dyDescent="0.2">
      <c r="A87" s="16">
        <v>78</v>
      </c>
      <c r="B87" s="8">
        <v>6</v>
      </c>
      <c r="C87" s="8">
        <v>208</v>
      </c>
      <c r="D87" s="8">
        <v>218</v>
      </c>
      <c r="E87" s="17">
        <v>0.5</v>
      </c>
      <c r="F87" s="18">
        <f t="shared" si="8"/>
        <v>2.8169014084507043E-2</v>
      </c>
      <c r="G87" s="18">
        <f t="shared" si="9"/>
        <v>2.777777777777778E-2</v>
      </c>
      <c r="H87" s="13">
        <f t="shared" si="14"/>
        <v>64727.27347085248</v>
      </c>
      <c r="I87" s="13">
        <f t="shared" si="12"/>
        <v>1797.9798186347912</v>
      </c>
      <c r="J87" s="13">
        <f t="shared" si="10"/>
        <v>63828.283561535085</v>
      </c>
      <c r="K87" s="13">
        <f t="shared" si="11"/>
        <v>610793.88447007933</v>
      </c>
      <c r="L87" s="20">
        <f t="shared" si="13"/>
        <v>9.4364222640264259</v>
      </c>
    </row>
    <row r="88" spans="1:12" x14ac:dyDescent="0.2">
      <c r="A88" s="16">
        <v>79</v>
      </c>
      <c r="B88" s="8">
        <v>9</v>
      </c>
      <c r="C88" s="8">
        <v>172</v>
      </c>
      <c r="D88" s="8">
        <v>199</v>
      </c>
      <c r="E88" s="17">
        <v>0.5</v>
      </c>
      <c r="F88" s="18">
        <f t="shared" si="8"/>
        <v>4.8517520215633422E-2</v>
      </c>
      <c r="G88" s="18">
        <f t="shared" si="9"/>
        <v>4.7368421052631574E-2</v>
      </c>
      <c r="H88" s="13">
        <f t="shared" si="14"/>
        <v>62929.29365221769</v>
      </c>
      <c r="I88" s="13">
        <f t="shared" si="12"/>
        <v>2980.861278262943</v>
      </c>
      <c r="J88" s="13">
        <f t="shared" si="10"/>
        <v>61438.863013086222</v>
      </c>
      <c r="K88" s="13">
        <f t="shared" si="11"/>
        <v>546965.60090854426</v>
      </c>
      <c r="L88" s="20">
        <f t="shared" si="13"/>
        <v>8.6917486144271798</v>
      </c>
    </row>
    <row r="89" spans="1:12" x14ac:dyDescent="0.2">
      <c r="A89" s="16">
        <v>80</v>
      </c>
      <c r="B89" s="8">
        <v>12</v>
      </c>
      <c r="C89" s="8">
        <v>159</v>
      </c>
      <c r="D89" s="8">
        <v>174</v>
      </c>
      <c r="E89" s="17">
        <v>0.5</v>
      </c>
      <c r="F89" s="18">
        <f t="shared" si="8"/>
        <v>7.2072072072072071E-2</v>
      </c>
      <c r="G89" s="18">
        <f t="shared" si="9"/>
        <v>6.9565217391304349E-2</v>
      </c>
      <c r="H89" s="13">
        <f t="shared" si="14"/>
        <v>59948.432373954747</v>
      </c>
      <c r="I89" s="13">
        <f t="shared" si="12"/>
        <v>4170.3257303620694</v>
      </c>
      <c r="J89" s="13">
        <f t="shared" si="10"/>
        <v>57863.269508773708</v>
      </c>
      <c r="K89" s="13">
        <f t="shared" si="11"/>
        <v>485526.73789545806</v>
      </c>
      <c r="L89" s="20">
        <f t="shared" si="13"/>
        <v>8.0990731311666533</v>
      </c>
    </row>
    <row r="90" spans="1:12" x14ac:dyDescent="0.2">
      <c r="A90" s="16">
        <v>81</v>
      </c>
      <c r="B90" s="8">
        <v>12</v>
      </c>
      <c r="C90" s="8">
        <v>152</v>
      </c>
      <c r="D90" s="8">
        <v>157</v>
      </c>
      <c r="E90" s="17">
        <v>0.5</v>
      </c>
      <c r="F90" s="18">
        <f t="shared" si="8"/>
        <v>7.7669902912621352E-2</v>
      </c>
      <c r="G90" s="18">
        <f t="shared" si="9"/>
        <v>7.476635514018691E-2</v>
      </c>
      <c r="H90" s="13">
        <f t="shared" si="14"/>
        <v>55778.106643592677</v>
      </c>
      <c r="I90" s="13">
        <f t="shared" si="12"/>
        <v>4170.3257303620694</v>
      </c>
      <c r="J90" s="13">
        <f t="shared" si="10"/>
        <v>53692.943778411638</v>
      </c>
      <c r="K90" s="13">
        <f t="shared" si="11"/>
        <v>427663.46838668437</v>
      </c>
      <c r="L90" s="20">
        <f t="shared" si="13"/>
        <v>7.667228131627712</v>
      </c>
    </row>
    <row r="91" spans="1:12" x14ac:dyDescent="0.2">
      <c r="A91" s="16">
        <v>82</v>
      </c>
      <c r="B91" s="8">
        <v>8</v>
      </c>
      <c r="C91" s="8">
        <v>135</v>
      </c>
      <c r="D91" s="8">
        <v>143</v>
      </c>
      <c r="E91" s="17">
        <v>0.5</v>
      </c>
      <c r="F91" s="18">
        <f t="shared" si="8"/>
        <v>5.7553956834532377E-2</v>
      </c>
      <c r="G91" s="18">
        <f t="shared" si="9"/>
        <v>5.5944055944055944E-2</v>
      </c>
      <c r="H91" s="13">
        <f t="shared" si="14"/>
        <v>51607.780913230607</v>
      </c>
      <c r="I91" s="13">
        <f t="shared" si="12"/>
        <v>2887.1485825583554</v>
      </c>
      <c r="J91" s="13">
        <f t="shared" si="10"/>
        <v>50164.206621951424</v>
      </c>
      <c r="K91" s="13">
        <f t="shared" si="11"/>
        <v>373970.52460827271</v>
      </c>
      <c r="L91" s="20">
        <f t="shared" si="13"/>
        <v>7.2463980816582341</v>
      </c>
    </row>
    <row r="92" spans="1:12" x14ac:dyDescent="0.2">
      <c r="A92" s="16">
        <v>83</v>
      </c>
      <c r="B92" s="8">
        <v>11</v>
      </c>
      <c r="C92" s="8">
        <v>127</v>
      </c>
      <c r="D92" s="8">
        <v>133</v>
      </c>
      <c r="E92" s="17">
        <v>0.5</v>
      </c>
      <c r="F92" s="18">
        <f t="shared" si="8"/>
        <v>8.461538461538462E-2</v>
      </c>
      <c r="G92" s="18">
        <f t="shared" si="9"/>
        <v>8.1180811808118078E-2</v>
      </c>
      <c r="H92" s="13">
        <f t="shared" si="14"/>
        <v>48720.632330672248</v>
      </c>
      <c r="I92" s="13">
        <f t="shared" si="12"/>
        <v>3955.1804844088169</v>
      </c>
      <c r="J92" s="13">
        <f t="shared" si="10"/>
        <v>46743.042088467839</v>
      </c>
      <c r="K92" s="13">
        <f t="shared" si="11"/>
        <v>323806.31798632129</v>
      </c>
      <c r="L92" s="20">
        <f t="shared" si="13"/>
        <v>6.6461846346453894</v>
      </c>
    </row>
    <row r="93" spans="1:12" x14ac:dyDescent="0.2">
      <c r="A93" s="16">
        <v>84</v>
      </c>
      <c r="B93" s="8">
        <v>8</v>
      </c>
      <c r="C93" s="8">
        <v>111</v>
      </c>
      <c r="D93" s="8">
        <v>117</v>
      </c>
      <c r="E93" s="17">
        <v>0.5</v>
      </c>
      <c r="F93" s="18">
        <f t="shared" si="8"/>
        <v>7.0175438596491224E-2</v>
      </c>
      <c r="G93" s="18">
        <f t="shared" si="9"/>
        <v>6.7796610169491511E-2</v>
      </c>
      <c r="H93" s="13">
        <f t="shared" si="14"/>
        <v>44765.45184626343</v>
      </c>
      <c r="I93" s="13">
        <f t="shared" si="12"/>
        <v>3034.9458878822657</v>
      </c>
      <c r="J93" s="13">
        <f t="shared" si="10"/>
        <v>43247.978902322298</v>
      </c>
      <c r="K93" s="13">
        <f t="shared" si="11"/>
        <v>277063.27589785343</v>
      </c>
      <c r="L93" s="20">
        <f t="shared" si="13"/>
        <v>6.1892210280678732</v>
      </c>
    </row>
    <row r="94" spans="1:12" x14ac:dyDescent="0.2">
      <c r="A94" s="16">
        <v>85</v>
      </c>
      <c r="B94" s="8">
        <v>10</v>
      </c>
      <c r="C94" s="8">
        <v>107</v>
      </c>
      <c r="D94" s="8">
        <v>106</v>
      </c>
      <c r="E94" s="17">
        <v>0.5</v>
      </c>
      <c r="F94" s="18">
        <f t="shared" si="8"/>
        <v>9.3896713615023469E-2</v>
      </c>
      <c r="G94" s="18">
        <f t="shared" si="9"/>
        <v>8.9686098654708515E-2</v>
      </c>
      <c r="H94" s="13">
        <f t="shared" si="14"/>
        <v>41730.505958381167</v>
      </c>
      <c r="I94" s="13">
        <f t="shared" si="12"/>
        <v>3742.6462742942749</v>
      </c>
      <c r="J94" s="13">
        <f t="shared" si="10"/>
        <v>39859.182821234033</v>
      </c>
      <c r="K94" s="13">
        <f t="shared" si="11"/>
        <v>233815.29699553113</v>
      </c>
      <c r="L94" s="20">
        <f t="shared" si="13"/>
        <v>5.6029825573818997</v>
      </c>
    </row>
    <row r="95" spans="1:12" x14ac:dyDescent="0.2">
      <c r="A95" s="16">
        <v>86</v>
      </c>
      <c r="B95" s="8">
        <v>15</v>
      </c>
      <c r="C95" s="8">
        <v>89</v>
      </c>
      <c r="D95" s="8">
        <v>92</v>
      </c>
      <c r="E95" s="17">
        <v>0.5</v>
      </c>
      <c r="F95" s="18">
        <f t="shared" si="8"/>
        <v>0.16574585635359115</v>
      </c>
      <c r="G95" s="18">
        <f t="shared" si="9"/>
        <v>0.15306122448979592</v>
      </c>
      <c r="H95" s="13">
        <f t="shared" si="14"/>
        <v>37987.859684086892</v>
      </c>
      <c r="I95" s="13">
        <f t="shared" si="12"/>
        <v>5814.4683189928919</v>
      </c>
      <c r="J95" s="13">
        <f t="shared" si="10"/>
        <v>35080.625524590447</v>
      </c>
      <c r="K95" s="13">
        <f t="shared" si="11"/>
        <v>193956.11417429708</v>
      </c>
      <c r="L95" s="20">
        <f t="shared" si="13"/>
        <v>5.1057394595870127</v>
      </c>
    </row>
    <row r="96" spans="1:12" x14ac:dyDescent="0.2">
      <c r="A96" s="16">
        <v>87</v>
      </c>
      <c r="B96" s="8">
        <v>13</v>
      </c>
      <c r="C96" s="8">
        <v>104</v>
      </c>
      <c r="D96" s="8">
        <v>65</v>
      </c>
      <c r="E96" s="17">
        <v>0.5</v>
      </c>
      <c r="F96" s="18">
        <f t="shared" si="8"/>
        <v>0.15384615384615385</v>
      </c>
      <c r="G96" s="18">
        <f t="shared" si="9"/>
        <v>0.14285714285714288</v>
      </c>
      <c r="H96" s="13">
        <f t="shared" si="14"/>
        <v>32173.391365094001</v>
      </c>
      <c r="I96" s="13">
        <f t="shared" si="12"/>
        <v>4596.1987664420012</v>
      </c>
      <c r="J96" s="13">
        <f t="shared" si="10"/>
        <v>29875.291981873001</v>
      </c>
      <c r="K96" s="13">
        <f t="shared" si="11"/>
        <v>158875.48864970665</v>
      </c>
      <c r="L96" s="20">
        <f t="shared" si="13"/>
        <v>4.9381020125244248</v>
      </c>
    </row>
    <row r="97" spans="1:12" x14ac:dyDescent="0.2">
      <c r="A97" s="16">
        <v>88</v>
      </c>
      <c r="B97" s="8">
        <v>7</v>
      </c>
      <c r="C97" s="8">
        <v>63</v>
      </c>
      <c r="D97" s="8">
        <v>98</v>
      </c>
      <c r="E97" s="17">
        <v>0.5</v>
      </c>
      <c r="F97" s="18">
        <f t="shared" si="8"/>
        <v>8.6956521739130432E-2</v>
      </c>
      <c r="G97" s="18">
        <f t="shared" si="9"/>
        <v>8.3333333333333329E-2</v>
      </c>
      <c r="H97" s="13">
        <f t="shared" si="14"/>
        <v>27577.192598652</v>
      </c>
      <c r="I97" s="13">
        <f t="shared" si="12"/>
        <v>2298.0993832209997</v>
      </c>
      <c r="J97" s="13">
        <f t="shared" si="10"/>
        <v>26428.1429070415</v>
      </c>
      <c r="K97" s="13">
        <f t="shared" si="11"/>
        <v>129000.19666783365</v>
      </c>
      <c r="L97" s="20">
        <f t="shared" si="13"/>
        <v>4.6777856812784959</v>
      </c>
    </row>
    <row r="98" spans="1:12" x14ac:dyDescent="0.2">
      <c r="A98" s="16">
        <v>89</v>
      </c>
      <c r="B98" s="8">
        <v>13</v>
      </c>
      <c r="C98" s="8">
        <v>58</v>
      </c>
      <c r="D98" s="8">
        <v>60</v>
      </c>
      <c r="E98" s="17">
        <v>0.5</v>
      </c>
      <c r="F98" s="18">
        <f t="shared" si="8"/>
        <v>0.22033898305084745</v>
      </c>
      <c r="G98" s="18">
        <f t="shared" si="9"/>
        <v>0.19847328244274809</v>
      </c>
      <c r="H98" s="13">
        <f t="shared" si="14"/>
        <v>25279.093215430999</v>
      </c>
      <c r="I98" s="13">
        <f t="shared" si="12"/>
        <v>5017.2246076427937</v>
      </c>
      <c r="J98" s="13">
        <f t="shared" si="10"/>
        <v>22770.4809116096</v>
      </c>
      <c r="K98" s="13">
        <f>K99+J98</f>
        <v>102572.05376079214</v>
      </c>
      <c r="L98" s="20">
        <f t="shared" si="13"/>
        <v>4.0575843795765412</v>
      </c>
    </row>
    <row r="99" spans="1:12" x14ac:dyDescent="0.2">
      <c r="A99" s="16">
        <v>90</v>
      </c>
      <c r="B99" s="8">
        <v>3</v>
      </c>
      <c r="C99" s="8">
        <v>42</v>
      </c>
      <c r="D99" s="8">
        <v>46</v>
      </c>
      <c r="E99" s="17">
        <v>0.5</v>
      </c>
      <c r="F99" s="21">
        <f t="shared" si="8"/>
        <v>6.8181818181818177E-2</v>
      </c>
      <c r="G99" s="21">
        <f t="shared" si="9"/>
        <v>6.5934065934065922E-2</v>
      </c>
      <c r="H99" s="22">
        <f t="shared" si="14"/>
        <v>20261.868607788205</v>
      </c>
      <c r="I99" s="22">
        <f t="shared" si="12"/>
        <v>1335.9473807332879</v>
      </c>
      <c r="J99" s="22">
        <f t="shared" si="10"/>
        <v>19593.894917421563</v>
      </c>
      <c r="K99" s="22">
        <f t="shared" ref="K99:K103" si="15">K100+J99</f>
        <v>79801.572849182543</v>
      </c>
      <c r="L99" s="23">
        <f t="shared" si="13"/>
        <v>3.9385100354716851</v>
      </c>
    </row>
    <row r="100" spans="1:12" x14ac:dyDescent="0.2">
      <c r="A100" s="16">
        <v>91</v>
      </c>
      <c r="B100" s="8">
        <v>7</v>
      </c>
      <c r="C100" s="8">
        <v>36</v>
      </c>
      <c r="D100" s="8">
        <v>33</v>
      </c>
      <c r="E100" s="17">
        <v>0.5</v>
      </c>
      <c r="F100" s="21">
        <f t="shared" si="8"/>
        <v>0.20289855072463769</v>
      </c>
      <c r="G100" s="21">
        <f t="shared" si="9"/>
        <v>0.18421052631578949</v>
      </c>
      <c r="H100" s="22">
        <f t="shared" si="14"/>
        <v>18925.921227054918</v>
      </c>
      <c r="I100" s="22">
        <f t="shared" si="12"/>
        <v>3486.353910246959</v>
      </c>
      <c r="J100" s="22">
        <f t="shared" si="10"/>
        <v>17182.744271931439</v>
      </c>
      <c r="K100" s="22">
        <f t="shared" si="15"/>
        <v>60207.677931760976</v>
      </c>
      <c r="L100" s="23">
        <f t="shared" si="13"/>
        <v>3.1812283909167447</v>
      </c>
    </row>
    <row r="101" spans="1:12" x14ac:dyDescent="0.2">
      <c r="A101" s="16">
        <v>92</v>
      </c>
      <c r="B101" s="8">
        <v>3</v>
      </c>
      <c r="C101" s="8">
        <v>26</v>
      </c>
      <c r="D101" s="8">
        <v>36</v>
      </c>
      <c r="E101" s="17">
        <v>0.5</v>
      </c>
      <c r="F101" s="21">
        <f t="shared" si="8"/>
        <v>9.6774193548387094E-2</v>
      </c>
      <c r="G101" s="21">
        <f t="shared" si="9"/>
        <v>9.2307692307692313E-2</v>
      </c>
      <c r="H101" s="22">
        <f t="shared" si="14"/>
        <v>15439.567316807959</v>
      </c>
      <c r="I101" s="22">
        <f t="shared" si="12"/>
        <v>1425.1908292438118</v>
      </c>
      <c r="J101" s="22">
        <f t="shared" si="10"/>
        <v>14726.971902186055</v>
      </c>
      <c r="K101" s="22">
        <f t="shared" si="15"/>
        <v>43024.933659829534</v>
      </c>
      <c r="L101" s="23">
        <f t="shared" si="13"/>
        <v>2.7866670598334284</v>
      </c>
    </row>
    <row r="102" spans="1:12" x14ac:dyDescent="0.2">
      <c r="A102" s="16">
        <v>93</v>
      </c>
      <c r="B102" s="8">
        <v>3</v>
      </c>
      <c r="C102" s="8">
        <v>22</v>
      </c>
      <c r="D102" s="8">
        <v>18</v>
      </c>
      <c r="E102" s="17">
        <v>0.5</v>
      </c>
      <c r="F102" s="21">
        <f t="shared" si="8"/>
        <v>0.15</v>
      </c>
      <c r="G102" s="21">
        <f t="shared" si="9"/>
        <v>0.13953488372093023</v>
      </c>
      <c r="H102" s="22">
        <f t="shared" si="14"/>
        <v>14014.376487564148</v>
      </c>
      <c r="I102" s="22">
        <f t="shared" si="12"/>
        <v>1955.4943936136021</v>
      </c>
      <c r="J102" s="22">
        <f t="shared" si="10"/>
        <v>13036.629290757346</v>
      </c>
      <c r="K102" s="22">
        <f t="shared" si="15"/>
        <v>28297.961757643476</v>
      </c>
      <c r="L102" s="23">
        <f t="shared" si="13"/>
        <v>2.0192094726978445</v>
      </c>
    </row>
    <row r="103" spans="1:12" x14ac:dyDescent="0.2">
      <c r="A103" s="16">
        <v>94</v>
      </c>
      <c r="B103" s="8">
        <v>3</v>
      </c>
      <c r="C103" s="8">
        <v>15</v>
      </c>
      <c r="D103" s="8">
        <v>21</v>
      </c>
      <c r="E103" s="17">
        <v>0.5</v>
      </c>
      <c r="F103" s="21">
        <f t="shared" si="8"/>
        <v>0.16666666666666666</v>
      </c>
      <c r="G103" s="21">
        <f t="shared" si="9"/>
        <v>0.15384615384615385</v>
      </c>
      <c r="H103" s="22">
        <f t="shared" si="14"/>
        <v>12058.882093950546</v>
      </c>
      <c r="I103" s="22">
        <f t="shared" si="12"/>
        <v>1855.2126298385456</v>
      </c>
      <c r="J103" s="22">
        <f t="shared" si="10"/>
        <v>11131.275779031273</v>
      </c>
      <c r="K103" s="22">
        <f t="shared" si="15"/>
        <v>15261.332466886131</v>
      </c>
      <c r="L103" s="23">
        <f t="shared" si="13"/>
        <v>1.2655677655677657</v>
      </c>
    </row>
    <row r="104" spans="1:12" x14ac:dyDescent="0.2">
      <c r="A104" s="16" t="s">
        <v>30</v>
      </c>
      <c r="B104" s="8">
        <v>17</v>
      </c>
      <c r="C104" s="8">
        <v>46</v>
      </c>
      <c r="D104" s="8">
        <v>38</v>
      </c>
      <c r="E104" s="17"/>
      <c r="F104" s="21">
        <f t="shared" si="8"/>
        <v>0.40476190476190477</v>
      </c>
      <c r="G104" s="21">
        <v>1</v>
      </c>
      <c r="H104" s="22">
        <f t="shared" si="14"/>
        <v>10203.669464112001</v>
      </c>
      <c r="I104" s="22">
        <f t="shared" si="12"/>
        <v>10203.669464112001</v>
      </c>
      <c r="J104" s="22">
        <f>H104*F104</f>
        <v>4130.056687854858</v>
      </c>
      <c r="K104" s="22">
        <f>J104</f>
        <v>4130.056687854858</v>
      </c>
      <c r="L104" s="23">
        <f t="shared" si="13"/>
        <v>0.40476190476190482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0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1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2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2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2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2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2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2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2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2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2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2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40544</v>
      </c>
      <c r="D7" s="38">
        <v>40909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937</v>
      </c>
      <c r="D9" s="5">
        <v>981</v>
      </c>
      <c r="E9" s="17">
        <v>0.5</v>
      </c>
      <c r="F9" s="18">
        <f t="shared" ref="F9:F40" si="0">B9/((C9+D9)/2)</f>
        <v>1.0427528675703858E-3</v>
      </c>
      <c r="G9" s="18">
        <f t="shared" ref="G9:G72" si="1">F9/((1+(1-E9)*F9))</f>
        <v>1.0422094841063053E-3</v>
      </c>
      <c r="H9" s="13">
        <v>100000</v>
      </c>
      <c r="I9" s="13">
        <f>H9*G9</f>
        <v>104.22094841063053</v>
      </c>
      <c r="J9" s="13">
        <f t="shared" ref="J9:J72" si="2">H10+I9*E9</f>
        <v>99947.889525794686</v>
      </c>
      <c r="K9" s="13">
        <f t="shared" ref="K9:K72" si="3">K10+J9</f>
        <v>8085420.1236259872</v>
      </c>
      <c r="L9" s="19">
        <f>K9/H9</f>
        <v>80.854201236259868</v>
      </c>
    </row>
    <row r="10" spans="1:13" x14ac:dyDescent="0.2">
      <c r="A10" s="16">
        <v>1</v>
      </c>
      <c r="B10" s="8">
        <v>0</v>
      </c>
      <c r="C10" s="5">
        <v>1013</v>
      </c>
      <c r="D10" s="5">
        <v>1007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99895.779051589372</v>
      </c>
      <c r="I10" s="13">
        <f t="shared" ref="I10:I73" si="4">H10*G10</f>
        <v>0</v>
      </c>
      <c r="J10" s="13">
        <f t="shared" si="2"/>
        <v>99895.779051589372</v>
      </c>
      <c r="K10" s="13">
        <f t="shared" si="3"/>
        <v>7985472.2341001928</v>
      </c>
      <c r="L10" s="20">
        <f t="shared" ref="L10:L73" si="5">K10/H10</f>
        <v>79.938034518718155</v>
      </c>
    </row>
    <row r="11" spans="1:13" x14ac:dyDescent="0.2">
      <c r="A11" s="16">
        <v>2</v>
      </c>
      <c r="B11" s="8">
        <v>0</v>
      </c>
      <c r="C11" s="5">
        <v>975</v>
      </c>
      <c r="D11" s="5">
        <v>1034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99895.779051589372</v>
      </c>
      <c r="I11" s="13">
        <f t="shared" si="4"/>
        <v>0</v>
      </c>
      <c r="J11" s="13">
        <f t="shared" si="2"/>
        <v>99895.779051589372</v>
      </c>
      <c r="K11" s="13">
        <f t="shared" si="3"/>
        <v>7885576.455048603</v>
      </c>
      <c r="L11" s="20">
        <f t="shared" si="5"/>
        <v>78.93803451871814</v>
      </c>
    </row>
    <row r="12" spans="1:13" x14ac:dyDescent="0.2">
      <c r="A12" s="16">
        <v>3</v>
      </c>
      <c r="B12" s="8">
        <v>0</v>
      </c>
      <c r="C12" s="5">
        <v>931</v>
      </c>
      <c r="D12" s="5">
        <v>1026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99895.779051589372</v>
      </c>
      <c r="I12" s="13">
        <f t="shared" si="4"/>
        <v>0</v>
      </c>
      <c r="J12" s="13">
        <f t="shared" si="2"/>
        <v>99895.779051589372</v>
      </c>
      <c r="K12" s="13">
        <f t="shared" si="3"/>
        <v>7785680.6759970132</v>
      </c>
      <c r="L12" s="20">
        <f t="shared" si="5"/>
        <v>77.93803451871814</v>
      </c>
    </row>
    <row r="13" spans="1:13" x14ac:dyDescent="0.2">
      <c r="A13" s="16">
        <v>4</v>
      </c>
      <c r="B13" s="8">
        <v>0</v>
      </c>
      <c r="C13" s="5">
        <v>970</v>
      </c>
      <c r="D13" s="5">
        <v>973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99895.779051589372</v>
      </c>
      <c r="I13" s="13">
        <f t="shared" si="4"/>
        <v>0</v>
      </c>
      <c r="J13" s="13">
        <f t="shared" si="2"/>
        <v>99895.779051589372</v>
      </c>
      <c r="K13" s="13">
        <f t="shared" si="3"/>
        <v>7685784.8969454234</v>
      </c>
      <c r="L13" s="20">
        <f t="shared" si="5"/>
        <v>76.93803451871814</v>
      </c>
    </row>
    <row r="14" spans="1:13" x14ac:dyDescent="0.2">
      <c r="A14" s="16">
        <v>5</v>
      </c>
      <c r="B14" s="8">
        <v>0</v>
      </c>
      <c r="C14" s="5">
        <v>895</v>
      </c>
      <c r="D14" s="5">
        <v>1003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99895.779051589372</v>
      </c>
      <c r="I14" s="13">
        <f t="shared" si="4"/>
        <v>0</v>
      </c>
      <c r="J14" s="13">
        <f t="shared" si="2"/>
        <v>99895.779051589372</v>
      </c>
      <c r="K14" s="13">
        <f t="shared" si="3"/>
        <v>7585889.1178938337</v>
      </c>
      <c r="L14" s="20">
        <f t="shared" si="5"/>
        <v>75.93803451871814</v>
      </c>
    </row>
    <row r="15" spans="1:13" x14ac:dyDescent="0.2">
      <c r="A15" s="16">
        <v>6</v>
      </c>
      <c r="B15" s="8">
        <v>0</v>
      </c>
      <c r="C15" s="5">
        <v>910</v>
      </c>
      <c r="D15" s="5">
        <v>922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99895.779051589372</v>
      </c>
      <c r="I15" s="13">
        <f t="shared" si="4"/>
        <v>0</v>
      </c>
      <c r="J15" s="13">
        <f t="shared" si="2"/>
        <v>99895.779051589372</v>
      </c>
      <c r="K15" s="13">
        <f t="shared" si="3"/>
        <v>7485993.3388422439</v>
      </c>
      <c r="L15" s="20">
        <f t="shared" si="5"/>
        <v>74.938034518718126</v>
      </c>
    </row>
    <row r="16" spans="1:13" x14ac:dyDescent="0.2">
      <c r="A16" s="16">
        <v>7</v>
      </c>
      <c r="B16" s="8">
        <v>0</v>
      </c>
      <c r="C16" s="5">
        <v>905</v>
      </c>
      <c r="D16" s="5">
        <v>920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99895.779051589372</v>
      </c>
      <c r="I16" s="13">
        <f t="shared" si="4"/>
        <v>0</v>
      </c>
      <c r="J16" s="13">
        <f t="shared" si="2"/>
        <v>99895.779051589372</v>
      </c>
      <c r="K16" s="13">
        <f t="shared" si="3"/>
        <v>7386097.5597906541</v>
      </c>
      <c r="L16" s="20">
        <f t="shared" si="5"/>
        <v>73.938034518718126</v>
      </c>
    </row>
    <row r="17" spans="1:12" x14ac:dyDescent="0.2">
      <c r="A17" s="16">
        <v>8</v>
      </c>
      <c r="B17" s="8">
        <v>0</v>
      </c>
      <c r="C17" s="5">
        <v>792</v>
      </c>
      <c r="D17" s="5">
        <v>925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99895.779051589372</v>
      </c>
      <c r="I17" s="13">
        <f t="shared" si="4"/>
        <v>0</v>
      </c>
      <c r="J17" s="13">
        <f t="shared" si="2"/>
        <v>99895.779051589372</v>
      </c>
      <c r="K17" s="13">
        <f t="shared" si="3"/>
        <v>7286201.7807390643</v>
      </c>
      <c r="L17" s="20">
        <f t="shared" si="5"/>
        <v>72.938034518718126</v>
      </c>
    </row>
    <row r="18" spans="1:12" x14ac:dyDescent="0.2">
      <c r="A18" s="16">
        <v>9</v>
      </c>
      <c r="B18" s="8">
        <v>0</v>
      </c>
      <c r="C18" s="5">
        <v>724</v>
      </c>
      <c r="D18" s="5">
        <v>818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99895.779051589372</v>
      </c>
      <c r="I18" s="13">
        <f t="shared" si="4"/>
        <v>0</v>
      </c>
      <c r="J18" s="13">
        <f t="shared" si="2"/>
        <v>99895.779051589372</v>
      </c>
      <c r="K18" s="13">
        <f t="shared" si="3"/>
        <v>7186306.0016874745</v>
      </c>
      <c r="L18" s="20">
        <f t="shared" si="5"/>
        <v>71.938034518718112</v>
      </c>
    </row>
    <row r="19" spans="1:12" x14ac:dyDescent="0.2">
      <c r="A19" s="16">
        <v>10</v>
      </c>
      <c r="B19" s="8">
        <v>1</v>
      </c>
      <c r="C19" s="5">
        <v>703</v>
      </c>
      <c r="D19" s="5">
        <v>755</v>
      </c>
      <c r="E19" s="17">
        <v>0.5</v>
      </c>
      <c r="F19" s="18">
        <f t="shared" si="0"/>
        <v>1.3717421124828531E-3</v>
      </c>
      <c r="G19" s="18">
        <f t="shared" si="1"/>
        <v>1.3708019191226866E-3</v>
      </c>
      <c r="H19" s="13">
        <f t="shared" si="6"/>
        <v>99895.779051589372</v>
      </c>
      <c r="I19" s="13">
        <f t="shared" si="4"/>
        <v>136.93732563617459</v>
      </c>
      <c r="J19" s="13">
        <f t="shared" si="2"/>
        <v>99827.310388771293</v>
      </c>
      <c r="K19" s="13">
        <f t="shared" si="3"/>
        <v>7086410.2226358848</v>
      </c>
      <c r="L19" s="20">
        <f t="shared" si="5"/>
        <v>70.938034518718112</v>
      </c>
    </row>
    <row r="20" spans="1:12" x14ac:dyDescent="0.2">
      <c r="A20" s="16">
        <v>11</v>
      </c>
      <c r="B20" s="8">
        <v>0</v>
      </c>
      <c r="C20" s="5">
        <v>689</v>
      </c>
      <c r="D20" s="5">
        <v>716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99758.8417259532</v>
      </c>
      <c r="I20" s="13">
        <f t="shared" si="4"/>
        <v>0</v>
      </c>
      <c r="J20" s="13">
        <f t="shared" si="2"/>
        <v>99758.8417259532</v>
      </c>
      <c r="K20" s="13">
        <f t="shared" si="3"/>
        <v>6986582.9122471139</v>
      </c>
      <c r="L20" s="20">
        <f t="shared" si="5"/>
        <v>70.034723653266809</v>
      </c>
    </row>
    <row r="21" spans="1:12" x14ac:dyDescent="0.2">
      <c r="A21" s="16">
        <v>12</v>
      </c>
      <c r="B21" s="8">
        <v>0</v>
      </c>
      <c r="C21" s="5">
        <v>638</v>
      </c>
      <c r="D21" s="5">
        <v>704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99758.8417259532</v>
      </c>
      <c r="I21" s="13">
        <f t="shared" si="4"/>
        <v>0</v>
      </c>
      <c r="J21" s="13">
        <f t="shared" si="2"/>
        <v>99758.8417259532</v>
      </c>
      <c r="K21" s="13">
        <f t="shared" si="3"/>
        <v>6886824.070521161</v>
      </c>
      <c r="L21" s="20">
        <f t="shared" si="5"/>
        <v>69.034723653266809</v>
      </c>
    </row>
    <row r="22" spans="1:12" x14ac:dyDescent="0.2">
      <c r="A22" s="16">
        <v>13</v>
      </c>
      <c r="B22" s="8">
        <v>0</v>
      </c>
      <c r="C22" s="5">
        <v>655</v>
      </c>
      <c r="D22" s="5">
        <v>659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99758.8417259532</v>
      </c>
      <c r="I22" s="13">
        <f t="shared" si="4"/>
        <v>0</v>
      </c>
      <c r="J22" s="13">
        <f t="shared" si="2"/>
        <v>99758.8417259532</v>
      </c>
      <c r="K22" s="13">
        <f t="shared" si="3"/>
        <v>6787065.228795208</v>
      </c>
      <c r="L22" s="20">
        <f t="shared" si="5"/>
        <v>68.034723653266809</v>
      </c>
    </row>
    <row r="23" spans="1:12" x14ac:dyDescent="0.2">
      <c r="A23" s="16">
        <v>14</v>
      </c>
      <c r="B23" s="8">
        <v>0</v>
      </c>
      <c r="C23" s="5">
        <v>651</v>
      </c>
      <c r="D23" s="5">
        <v>658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99758.8417259532</v>
      </c>
      <c r="I23" s="13">
        <f t="shared" si="4"/>
        <v>0</v>
      </c>
      <c r="J23" s="13">
        <f t="shared" si="2"/>
        <v>99758.8417259532</v>
      </c>
      <c r="K23" s="13">
        <f t="shared" si="3"/>
        <v>6687306.3870692551</v>
      </c>
      <c r="L23" s="20">
        <f t="shared" si="5"/>
        <v>67.034723653266809</v>
      </c>
    </row>
    <row r="24" spans="1:12" x14ac:dyDescent="0.2">
      <c r="A24" s="16">
        <v>15</v>
      </c>
      <c r="B24" s="8">
        <v>0</v>
      </c>
      <c r="C24" s="5">
        <v>602</v>
      </c>
      <c r="D24" s="5">
        <v>670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99758.8417259532</v>
      </c>
      <c r="I24" s="13">
        <f t="shared" si="4"/>
        <v>0</v>
      </c>
      <c r="J24" s="13">
        <f t="shared" si="2"/>
        <v>99758.8417259532</v>
      </c>
      <c r="K24" s="13">
        <f t="shared" si="3"/>
        <v>6587547.5453433022</v>
      </c>
      <c r="L24" s="20">
        <f t="shared" si="5"/>
        <v>66.034723653266809</v>
      </c>
    </row>
    <row r="25" spans="1:12" x14ac:dyDescent="0.2">
      <c r="A25" s="16">
        <v>16</v>
      </c>
      <c r="B25" s="8">
        <v>0</v>
      </c>
      <c r="C25" s="5">
        <v>536</v>
      </c>
      <c r="D25" s="5">
        <v>618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99758.8417259532</v>
      </c>
      <c r="I25" s="13">
        <f t="shared" si="4"/>
        <v>0</v>
      </c>
      <c r="J25" s="13">
        <f t="shared" si="2"/>
        <v>99758.8417259532</v>
      </c>
      <c r="K25" s="13">
        <f t="shared" si="3"/>
        <v>6487788.7036173493</v>
      </c>
      <c r="L25" s="20">
        <f t="shared" si="5"/>
        <v>65.034723653266823</v>
      </c>
    </row>
    <row r="26" spans="1:12" x14ac:dyDescent="0.2">
      <c r="A26" s="16">
        <v>17</v>
      </c>
      <c r="B26" s="8">
        <v>0</v>
      </c>
      <c r="C26" s="5">
        <v>607</v>
      </c>
      <c r="D26" s="5">
        <v>549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99758.8417259532</v>
      </c>
      <c r="I26" s="13">
        <f t="shared" si="4"/>
        <v>0</v>
      </c>
      <c r="J26" s="13">
        <f t="shared" si="2"/>
        <v>99758.8417259532</v>
      </c>
      <c r="K26" s="13">
        <f t="shared" si="3"/>
        <v>6388029.8618913963</v>
      </c>
      <c r="L26" s="20">
        <f t="shared" si="5"/>
        <v>64.034723653266823</v>
      </c>
    </row>
    <row r="27" spans="1:12" x14ac:dyDescent="0.2">
      <c r="A27" s="16">
        <v>18</v>
      </c>
      <c r="B27" s="8">
        <v>0</v>
      </c>
      <c r="C27" s="5">
        <v>623</v>
      </c>
      <c r="D27" s="5">
        <v>633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99758.8417259532</v>
      </c>
      <c r="I27" s="13">
        <f t="shared" si="4"/>
        <v>0</v>
      </c>
      <c r="J27" s="13">
        <f t="shared" si="2"/>
        <v>99758.8417259532</v>
      </c>
      <c r="K27" s="13">
        <f t="shared" si="3"/>
        <v>6288271.0201654434</v>
      </c>
      <c r="L27" s="20">
        <f t="shared" si="5"/>
        <v>63.034723653266823</v>
      </c>
    </row>
    <row r="28" spans="1:12" x14ac:dyDescent="0.2">
      <c r="A28" s="16">
        <v>19</v>
      </c>
      <c r="B28" s="8">
        <v>1</v>
      </c>
      <c r="C28" s="5">
        <v>560</v>
      </c>
      <c r="D28" s="5">
        <v>630</v>
      </c>
      <c r="E28" s="17">
        <v>0.5</v>
      </c>
      <c r="F28" s="18">
        <f t="shared" si="0"/>
        <v>1.6806722689075631E-3</v>
      </c>
      <c r="G28" s="18">
        <f t="shared" si="1"/>
        <v>1.679261125104954E-3</v>
      </c>
      <c r="H28" s="13">
        <f t="shared" si="6"/>
        <v>99758.8417259532</v>
      </c>
      <c r="I28" s="13">
        <f t="shared" si="4"/>
        <v>167.52114479589119</v>
      </c>
      <c r="J28" s="13">
        <f t="shared" si="2"/>
        <v>99675.081153555264</v>
      </c>
      <c r="K28" s="13">
        <f t="shared" si="3"/>
        <v>6188512.1784394905</v>
      </c>
      <c r="L28" s="20">
        <f t="shared" si="5"/>
        <v>62.034723653266823</v>
      </c>
    </row>
    <row r="29" spans="1:12" x14ac:dyDescent="0.2">
      <c r="A29" s="16">
        <v>20</v>
      </c>
      <c r="B29" s="8">
        <v>0</v>
      </c>
      <c r="C29" s="5">
        <v>533</v>
      </c>
      <c r="D29" s="5">
        <v>577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99591.320581157313</v>
      </c>
      <c r="I29" s="13">
        <f t="shared" si="4"/>
        <v>0</v>
      </c>
      <c r="J29" s="13">
        <f t="shared" si="2"/>
        <v>99591.320581157313</v>
      </c>
      <c r="K29" s="13">
        <f t="shared" si="3"/>
        <v>6088837.0972859357</v>
      </c>
      <c r="L29" s="20">
        <f t="shared" si="5"/>
        <v>61.138230337292505</v>
      </c>
    </row>
    <row r="30" spans="1:12" x14ac:dyDescent="0.2">
      <c r="A30" s="16">
        <v>21</v>
      </c>
      <c r="B30" s="8">
        <v>0</v>
      </c>
      <c r="C30" s="5">
        <v>614</v>
      </c>
      <c r="D30" s="5">
        <v>568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99591.320581157313</v>
      </c>
      <c r="I30" s="13">
        <f t="shared" si="4"/>
        <v>0</v>
      </c>
      <c r="J30" s="13">
        <f t="shared" si="2"/>
        <v>99591.320581157313</v>
      </c>
      <c r="K30" s="13">
        <f t="shared" si="3"/>
        <v>5989245.776704778</v>
      </c>
      <c r="L30" s="20">
        <f t="shared" si="5"/>
        <v>60.138230337292505</v>
      </c>
    </row>
    <row r="31" spans="1:12" x14ac:dyDescent="0.2">
      <c r="A31" s="16">
        <v>22</v>
      </c>
      <c r="B31" s="8">
        <v>1</v>
      </c>
      <c r="C31" s="5">
        <v>621</v>
      </c>
      <c r="D31" s="5">
        <v>623</v>
      </c>
      <c r="E31" s="17">
        <v>0.5</v>
      </c>
      <c r="F31" s="18">
        <f t="shared" si="0"/>
        <v>1.6077170418006431E-3</v>
      </c>
      <c r="G31" s="18">
        <f t="shared" si="1"/>
        <v>1.606425702811245E-3</v>
      </c>
      <c r="H31" s="13">
        <f t="shared" si="6"/>
        <v>99591.320581157313</v>
      </c>
      <c r="I31" s="13">
        <f t="shared" si="4"/>
        <v>159.98605715848566</v>
      </c>
      <c r="J31" s="13">
        <f t="shared" si="2"/>
        <v>99511.327552578063</v>
      </c>
      <c r="K31" s="13">
        <f t="shared" si="3"/>
        <v>5889654.4561236203</v>
      </c>
      <c r="L31" s="20">
        <f t="shared" si="5"/>
        <v>59.138230337292498</v>
      </c>
    </row>
    <row r="32" spans="1:12" x14ac:dyDescent="0.2">
      <c r="A32" s="16">
        <v>23</v>
      </c>
      <c r="B32" s="8">
        <v>0</v>
      </c>
      <c r="C32" s="5">
        <v>660</v>
      </c>
      <c r="D32" s="5">
        <v>651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99431.334523998827</v>
      </c>
      <c r="I32" s="13">
        <f t="shared" si="4"/>
        <v>0</v>
      </c>
      <c r="J32" s="13">
        <f t="shared" si="2"/>
        <v>99431.334523998827</v>
      </c>
      <c r="K32" s="13">
        <f t="shared" si="3"/>
        <v>5790143.1285710419</v>
      </c>
      <c r="L32" s="20">
        <f t="shared" si="5"/>
        <v>58.232579863177115</v>
      </c>
    </row>
    <row r="33" spans="1:12" x14ac:dyDescent="0.2">
      <c r="A33" s="16">
        <v>24</v>
      </c>
      <c r="B33" s="8">
        <v>0</v>
      </c>
      <c r="C33" s="5">
        <v>666</v>
      </c>
      <c r="D33" s="5">
        <v>683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99431.334523998827</v>
      </c>
      <c r="I33" s="13">
        <f t="shared" si="4"/>
        <v>0</v>
      </c>
      <c r="J33" s="13">
        <f t="shared" si="2"/>
        <v>99431.334523998827</v>
      </c>
      <c r="K33" s="13">
        <f t="shared" si="3"/>
        <v>5690711.7940470427</v>
      </c>
      <c r="L33" s="20">
        <f t="shared" si="5"/>
        <v>57.232579863177115</v>
      </c>
    </row>
    <row r="34" spans="1:12" x14ac:dyDescent="0.2">
      <c r="A34" s="16">
        <v>25</v>
      </c>
      <c r="B34" s="8">
        <v>1</v>
      </c>
      <c r="C34" s="5">
        <v>688</v>
      </c>
      <c r="D34" s="5">
        <v>722</v>
      </c>
      <c r="E34" s="17">
        <v>0.5</v>
      </c>
      <c r="F34" s="18">
        <f t="shared" si="0"/>
        <v>1.4184397163120568E-3</v>
      </c>
      <c r="G34" s="18">
        <f t="shared" si="1"/>
        <v>1.4174344436569811E-3</v>
      </c>
      <c r="H34" s="13">
        <f t="shared" si="6"/>
        <v>99431.334523998827</v>
      </c>
      <c r="I34" s="13">
        <f t="shared" si="4"/>
        <v>140.93739833309544</v>
      </c>
      <c r="J34" s="13">
        <f t="shared" si="2"/>
        <v>99360.865824832275</v>
      </c>
      <c r="K34" s="13">
        <f t="shared" si="3"/>
        <v>5591280.4595230436</v>
      </c>
      <c r="L34" s="20">
        <f t="shared" si="5"/>
        <v>56.232579863177115</v>
      </c>
    </row>
    <row r="35" spans="1:12" x14ac:dyDescent="0.2">
      <c r="A35" s="16">
        <v>26</v>
      </c>
      <c r="B35" s="8">
        <v>0</v>
      </c>
      <c r="C35" s="5">
        <v>720</v>
      </c>
      <c r="D35" s="5">
        <v>723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99290.397125665724</v>
      </c>
      <c r="I35" s="13">
        <f t="shared" si="4"/>
        <v>0</v>
      </c>
      <c r="J35" s="13">
        <f t="shared" si="2"/>
        <v>99290.397125665724</v>
      </c>
      <c r="K35" s="13">
        <f t="shared" si="3"/>
        <v>5491919.593698211</v>
      </c>
      <c r="L35" s="20">
        <f t="shared" si="5"/>
        <v>55.311689273912634</v>
      </c>
    </row>
    <row r="36" spans="1:12" x14ac:dyDescent="0.2">
      <c r="A36" s="16">
        <v>27</v>
      </c>
      <c r="B36" s="8">
        <v>0</v>
      </c>
      <c r="C36" s="5">
        <v>838</v>
      </c>
      <c r="D36" s="5">
        <v>801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99290.397125665724</v>
      </c>
      <c r="I36" s="13">
        <f t="shared" si="4"/>
        <v>0</v>
      </c>
      <c r="J36" s="13">
        <f t="shared" si="2"/>
        <v>99290.397125665724</v>
      </c>
      <c r="K36" s="13">
        <f t="shared" si="3"/>
        <v>5392629.196572545</v>
      </c>
      <c r="L36" s="20">
        <f t="shared" si="5"/>
        <v>54.311689273912634</v>
      </c>
    </row>
    <row r="37" spans="1:12" x14ac:dyDescent="0.2">
      <c r="A37" s="16">
        <v>28</v>
      </c>
      <c r="B37" s="8">
        <v>1</v>
      </c>
      <c r="C37" s="5">
        <v>958</v>
      </c>
      <c r="D37" s="5">
        <v>904</v>
      </c>
      <c r="E37" s="17">
        <v>0.5</v>
      </c>
      <c r="F37" s="18">
        <f t="shared" si="0"/>
        <v>1.0741138560687433E-3</v>
      </c>
      <c r="G37" s="18">
        <f t="shared" si="1"/>
        <v>1.0735373054213634E-3</v>
      </c>
      <c r="H37" s="13">
        <f t="shared" si="6"/>
        <v>99290.397125665724</v>
      </c>
      <c r="I37" s="13">
        <f t="shared" si="4"/>
        <v>106.59194538450427</v>
      </c>
      <c r="J37" s="13">
        <f t="shared" si="2"/>
        <v>99237.101152973482</v>
      </c>
      <c r="K37" s="13">
        <f t="shared" si="3"/>
        <v>5293338.799446879</v>
      </c>
      <c r="L37" s="20">
        <f t="shared" si="5"/>
        <v>53.311689273912634</v>
      </c>
    </row>
    <row r="38" spans="1:12" x14ac:dyDescent="0.2">
      <c r="A38" s="16">
        <v>29</v>
      </c>
      <c r="B38" s="8">
        <v>0</v>
      </c>
      <c r="C38" s="5">
        <v>1061</v>
      </c>
      <c r="D38" s="5">
        <v>1025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99183.805180281226</v>
      </c>
      <c r="I38" s="13">
        <f t="shared" si="4"/>
        <v>0</v>
      </c>
      <c r="J38" s="13">
        <f t="shared" si="2"/>
        <v>99183.805180281226</v>
      </c>
      <c r="K38" s="13">
        <f t="shared" si="3"/>
        <v>5194101.6982939057</v>
      </c>
      <c r="L38" s="20">
        <f t="shared" si="5"/>
        <v>52.368445522460632</v>
      </c>
    </row>
    <row r="39" spans="1:12" x14ac:dyDescent="0.2">
      <c r="A39" s="16">
        <v>30</v>
      </c>
      <c r="B39" s="8">
        <v>1</v>
      </c>
      <c r="C39" s="5">
        <v>1098</v>
      </c>
      <c r="D39" s="5">
        <v>1135</v>
      </c>
      <c r="E39" s="17">
        <v>0.5</v>
      </c>
      <c r="F39" s="18">
        <f t="shared" si="0"/>
        <v>8.9565606806986115E-4</v>
      </c>
      <c r="G39" s="18">
        <f t="shared" si="1"/>
        <v>8.9525514771709926E-4</v>
      </c>
      <c r="H39" s="13">
        <f t="shared" si="6"/>
        <v>99183.805180281226</v>
      </c>
      <c r="I39" s="13">
        <f t="shared" si="4"/>
        <v>88.794812157816665</v>
      </c>
      <c r="J39" s="13">
        <f t="shared" si="2"/>
        <v>99139.407774202307</v>
      </c>
      <c r="K39" s="13">
        <f t="shared" si="3"/>
        <v>5094917.8931136243</v>
      </c>
      <c r="L39" s="20">
        <f t="shared" si="5"/>
        <v>51.368445522460625</v>
      </c>
    </row>
    <row r="40" spans="1:12" x14ac:dyDescent="0.2">
      <c r="A40" s="16">
        <v>31</v>
      </c>
      <c r="B40" s="8">
        <v>1</v>
      </c>
      <c r="C40" s="5">
        <v>1187</v>
      </c>
      <c r="D40" s="5">
        <v>1188</v>
      </c>
      <c r="E40" s="17">
        <v>0.5</v>
      </c>
      <c r="F40" s="18">
        <f t="shared" si="0"/>
        <v>8.4210526315789478E-4</v>
      </c>
      <c r="G40" s="18">
        <f t="shared" si="1"/>
        <v>8.4175084175084182E-4</v>
      </c>
      <c r="H40" s="13">
        <f t="shared" si="6"/>
        <v>99095.010368123403</v>
      </c>
      <c r="I40" s="13">
        <f t="shared" si="4"/>
        <v>83.413308390676278</v>
      </c>
      <c r="J40" s="13">
        <f t="shared" si="2"/>
        <v>99053.303713928064</v>
      </c>
      <c r="K40" s="13">
        <f t="shared" si="3"/>
        <v>4995778.4853394218</v>
      </c>
      <c r="L40" s="20">
        <f t="shared" si="5"/>
        <v>50.414026566835595</v>
      </c>
    </row>
    <row r="41" spans="1:12" x14ac:dyDescent="0.2">
      <c r="A41" s="16">
        <v>32</v>
      </c>
      <c r="B41" s="8">
        <v>1</v>
      </c>
      <c r="C41" s="5">
        <v>1322</v>
      </c>
      <c r="D41" s="5">
        <v>1274</v>
      </c>
      <c r="E41" s="17">
        <v>0.5</v>
      </c>
      <c r="F41" s="18">
        <f t="shared" ref="F41:F72" si="7">B41/((C41+D41)/2)</f>
        <v>7.7041602465331282E-4</v>
      </c>
      <c r="G41" s="18">
        <f t="shared" si="1"/>
        <v>7.7011936850211792E-4</v>
      </c>
      <c r="H41" s="13">
        <f t="shared" si="6"/>
        <v>99011.597059732725</v>
      </c>
      <c r="I41" s="13">
        <f t="shared" si="4"/>
        <v>76.250748602027528</v>
      </c>
      <c r="J41" s="13">
        <f t="shared" si="2"/>
        <v>98973.471685431708</v>
      </c>
      <c r="K41" s="13">
        <f t="shared" si="3"/>
        <v>4896725.1816254938</v>
      </c>
      <c r="L41" s="20">
        <f t="shared" si="5"/>
        <v>49.456077136816077</v>
      </c>
    </row>
    <row r="42" spans="1:12" x14ac:dyDescent="0.2">
      <c r="A42" s="16">
        <v>33</v>
      </c>
      <c r="B42" s="8">
        <v>0</v>
      </c>
      <c r="C42" s="5">
        <v>1363</v>
      </c>
      <c r="D42" s="5">
        <v>1403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98935.346311130692</v>
      </c>
      <c r="I42" s="13">
        <f t="shared" si="4"/>
        <v>0</v>
      </c>
      <c r="J42" s="13">
        <f t="shared" si="2"/>
        <v>98935.346311130692</v>
      </c>
      <c r="K42" s="13">
        <f t="shared" si="3"/>
        <v>4797751.7099400619</v>
      </c>
      <c r="L42" s="20">
        <f t="shared" si="5"/>
        <v>48.493808217461023</v>
      </c>
    </row>
    <row r="43" spans="1:12" x14ac:dyDescent="0.2">
      <c r="A43" s="16">
        <v>34</v>
      </c>
      <c r="B43" s="8">
        <v>0</v>
      </c>
      <c r="C43" s="5">
        <v>1541</v>
      </c>
      <c r="D43" s="5">
        <v>1429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98935.346311130692</v>
      </c>
      <c r="I43" s="13">
        <f t="shared" si="4"/>
        <v>0</v>
      </c>
      <c r="J43" s="13">
        <f t="shared" si="2"/>
        <v>98935.346311130692</v>
      </c>
      <c r="K43" s="13">
        <f t="shared" si="3"/>
        <v>4698816.3636289313</v>
      </c>
      <c r="L43" s="20">
        <f t="shared" si="5"/>
        <v>47.49380821746103</v>
      </c>
    </row>
    <row r="44" spans="1:12" x14ac:dyDescent="0.2">
      <c r="A44" s="16">
        <v>35</v>
      </c>
      <c r="B44" s="8">
        <v>0</v>
      </c>
      <c r="C44" s="5">
        <v>1444</v>
      </c>
      <c r="D44" s="5">
        <v>1604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98935.346311130692</v>
      </c>
      <c r="I44" s="13">
        <f t="shared" si="4"/>
        <v>0</v>
      </c>
      <c r="J44" s="13">
        <f t="shared" si="2"/>
        <v>98935.346311130692</v>
      </c>
      <c r="K44" s="13">
        <f t="shared" si="3"/>
        <v>4599881.0173178008</v>
      </c>
      <c r="L44" s="20">
        <f t="shared" si="5"/>
        <v>46.49380821746103</v>
      </c>
    </row>
    <row r="45" spans="1:12" x14ac:dyDescent="0.2">
      <c r="A45" s="16">
        <v>36</v>
      </c>
      <c r="B45" s="8">
        <v>1</v>
      </c>
      <c r="C45" s="5">
        <v>1405</v>
      </c>
      <c r="D45" s="5">
        <v>1523</v>
      </c>
      <c r="E45" s="17">
        <v>0.5</v>
      </c>
      <c r="F45" s="18">
        <f t="shared" si="7"/>
        <v>6.8306010928961749E-4</v>
      </c>
      <c r="G45" s="18">
        <f t="shared" si="1"/>
        <v>6.8282690337999319E-4</v>
      </c>
      <c r="H45" s="13">
        <f t="shared" si="6"/>
        <v>98935.346311130692</v>
      </c>
      <c r="I45" s="13">
        <f t="shared" si="4"/>
        <v>67.555716156456597</v>
      </c>
      <c r="J45" s="13">
        <f t="shared" si="2"/>
        <v>98901.568453052474</v>
      </c>
      <c r="K45" s="13">
        <f t="shared" si="3"/>
        <v>4500945.6710066702</v>
      </c>
      <c r="L45" s="20">
        <f t="shared" si="5"/>
        <v>45.49380821746103</v>
      </c>
    </row>
    <row r="46" spans="1:12" x14ac:dyDescent="0.2">
      <c r="A46" s="16">
        <v>37</v>
      </c>
      <c r="B46" s="8">
        <v>0</v>
      </c>
      <c r="C46" s="5">
        <v>1375</v>
      </c>
      <c r="D46" s="5">
        <v>1473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98867.790594974242</v>
      </c>
      <c r="I46" s="13">
        <f t="shared" si="4"/>
        <v>0</v>
      </c>
      <c r="J46" s="13">
        <f t="shared" si="2"/>
        <v>98867.790594974242</v>
      </c>
      <c r="K46" s="13">
        <f t="shared" si="3"/>
        <v>4402044.1025536181</v>
      </c>
      <c r="L46" s="20">
        <f t="shared" si="5"/>
        <v>44.524552193011054</v>
      </c>
    </row>
    <row r="47" spans="1:12" x14ac:dyDescent="0.2">
      <c r="A47" s="16">
        <v>38</v>
      </c>
      <c r="B47" s="8">
        <v>2</v>
      </c>
      <c r="C47" s="5">
        <v>1245</v>
      </c>
      <c r="D47" s="5">
        <v>1401</v>
      </c>
      <c r="E47" s="17">
        <v>0.5</v>
      </c>
      <c r="F47" s="18">
        <f t="shared" si="7"/>
        <v>1.5117157974300832E-3</v>
      </c>
      <c r="G47" s="18">
        <f t="shared" si="1"/>
        <v>1.5105740181268882E-3</v>
      </c>
      <c r="H47" s="13">
        <f t="shared" si="6"/>
        <v>98867.790594974242</v>
      </c>
      <c r="I47" s="13">
        <f t="shared" si="4"/>
        <v>149.34711570237801</v>
      </c>
      <c r="J47" s="13">
        <f t="shared" si="2"/>
        <v>98793.117037123055</v>
      </c>
      <c r="K47" s="13">
        <f t="shared" si="3"/>
        <v>4303176.3119586436</v>
      </c>
      <c r="L47" s="20">
        <f t="shared" si="5"/>
        <v>43.524552193011054</v>
      </c>
    </row>
    <row r="48" spans="1:12" x14ac:dyDescent="0.2">
      <c r="A48" s="16">
        <v>39</v>
      </c>
      <c r="B48" s="8">
        <v>1</v>
      </c>
      <c r="C48" s="5">
        <v>1249</v>
      </c>
      <c r="D48" s="5">
        <v>1285</v>
      </c>
      <c r="E48" s="17">
        <v>0.5</v>
      </c>
      <c r="F48" s="18">
        <f t="shared" si="7"/>
        <v>7.8926598263614838E-4</v>
      </c>
      <c r="G48" s="18">
        <f t="shared" si="1"/>
        <v>7.8895463510848135E-4</v>
      </c>
      <c r="H48" s="13">
        <f t="shared" si="6"/>
        <v>98718.443479271868</v>
      </c>
      <c r="I48" s="13">
        <f t="shared" si="4"/>
        <v>77.88437355366618</v>
      </c>
      <c r="J48" s="13">
        <f t="shared" si="2"/>
        <v>98679.501292495042</v>
      </c>
      <c r="K48" s="13">
        <f t="shared" si="3"/>
        <v>4204383.1949215205</v>
      </c>
      <c r="L48" s="20">
        <f t="shared" si="5"/>
        <v>42.589642287100325</v>
      </c>
    </row>
    <row r="49" spans="1:12" x14ac:dyDescent="0.2">
      <c r="A49" s="16">
        <v>40</v>
      </c>
      <c r="B49" s="8">
        <v>1</v>
      </c>
      <c r="C49" s="5">
        <v>1213</v>
      </c>
      <c r="D49" s="5">
        <v>1287</v>
      </c>
      <c r="E49" s="17">
        <v>0.5</v>
      </c>
      <c r="F49" s="18">
        <f t="shared" si="7"/>
        <v>8.0000000000000004E-4</v>
      </c>
      <c r="G49" s="18">
        <f t="shared" si="1"/>
        <v>7.9968012794882058E-4</v>
      </c>
      <c r="H49" s="13">
        <f t="shared" si="6"/>
        <v>98640.559105718203</v>
      </c>
      <c r="I49" s="13">
        <f t="shared" si="4"/>
        <v>78.880894926603929</v>
      </c>
      <c r="J49" s="13">
        <f t="shared" si="2"/>
        <v>98601.118658254898</v>
      </c>
      <c r="K49" s="13">
        <f t="shared" si="3"/>
        <v>4105703.6936290259</v>
      </c>
      <c r="L49" s="20">
        <f t="shared" si="5"/>
        <v>41.622875324831952</v>
      </c>
    </row>
    <row r="50" spans="1:12" x14ac:dyDescent="0.2">
      <c r="A50" s="16">
        <v>41</v>
      </c>
      <c r="B50" s="8">
        <v>3</v>
      </c>
      <c r="C50" s="5">
        <v>1196</v>
      </c>
      <c r="D50" s="5">
        <v>1246</v>
      </c>
      <c r="E50" s="17">
        <v>0.5</v>
      </c>
      <c r="F50" s="18">
        <f t="shared" si="7"/>
        <v>2.4570024570024569E-3</v>
      </c>
      <c r="G50" s="18">
        <f t="shared" si="1"/>
        <v>2.4539877300613498E-3</v>
      </c>
      <c r="H50" s="13">
        <f t="shared" si="6"/>
        <v>98561.678210791593</v>
      </c>
      <c r="I50" s="13">
        <f t="shared" si="4"/>
        <v>241.86914898353766</v>
      </c>
      <c r="J50" s="13">
        <f t="shared" si="2"/>
        <v>98440.743636299827</v>
      </c>
      <c r="K50" s="13">
        <f t="shared" si="3"/>
        <v>4007102.5749707711</v>
      </c>
      <c r="L50" s="20">
        <f t="shared" si="5"/>
        <v>40.655786789677762</v>
      </c>
    </row>
    <row r="51" spans="1:12" x14ac:dyDescent="0.2">
      <c r="A51" s="16">
        <v>42</v>
      </c>
      <c r="B51" s="8">
        <v>0</v>
      </c>
      <c r="C51" s="5">
        <v>1088</v>
      </c>
      <c r="D51" s="5">
        <v>1224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98319.809061808061</v>
      </c>
      <c r="I51" s="13">
        <f t="shared" si="4"/>
        <v>0</v>
      </c>
      <c r="J51" s="13">
        <f t="shared" si="2"/>
        <v>98319.809061808061</v>
      </c>
      <c r="K51" s="13">
        <f t="shared" si="3"/>
        <v>3908661.8313344712</v>
      </c>
      <c r="L51" s="20">
        <f t="shared" si="5"/>
        <v>39.754571013022598</v>
      </c>
    </row>
    <row r="52" spans="1:12" x14ac:dyDescent="0.2">
      <c r="A52" s="16">
        <v>43</v>
      </c>
      <c r="B52" s="8">
        <v>2</v>
      </c>
      <c r="C52" s="5">
        <v>1060</v>
      </c>
      <c r="D52" s="5">
        <v>1102</v>
      </c>
      <c r="E52" s="17">
        <v>0.5</v>
      </c>
      <c r="F52" s="18">
        <f t="shared" si="7"/>
        <v>1.8501387604070306E-3</v>
      </c>
      <c r="G52" s="18">
        <f t="shared" si="1"/>
        <v>1.8484288354898338E-3</v>
      </c>
      <c r="H52" s="13">
        <f t="shared" si="6"/>
        <v>98319.809061808061</v>
      </c>
      <c r="I52" s="13">
        <f t="shared" si="4"/>
        <v>181.73717016970068</v>
      </c>
      <c r="J52" s="13">
        <f t="shared" si="2"/>
        <v>98228.940476723219</v>
      </c>
      <c r="K52" s="13">
        <f t="shared" si="3"/>
        <v>3810342.0222726632</v>
      </c>
      <c r="L52" s="20">
        <f t="shared" si="5"/>
        <v>38.754571013022598</v>
      </c>
    </row>
    <row r="53" spans="1:12" x14ac:dyDescent="0.2">
      <c r="A53" s="16">
        <v>44</v>
      </c>
      <c r="B53" s="8">
        <v>0</v>
      </c>
      <c r="C53" s="5">
        <v>1049</v>
      </c>
      <c r="D53" s="5">
        <v>1081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98138.071891638363</v>
      </c>
      <c r="I53" s="13">
        <f t="shared" si="4"/>
        <v>0</v>
      </c>
      <c r="J53" s="13">
        <f t="shared" si="2"/>
        <v>98138.071891638363</v>
      </c>
      <c r="K53" s="13">
        <f t="shared" si="3"/>
        <v>3712113.0817959402</v>
      </c>
      <c r="L53" s="20">
        <f t="shared" si="5"/>
        <v>37.825412811194866</v>
      </c>
    </row>
    <row r="54" spans="1:12" x14ac:dyDescent="0.2">
      <c r="A54" s="16">
        <v>45</v>
      </c>
      <c r="B54" s="8">
        <v>1</v>
      </c>
      <c r="C54" s="5">
        <v>1031</v>
      </c>
      <c r="D54" s="5">
        <v>1071</v>
      </c>
      <c r="E54" s="17">
        <v>0.5</v>
      </c>
      <c r="F54" s="18">
        <f t="shared" si="7"/>
        <v>9.5147478591817321E-4</v>
      </c>
      <c r="G54" s="18">
        <f t="shared" si="1"/>
        <v>9.5102234902520212E-4</v>
      </c>
      <c r="H54" s="13">
        <f t="shared" si="6"/>
        <v>98138.071891638363</v>
      </c>
      <c r="I54" s="13">
        <f t="shared" si="4"/>
        <v>93.331499659190072</v>
      </c>
      <c r="J54" s="13">
        <f t="shared" si="2"/>
        <v>98091.406141808766</v>
      </c>
      <c r="K54" s="13">
        <f t="shared" si="3"/>
        <v>3613975.0099043017</v>
      </c>
      <c r="L54" s="20">
        <f t="shared" si="5"/>
        <v>36.825412811194859</v>
      </c>
    </row>
    <row r="55" spans="1:12" x14ac:dyDescent="0.2">
      <c r="A55" s="16">
        <v>46</v>
      </c>
      <c r="B55" s="8">
        <v>3</v>
      </c>
      <c r="C55" s="5">
        <v>973</v>
      </c>
      <c r="D55" s="5">
        <v>1048</v>
      </c>
      <c r="E55" s="17">
        <v>0.5</v>
      </c>
      <c r="F55" s="18">
        <f t="shared" si="7"/>
        <v>2.9688273132112814E-3</v>
      </c>
      <c r="G55" s="18">
        <f t="shared" si="1"/>
        <v>2.9644268774703555E-3</v>
      </c>
      <c r="H55" s="13">
        <f t="shared" si="6"/>
        <v>98044.740391979169</v>
      </c>
      <c r="I55" s="13">
        <f t="shared" si="4"/>
        <v>290.64646361258644</v>
      </c>
      <c r="J55" s="13">
        <f t="shared" si="2"/>
        <v>97899.417160172874</v>
      </c>
      <c r="K55" s="13">
        <f t="shared" si="3"/>
        <v>3515883.603762493</v>
      </c>
      <c r="L55" s="20">
        <f t="shared" si="5"/>
        <v>35.859991976174584</v>
      </c>
    </row>
    <row r="56" spans="1:12" x14ac:dyDescent="0.2">
      <c r="A56" s="16">
        <v>47</v>
      </c>
      <c r="B56" s="8">
        <v>2</v>
      </c>
      <c r="C56" s="5">
        <v>874</v>
      </c>
      <c r="D56" s="5">
        <v>1003</v>
      </c>
      <c r="E56" s="17">
        <v>0.5</v>
      </c>
      <c r="F56" s="18">
        <f t="shared" si="7"/>
        <v>2.1310602024507191E-3</v>
      </c>
      <c r="G56" s="18">
        <f t="shared" si="1"/>
        <v>2.1287919105907396E-3</v>
      </c>
      <c r="H56" s="13">
        <f t="shared" si="6"/>
        <v>97754.093928366579</v>
      </c>
      <c r="I56" s="13">
        <f t="shared" si="4"/>
        <v>208.09812438183411</v>
      </c>
      <c r="J56" s="13">
        <f t="shared" si="2"/>
        <v>97650.044866175653</v>
      </c>
      <c r="K56" s="13">
        <f t="shared" si="3"/>
        <v>3417984.1866023201</v>
      </c>
      <c r="L56" s="20">
        <f t="shared" si="5"/>
        <v>34.96512574815528</v>
      </c>
    </row>
    <row r="57" spans="1:12" x14ac:dyDescent="0.2">
      <c r="A57" s="16">
        <v>48</v>
      </c>
      <c r="B57" s="8">
        <v>0</v>
      </c>
      <c r="C57" s="5">
        <v>812</v>
      </c>
      <c r="D57" s="5">
        <v>886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97545.995803984741</v>
      </c>
      <c r="I57" s="13">
        <f t="shared" si="4"/>
        <v>0</v>
      </c>
      <c r="J57" s="13">
        <f t="shared" si="2"/>
        <v>97545.995803984741</v>
      </c>
      <c r="K57" s="13">
        <f t="shared" si="3"/>
        <v>3320334.1417361442</v>
      </c>
      <c r="L57" s="20">
        <f t="shared" si="5"/>
        <v>34.038651349751348</v>
      </c>
    </row>
    <row r="58" spans="1:12" x14ac:dyDescent="0.2">
      <c r="A58" s="16">
        <v>49</v>
      </c>
      <c r="B58" s="8">
        <v>2</v>
      </c>
      <c r="C58" s="5">
        <v>822</v>
      </c>
      <c r="D58" s="5">
        <v>834</v>
      </c>
      <c r="E58" s="17">
        <v>0.5</v>
      </c>
      <c r="F58" s="18">
        <f t="shared" si="7"/>
        <v>2.4154589371980675E-3</v>
      </c>
      <c r="G58" s="18">
        <f t="shared" si="1"/>
        <v>2.4125452352231603E-3</v>
      </c>
      <c r="H58" s="13">
        <f t="shared" si="6"/>
        <v>97545.995803984741</v>
      </c>
      <c r="I58" s="13">
        <f t="shared" si="4"/>
        <v>235.33412739200176</v>
      </c>
      <c r="J58" s="13">
        <f t="shared" si="2"/>
        <v>97428.328740288736</v>
      </c>
      <c r="K58" s="13">
        <f t="shared" si="3"/>
        <v>3222788.1459321594</v>
      </c>
      <c r="L58" s="20">
        <f t="shared" si="5"/>
        <v>33.038651349751341</v>
      </c>
    </row>
    <row r="59" spans="1:12" x14ac:dyDescent="0.2">
      <c r="A59" s="16">
        <v>50</v>
      </c>
      <c r="B59" s="8">
        <v>1</v>
      </c>
      <c r="C59" s="5">
        <v>813</v>
      </c>
      <c r="D59" s="5">
        <v>833</v>
      </c>
      <c r="E59" s="17">
        <v>0.5</v>
      </c>
      <c r="F59" s="18">
        <f t="shared" si="7"/>
        <v>1.215066828675577E-3</v>
      </c>
      <c r="G59" s="18">
        <f t="shared" si="1"/>
        <v>1.2143290831815421E-3</v>
      </c>
      <c r="H59" s="13">
        <f t="shared" si="6"/>
        <v>97310.661676592732</v>
      </c>
      <c r="I59" s="13">
        <f t="shared" si="4"/>
        <v>118.16716657752607</v>
      </c>
      <c r="J59" s="13">
        <f t="shared" si="2"/>
        <v>97251.578093303979</v>
      </c>
      <c r="K59" s="13">
        <f t="shared" si="3"/>
        <v>3125359.8171918709</v>
      </c>
      <c r="L59" s="20">
        <f t="shared" si="5"/>
        <v>32.117342163172758</v>
      </c>
    </row>
    <row r="60" spans="1:12" x14ac:dyDescent="0.2">
      <c r="A60" s="16">
        <v>51</v>
      </c>
      <c r="B60" s="8">
        <v>0</v>
      </c>
      <c r="C60" s="5">
        <v>739</v>
      </c>
      <c r="D60" s="5">
        <v>830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97192.494510015211</v>
      </c>
      <c r="I60" s="13">
        <f t="shared" si="4"/>
        <v>0</v>
      </c>
      <c r="J60" s="13">
        <f t="shared" si="2"/>
        <v>97192.494510015211</v>
      </c>
      <c r="K60" s="13">
        <f t="shared" si="3"/>
        <v>3028108.239098567</v>
      </c>
      <c r="L60" s="20">
        <f t="shared" si="5"/>
        <v>31.155782700757157</v>
      </c>
    </row>
    <row r="61" spans="1:12" x14ac:dyDescent="0.2">
      <c r="A61" s="16">
        <v>52</v>
      </c>
      <c r="B61" s="8">
        <v>3</v>
      </c>
      <c r="C61" s="5">
        <v>707</v>
      </c>
      <c r="D61" s="5">
        <v>745</v>
      </c>
      <c r="E61" s="17">
        <v>0.5</v>
      </c>
      <c r="F61" s="18">
        <f t="shared" si="7"/>
        <v>4.1322314049586778E-3</v>
      </c>
      <c r="G61" s="18">
        <f t="shared" si="1"/>
        <v>4.1237113402061857E-3</v>
      </c>
      <c r="H61" s="13">
        <f t="shared" si="6"/>
        <v>97192.494510015211</v>
      </c>
      <c r="I61" s="13">
        <f t="shared" si="4"/>
        <v>400.79379179387718</v>
      </c>
      <c r="J61" s="13">
        <f t="shared" si="2"/>
        <v>96992.097614118262</v>
      </c>
      <c r="K61" s="13">
        <f t="shared" si="3"/>
        <v>2930915.744588552</v>
      </c>
      <c r="L61" s="20">
        <f t="shared" si="5"/>
        <v>30.155782700757161</v>
      </c>
    </row>
    <row r="62" spans="1:12" x14ac:dyDescent="0.2">
      <c r="A62" s="16">
        <v>53</v>
      </c>
      <c r="B62" s="8">
        <v>1</v>
      </c>
      <c r="C62" s="5">
        <v>631</v>
      </c>
      <c r="D62" s="5">
        <v>705</v>
      </c>
      <c r="E62" s="17">
        <v>0.5</v>
      </c>
      <c r="F62" s="18">
        <f t="shared" si="7"/>
        <v>1.4970059880239522E-3</v>
      </c>
      <c r="G62" s="18">
        <f t="shared" si="1"/>
        <v>1.4958863126402395E-3</v>
      </c>
      <c r="H62" s="13">
        <f t="shared" si="6"/>
        <v>96791.700718221327</v>
      </c>
      <c r="I62" s="13">
        <f t="shared" si="4"/>
        <v>144.78938028155773</v>
      </c>
      <c r="J62" s="13">
        <f t="shared" si="2"/>
        <v>96719.306028080551</v>
      </c>
      <c r="K62" s="13">
        <f t="shared" si="3"/>
        <v>2833923.6469744337</v>
      </c>
      <c r="L62" s="20">
        <f t="shared" si="5"/>
        <v>29.278580972809987</v>
      </c>
    </row>
    <row r="63" spans="1:12" x14ac:dyDescent="0.2">
      <c r="A63" s="16">
        <v>54</v>
      </c>
      <c r="B63" s="8">
        <v>3</v>
      </c>
      <c r="C63" s="5">
        <v>642</v>
      </c>
      <c r="D63" s="5">
        <v>648</v>
      </c>
      <c r="E63" s="17">
        <v>0.5</v>
      </c>
      <c r="F63" s="18">
        <f t="shared" si="7"/>
        <v>4.6511627906976744E-3</v>
      </c>
      <c r="G63" s="18">
        <f t="shared" si="1"/>
        <v>4.6403712296983757E-3</v>
      </c>
      <c r="H63" s="13">
        <f t="shared" si="6"/>
        <v>96646.911337939775</v>
      </c>
      <c r="I63" s="13">
        <f t="shared" si="4"/>
        <v>448.47754681178549</v>
      </c>
      <c r="J63" s="13">
        <f t="shared" si="2"/>
        <v>96422.672564533874</v>
      </c>
      <c r="K63" s="13">
        <f t="shared" si="3"/>
        <v>2737204.340946353</v>
      </c>
      <c r="L63" s="20">
        <f t="shared" si="5"/>
        <v>28.321694951795468</v>
      </c>
    </row>
    <row r="64" spans="1:12" x14ac:dyDescent="0.2">
      <c r="A64" s="16">
        <v>55</v>
      </c>
      <c r="B64" s="8">
        <v>2</v>
      </c>
      <c r="C64" s="5">
        <v>644</v>
      </c>
      <c r="D64" s="5">
        <v>662</v>
      </c>
      <c r="E64" s="17">
        <v>0.5</v>
      </c>
      <c r="F64" s="18">
        <f t="shared" si="7"/>
        <v>3.0627871362940277E-3</v>
      </c>
      <c r="G64" s="18">
        <f t="shared" si="1"/>
        <v>3.0581039755351687E-3</v>
      </c>
      <c r="H64" s="13">
        <f t="shared" si="6"/>
        <v>96198.433791127987</v>
      </c>
      <c r="I64" s="13">
        <f t="shared" si="4"/>
        <v>294.18481281690521</v>
      </c>
      <c r="J64" s="13">
        <f t="shared" si="2"/>
        <v>96051.341384719533</v>
      </c>
      <c r="K64" s="13">
        <f t="shared" si="3"/>
        <v>2640781.668381819</v>
      </c>
      <c r="L64" s="20">
        <f t="shared" si="5"/>
        <v>27.451399823365609</v>
      </c>
    </row>
    <row r="65" spans="1:12" x14ac:dyDescent="0.2">
      <c r="A65" s="16">
        <v>56</v>
      </c>
      <c r="B65" s="8">
        <v>1</v>
      </c>
      <c r="C65" s="5">
        <v>553</v>
      </c>
      <c r="D65" s="5">
        <v>650</v>
      </c>
      <c r="E65" s="17">
        <v>0.5</v>
      </c>
      <c r="F65" s="18">
        <f t="shared" si="7"/>
        <v>1.6625103906899418E-3</v>
      </c>
      <c r="G65" s="18">
        <f t="shared" si="1"/>
        <v>1.6611295681063125E-3</v>
      </c>
      <c r="H65" s="13">
        <f t="shared" si="6"/>
        <v>95904.24897831108</v>
      </c>
      <c r="I65" s="13">
        <f t="shared" si="4"/>
        <v>159.30938368490214</v>
      </c>
      <c r="J65" s="13">
        <f t="shared" si="2"/>
        <v>95824.594286468637</v>
      </c>
      <c r="K65" s="13">
        <f t="shared" si="3"/>
        <v>2544730.3269970994</v>
      </c>
      <c r="L65" s="20">
        <f t="shared" si="5"/>
        <v>26.534072828958756</v>
      </c>
    </row>
    <row r="66" spans="1:12" x14ac:dyDescent="0.2">
      <c r="A66" s="16">
        <v>57</v>
      </c>
      <c r="B66" s="8">
        <v>3</v>
      </c>
      <c r="C66" s="5">
        <v>532</v>
      </c>
      <c r="D66" s="5">
        <v>563</v>
      </c>
      <c r="E66" s="17">
        <v>0.5</v>
      </c>
      <c r="F66" s="18">
        <f t="shared" si="7"/>
        <v>5.4794520547945206E-3</v>
      </c>
      <c r="G66" s="18">
        <f t="shared" si="1"/>
        <v>5.464480874316939E-3</v>
      </c>
      <c r="H66" s="13">
        <f t="shared" si="6"/>
        <v>95744.939594626179</v>
      </c>
      <c r="I66" s="13">
        <f t="shared" si="4"/>
        <v>523.19639122746537</v>
      </c>
      <c r="J66" s="13">
        <f t="shared" si="2"/>
        <v>95483.341399012439</v>
      </c>
      <c r="K66" s="13">
        <f t="shared" si="3"/>
        <v>2448905.7327106306</v>
      </c>
      <c r="L66" s="20">
        <f t="shared" si="5"/>
        <v>25.577390753798952</v>
      </c>
    </row>
    <row r="67" spans="1:12" x14ac:dyDescent="0.2">
      <c r="A67" s="16">
        <v>58</v>
      </c>
      <c r="B67" s="8">
        <v>3</v>
      </c>
      <c r="C67" s="5">
        <v>517</v>
      </c>
      <c r="D67" s="5">
        <v>536</v>
      </c>
      <c r="E67" s="17">
        <v>0.5</v>
      </c>
      <c r="F67" s="18">
        <f t="shared" si="7"/>
        <v>5.6980056980056983E-3</v>
      </c>
      <c r="G67" s="18">
        <f t="shared" si="1"/>
        <v>5.681818181818182E-3</v>
      </c>
      <c r="H67" s="13">
        <f t="shared" si="6"/>
        <v>95221.743203398713</v>
      </c>
      <c r="I67" s="13">
        <f t="shared" si="4"/>
        <v>541.03263183749266</v>
      </c>
      <c r="J67" s="13">
        <f t="shared" si="2"/>
        <v>94951.226887479977</v>
      </c>
      <c r="K67" s="13">
        <f t="shared" si="3"/>
        <v>2353422.391311618</v>
      </c>
      <c r="L67" s="20">
        <f t="shared" si="5"/>
        <v>24.715178615083559</v>
      </c>
    </row>
    <row r="68" spans="1:12" x14ac:dyDescent="0.2">
      <c r="A68" s="16">
        <v>59</v>
      </c>
      <c r="B68" s="8">
        <v>3</v>
      </c>
      <c r="C68" s="5">
        <v>476</v>
      </c>
      <c r="D68" s="5">
        <v>525</v>
      </c>
      <c r="E68" s="17">
        <v>0.5</v>
      </c>
      <c r="F68" s="18">
        <f t="shared" si="7"/>
        <v>5.994005994005994E-3</v>
      </c>
      <c r="G68" s="18">
        <f t="shared" si="1"/>
        <v>5.9760956175298804E-3</v>
      </c>
      <c r="H68" s="13">
        <f t="shared" si="6"/>
        <v>94680.710571561227</v>
      </c>
      <c r="I68" s="13">
        <f t="shared" si="4"/>
        <v>565.82097951132209</v>
      </c>
      <c r="J68" s="13">
        <f t="shared" si="2"/>
        <v>94397.800081805573</v>
      </c>
      <c r="K68" s="13">
        <f t="shared" si="3"/>
        <v>2258471.1644241381</v>
      </c>
      <c r="L68" s="20">
        <f t="shared" si="5"/>
        <v>23.853551064312608</v>
      </c>
    </row>
    <row r="69" spans="1:12" x14ac:dyDescent="0.2">
      <c r="A69" s="16">
        <v>60</v>
      </c>
      <c r="B69" s="8">
        <v>5</v>
      </c>
      <c r="C69" s="5">
        <v>432</v>
      </c>
      <c r="D69" s="5">
        <v>477</v>
      </c>
      <c r="E69" s="17">
        <v>0.5</v>
      </c>
      <c r="F69" s="18">
        <f t="shared" si="7"/>
        <v>1.1001100110011002E-2</v>
      </c>
      <c r="G69" s="18">
        <f t="shared" si="1"/>
        <v>1.0940919037199124E-2</v>
      </c>
      <c r="H69" s="13">
        <f t="shared" si="6"/>
        <v>94114.889592049905</v>
      </c>
      <c r="I69" s="13">
        <f t="shared" si="4"/>
        <v>1029.7033872215525</v>
      </c>
      <c r="J69" s="13">
        <f t="shared" si="2"/>
        <v>93600.037898439128</v>
      </c>
      <c r="K69" s="13">
        <f t="shared" si="3"/>
        <v>2164073.3643423324</v>
      </c>
      <c r="L69" s="20">
        <f t="shared" si="5"/>
        <v>22.993953174919692</v>
      </c>
    </row>
    <row r="70" spans="1:12" x14ac:dyDescent="0.2">
      <c r="A70" s="16">
        <v>61</v>
      </c>
      <c r="B70" s="8">
        <v>5</v>
      </c>
      <c r="C70" s="5">
        <v>479</v>
      </c>
      <c r="D70" s="5">
        <v>436</v>
      </c>
      <c r="E70" s="17">
        <v>0.5</v>
      </c>
      <c r="F70" s="18">
        <f t="shared" si="7"/>
        <v>1.092896174863388E-2</v>
      </c>
      <c r="G70" s="18">
        <f t="shared" si="1"/>
        <v>1.0869565217391304E-2</v>
      </c>
      <c r="H70" s="13">
        <f t="shared" si="6"/>
        <v>93085.186204828351</v>
      </c>
      <c r="I70" s="13">
        <f t="shared" si="4"/>
        <v>1011.7955022263951</v>
      </c>
      <c r="J70" s="13">
        <f t="shared" si="2"/>
        <v>92579.288453715155</v>
      </c>
      <c r="K70" s="13">
        <f t="shared" si="3"/>
        <v>2070473.3264438931</v>
      </c>
      <c r="L70" s="20">
        <f t="shared" si="5"/>
        <v>22.242780090571461</v>
      </c>
    </row>
    <row r="71" spans="1:12" x14ac:dyDescent="0.2">
      <c r="A71" s="16">
        <v>62</v>
      </c>
      <c r="B71" s="8">
        <v>0</v>
      </c>
      <c r="C71" s="5">
        <v>431</v>
      </c>
      <c r="D71" s="5">
        <v>489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92073.390702601959</v>
      </c>
      <c r="I71" s="13">
        <f t="shared" si="4"/>
        <v>0</v>
      </c>
      <c r="J71" s="13">
        <f t="shared" si="2"/>
        <v>92073.390702601959</v>
      </c>
      <c r="K71" s="13">
        <f t="shared" si="3"/>
        <v>1977894.037990178</v>
      </c>
      <c r="L71" s="20">
        <f t="shared" si="5"/>
        <v>21.481711739918399</v>
      </c>
    </row>
    <row r="72" spans="1:12" x14ac:dyDescent="0.2">
      <c r="A72" s="16">
        <v>63</v>
      </c>
      <c r="B72" s="8">
        <v>1</v>
      </c>
      <c r="C72" s="5">
        <v>413</v>
      </c>
      <c r="D72" s="5">
        <v>425</v>
      </c>
      <c r="E72" s="17">
        <v>0.5</v>
      </c>
      <c r="F72" s="18">
        <f t="shared" si="7"/>
        <v>2.3866348448687352E-3</v>
      </c>
      <c r="G72" s="18">
        <f t="shared" si="1"/>
        <v>2.3837902264600718E-3</v>
      </c>
      <c r="H72" s="13">
        <f t="shared" si="6"/>
        <v>92073.390702601959</v>
      </c>
      <c r="I72" s="13">
        <f t="shared" si="4"/>
        <v>219.48364887390218</v>
      </c>
      <c r="J72" s="13">
        <f t="shared" si="2"/>
        <v>91963.648878164997</v>
      </c>
      <c r="K72" s="13">
        <f t="shared" si="3"/>
        <v>1885820.647287576</v>
      </c>
      <c r="L72" s="20">
        <f t="shared" si="5"/>
        <v>20.481711739918399</v>
      </c>
    </row>
    <row r="73" spans="1:12" x14ac:dyDescent="0.2">
      <c r="A73" s="16">
        <v>64</v>
      </c>
      <c r="B73" s="8">
        <v>10</v>
      </c>
      <c r="C73" s="5">
        <v>343</v>
      </c>
      <c r="D73" s="5">
        <v>412</v>
      </c>
      <c r="E73" s="17">
        <v>0.5</v>
      </c>
      <c r="F73" s="18">
        <f t="shared" ref="F73:F104" si="8">B73/((C73+D73)/2)</f>
        <v>2.6490066225165563E-2</v>
      </c>
      <c r="G73" s="18">
        <f t="shared" ref="G73:G103" si="9">F73/((1+(1-E73)*F73))</f>
        <v>2.61437908496732E-2</v>
      </c>
      <c r="H73" s="13">
        <f t="shared" si="6"/>
        <v>91853.90705372805</v>
      </c>
      <c r="I73" s="13">
        <f t="shared" si="4"/>
        <v>2401.409334737988</v>
      </c>
      <c r="J73" s="13">
        <f t="shared" ref="J73:J103" si="10">H74+I73*E73</f>
        <v>90653.202386359058</v>
      </c>
      <c r="K73" s="13">
        <f t="shared" ref="K73:K97" si="11">K74+J73</f>
        <v>1793856.9984094109</v>
      </c>
      <c r="L73" s="20">
        <f t="shared" si="5"/>
        <v>19.529457765581288</v>
      </c>
    </row>
    <row r="74" spans="1:12" x14ac:dyDescent="0.2">
      <c r="A74" s="16">
        <v>65</v>
      </c>
      <c r="B74" s="8">
        <v>4</v>
      </c>
      <c r="C74" s="5">
        <v>364</v>
      </c>
      <c r="D74" s="5">
        <v>347</v>
      </c>
      <c r="E74" s="17">
        <v>0.5</v>
      </c>
      <c r="F74" s="18">
        <f t="shared" si="8"/>
        <v>1.1251758087201125E-2</v>
      </c>
      <c r="G74" s="18">
        <f t="shared" si="9"/>
        <v>1.1188811188811189E-2</v>
      </c>
      <c r="H74" s="13">
        <f t="shared" si="6"/>
        <v>89452.497718990067</v>
      </c>
      <c r="I74" s="13">
        <f t="shared" ref="I74:I104" si="12">H74*G74</f>
        <v>1000.8671073453434</v>
      </c>
      <c r="J74" s="13">
        <f t="shared" si="10"/>
        <v>88952.064165317395</v>
      </c>
      <c r="K74" s="13">
        <f t="shared" si="11"/>
        <v>1703203.796023052</v>
      </c>
      <c r="L74" s="20">
        <f t="shared" ref="L74:L104" si="13">K74/H74</f>
        <v>19.040315692174072</v>
      </c>
    </row>
    <row r="75" spans="1:12" x14ac:dyDescent="0.2">
      <c r="A75" s="16">
        <v>66</v>
      </c>
      <c r="B75" s="8">
        <v>2</v>
      </c>
      <c r="C75" s="5">
        <v>382</v>
      </c>
      <c r="D75" s="5">
        <v>371</v>
      </c>
      <c r="E75" s="17">
        <v>0.5</v>
      </c>
      <c r="F75" s="18">
        <f t="shared" si="8"/>
        <v>5.3120849933598934E-3</v>
      </c>
      <c r="G75" s="18">
        <f t="shared" si="9"/>
        <v>5.2980132450331126E-3</v>
      </c>
      <c r="H75" s="13">
        <f t="shared" ref="H75:H104" si="14">H74-I74</f>
        <v>88451.630611644723</v>
      </c>
      <c r="I75" s="13">
        <f t="shared" si="12"/>
        <v>468.61791052527008</v>
      </c>
      <c r="J75" s="13">
        <f t="shared" si="10"/>
        <v>88217.32165638209</v>
      </c>
      <c r="K75" s="13">
        <f t="shared" si="11"/>
        <v>1614251.7318577345</v>
      </c>
      <c r="L75" s="20">
        <f t="shared" si="13"/>
        <v>18.250107100289195</v>
      </c>
    </row>
    <row r="76" spans="1:12" x14ac:dyDescent="0.2">
      <c r="A76" s="16">
        <v>67</v>
      </c>
      <c r="B76" s="8">
        <v>4</v>
      </c>
      <c r="C76" s="5">
        <v>325</v>
      </c>
      <c r="D76" s="5">
        <v>384</v>
      </c>
      <c r="E76" s="17">
        <v>0.5</v>
      </c>
      <c r="F76" s="18">
        <f t="shared" si="8"/>
        <v>1.1283497884344146E-2</v>
      </c>
      <c r="G76" s="18">
        <f t="shared" si="9"/>
        <v>1.1220196353436185E-2</v>
      </c>
      <c r="H76" s="13">
        <f t="shared" si="14"/>
        <v>87983.012701119456</v>
      </c>
      <c r="I76" s="13">
        <f t="shared" si="12"/>
        <v>987.18667827343006</v>
      </c>
      <c r="J76" s="13">
        <f t="shared" si="10"/>
        <v>87489.419361982742</v>
      </c>
      <c r="K76" s="13">
        <f t="shared" si="11"/>
        <v>1526034.4102013523</v>
      </c>
      <c r="L76" s="20">
        <f t="shared" si="13"/>
        <v>17.344648283246794</v>
      </c>
    </row>
    <row r="77" spans="1:12" x14ac:dyDescent="0.2">
      <c r="A77" s="16">
        <v>68</v>
      </c>
      <c r="B77" s="8">
        <v>2</v>
      </c>
      <c r="C77" s="5">
        <v>282</v>
      </c>
      <c r="D77" s="5">
        <v>331</v>
      </c>
      <c r="E77" s="17">
        <v>0.5</v>
      </c>
      <c r="F77" s="18">
        <f t="shared" si="8"/>
        <v>6.5252854812398045E-3</v>
      </c>
      <c r="G77" s="18">
        <f t="shared" si="9"/>
        <v>6.5040650406504065E-3</v>
      </c>
      <c r="H77" s="13">
        <f t="shared" si="14"/>
        <v>86995.826022846028</v>
      </c>
      <c r="I77" s="13">
        <f t="shared" si="12"/>
        <v>565.82651071769772</v>
      </c>
      <c r="J77" s="13">
        <f t="shared" si="10"/>
        <v>86712.912767487171</v>
      </c>
      <c r="K77" s="13">
        <f t="shared" si="11"/>
        <v>1438544.9908393696</v>
      </c>
      <c r="L77" s="20">
        <f t="shared" si="13"/>
        <v>16.535793228304911</v>
      </c>
    </row>
    <row r="78" spans="1:12" x14ac:dyDescent="0.2">
      <c r="A78" s="16">
        <v>69</v>
      </c>
      <c r="B78" s="8">
        <v>3</v>
      </c>
      <c r="C78" s="5">
        <v>227</v>
      </c>
      <c r="D78" s="5">
        <v>276</v>
      </c>
      <c r="E78" s="17">
        <v>0.5</v>
      </c>
      <c r="F78" s="18">
        <f t="shared" si="8"/>
        <v>1.1928429423459244E-2</v>
      </c>
      <c r="G78" s="18">
        <f t="shared" si="9"/>
        <v>1.1857707509881422E-2</v>
      </c>
      <c r="H78" s="13">
        <f t="shared" si="14"/>
        <v>86429.999512128328</v>
      </c>
      <c r="I78" s="13">
        <f t="shared" si="12"/>
        <v>1024.8616542940117</v>
      </c>
      <c r="J78" s="13">
        <f t="shared" si="10"/>
        <v>85917.568684981321</v>
      </c>
      <c r="K78" s="13">
        <f t="shared" si="11"/>
        <v>1351832.0780718825</v>
      </c>
      <c r="L78" s="20">
        <f t="shared" si="13"/>
        <v>15.640773871370738</v>
      </c>
    </row>
    <row r="79" spans="1:12" x14ac:dyDescent="0.2">
      <c r="A79" s="16">
        <v>70</v>
      </c>
      <c r="B79" s="8">
        <v>3</v>
      </c>
      <c r="C79" s="5">
        <v>288</v>
      </c>
      <c r="D79" s="5">
        <v>227</v>
      </c>
      <c r="E79" s="17">
        <v>0.5</v>
      </c>
      <c r="F79" s="18">
        <f t="shared" si="8"/>
        <v>1.1650485436893204E-2</v>
      </c>
      <c r="G79" s="18">
        <f t="shared" si="9"/>
        <v>1.1583011583011582E-2</v>
      </c>
      <c r="H79" s="13">
        <f t="shared" si="14"/>
        <v>85405.137857834314</v>
      </c>
      <c r="I79" s="13">
        <f t="shared" si="12"/>
        <v>989.24870105599587</v>
      </c>
      <c r="J79" s="13">
        <f t="shared" si="10"/>
        <v>84910.513507306314</v>
      </c>
      <c r="K79" s="13">
        <f t="shared" si="11"/>
        <v>1265914.509386901</v>
      </c>
      <c r="L79" s="20">
        <f t="shared" si="13"/>
        <v>14.822463157827187</v>
      </c>
    </row>
    <row r="80" spans="1:12" x14ac:dyDescent="0.2">
      <c r="A80" s="16">
        <v>71</v>
      </c>
      <c r="B80" s="8">
        <v>3</v>
      </c>
      <c r="C80" s="5">
        <v>182</v>
      </c>
      <c r="D80" s="5">
        <v>295</v>
      </c>
      <c r="E80" s="17">
        <v>0.5</v>
      </c>
      <c r="F80" s="18">
        <f t="shared" si="8"/>
        <v>1.2578616352201259E-2</v>
      </c>
      <c r="G80" s="18">
        <f t="shared" si="9"/>
        <v>1.2500000000000001E-2</v>
      </c>
      <c r="H80" s="13">
        <f t="shared" si="14"/>
        <v>84415.889156778314</v>
      </c>
      <c r="I80" s="13">
        <f t="shared" si="12"/>
        <v>1055.198614459729</v>
      </c>
      <c r="J80" s="13">
        <f t="shared" si="10"/>
        <v>83888.289849548441</v>
      </c>
      <c r="K80" s="13">
        <f t="shared" si="11"/>
        <v>1181003.9958795947</v>
      </c>
      <c r="L80" s="20">
        <f t="shared" si="13"/>
        <v>13.990304522957974</v>
      </c>
    </row>
    <row r="81" spans="1:12" x14ac:dyDescent="0.2">
      <c r="A81" s="16">
        <v>72</v>
      </c>
      <c r="B81" s="8">
        <v>3</v>
      </c>
      <c r="C81" s="5">
        <v>216</v>
      </c>
      <c r="D81" s="5">
        <v>180</v>
      </c>
      <c r="E81" s="17">
        <v>0.5</v>
      </c>
      <c r="F81" s="18">
        <f t="shared" si="8"/>
        <v>1.5151515151515152E-2</v>
      </c>
      <c r="G81" s="18">
        <f t="shared" si="9"/>
        <v>1.5037593984962407E-2</v>
      </c>
      <c r="H81" s="13">
        <f t="shared" si="14"/>
        <v>83360.690542318582</v>
      </c>
      <c r="I81" s="13">
        <f t="shared" si="12"/>
        <v>1253.5442186814826</v>
      </c>
      <c r="J81" s="13">
        <f t="shared" si="10"/>
        <v>82733.918432977851</v>
      </c>
      <c r="K81" s="13">
        <f t="shared" si="11"/>
        <v>1097115.7060300463</v>
      </c>
      <c r="L81" s="20">
        <f t="shared" si="13"/>
        <v>13.16106787134985</v>
      </c>
    </row>
    <row r="82" spans="1:12" x14ac:dyDescent="0.2">
      <c r="A82" s="16">
        <v>73</v>
      </c>
      <c r="B82" s="8">
        <v>6</v>
      </c>
      <c r="C82" s="5">
        <v>202</v>
      </c>
      <c r="D82" s="5">
        <v>216</v>
      </c>
      <c r="E82" s="17">
        <v>0.5</v>
      </c>
      <c r="F82" s="18">
        <f t="shared" si="8"/>
        <v>2.8708133971291867E-2</v>
      </c>
      <c r="G82" s="18">
        <f t="shared" si="9"/>
        <v>2.8301886792452831E-2</v>
      </c>
      <c r="H82" s="13">
        <f t="shared" si="14"/>
        <v>82107.146323637106</v>
      </c>
      <c r="I82" s="13">
        <f t="shared" si="12"/>
        <v>2323.7871601029369</v>
      </c>
      <c r="J82" s="13">
        <f t="shared" si="10"/>
        <v>80945.252743585646</v>
      </c>
      <c r="K82" s="13">
        <f t="shared" si="11"/>
        <v>1014381.7875970686</v>
      </c>
      <c r="L82" s="20">
        <f t="shared" si="13"/>
        <v>12.354366617477329</v>
      </c>
    </row>
    <row r="83" spans="1:12" x14ac:dyDescent="0.2">
      <c r="A83" s="16">
        <v>74</v>
      </c>
      <c r="B83" s="8">
        <v>4</v>
      </c>
      <c r="C83" s="5">
        <v>239</v>
      </c>
      <c r="D83" s="5">
        <v>203</v>
      </c>
      <c r="E83" s="17">
        <v>0.5</v>
      </c>
      <c r="F83" s="18">
        <f t="shared" si="8"/>
        <v>1.8099547511312219E-2</v>
      </c>
      <c r="G83" s="18">
        <f t="shared" si="9"/>
        <v>1.7937219730941707E-2</v>
      </c>
      <c r="H83" s="13">
        <f t="shared" si="14"/>
        <v>79783.359163534173</v>
      </c>
      <c r="I83" s="13">
        <f t="shared" si="12"/>
        <v>1431.091644188954</v>
      </c>
      <c r="J83" s="13">
        <f t="shared" si="10"/>
        <v>79067.813341439687</v>
      </c>
      <c r="K83" s="13">
        <f t="shared" si="11"/>
        <v>933436.53485348297</v>
      </c>
      <c r="L83" s="20">
        <f t="shared" si="13"/>
        <v>11.699639431578609</v>
      </c>
    </row>
    <row r="84" spans="1:12" x14ac:dyDescent="0.2">
      <c r="A84" s="16">
        <v>75</v>
      </c>
      <c r="B84" s="8">
        <v>13</v>
      </c>
      <c r="C84" s="5">
        <v>218</v>
      </c>
      <c r="D84" s="5">
        <v>229</v>
      </c>
      <c r="E84" s="17">
        <v>0.5</v>
      </c>
      <c r="F84" s="18">
        <f t="shared" si="8"/>
        <v>5.8165548098434001E-2</v>
      </c>
      <c r="G84" s="18">
        <f t="shared" si="9"/>
        <v>5.6521739130434782E-2</v>
      </c>
      <c r="H84" s="13">
        <f t="shared" si="14"/>
        <v>78352.267519345216</v>
      </c>
      <c r="I84" s="13">
        <f t="shared" si="12"/>
        <v>4428.6064250064683</v>
      </c>
      <c r="J84" s="13">
        <f t="shared" si="10"/>
        <v>76137.964306841983</v>
      </c>
      <c r="K84" s="13">
        <f t="shared" si="11"/>
        <v>854368.72151204327</v>
      </c>
      <c r="L84" s="20">
        <f t="shared" si="13"/>
        <v>10.90419905589968</v>
      </c>
    </row>
    <row r="85" spans="1:12" x14ac:dyDescent="0.2">
      <c r="A85" s="16">
        <v>76</v>
      </c>
      <c r="B85" s="8">
        <v>6</v>
      </c>
      <c r="C85" s="5">
        <v>218</v>
      </c>
      <c r="D85" s="5">
        <v>209</v>
      </c>
      <c r="E85" s="17">
        <v>0.5</v>
      </c>
      <c r="F85" s="18">
        <f t="shared" si="8"/>
        <v>2.8103044496487119E-2</v>
      </c>
      <c r="G85" s="18">
        <f t="shared" si="9"/>
        <v>2.7713625866050806E-2</v>
      </c>
      <c r="H85" s="13">
        <f t="shared" si="14"/>
        <v>73923.66109433875</v>
      </c>
      <c r="I85" s="13">
        <f t="shared" si="12"/>
        <v>2048.69268621724</v>
      </c>
      <c r="J85" s="13">
        <f t="shared" si="10"/>
        <v>72899.314751230122</v>
      </c>
      <c r="K85" s="13">
        <f t="shared" si="11"/>
        <v>778230.75720520131</v>
      </c>
      <c r="L85" s="20">
        <f t="shared" si="13"/>
        <v>10.527492086898278</v>
      </c>
    </row>
    <row r="86" spans="1:12" x14ac:dyDescent="0.2">
      <c r="A86" s="16">
        <v>77</v>
      </c>
      <c r="B86" s="8">
        <v>10</v>
      </c>
      <c r="C86" s="5">
        <v>201</v>
      </c>
      <c r="D86" s="5">
        <v>223</v>
      </c>
      <c r="E86" s="17">
        <v>0.5</v>
      </c>
      <c r="F86" s="18">
        <f t="shared" si="8"/>
        <v>4.716981132075472E-2</v>
      </c>
      <c r="G86" s="18">
        <f t="shared" si="9"/>
        <v>4.6082949308755762E-2</v>
      </c>
      <c r="H86" s="13">
        <f t="shared" si="14"/>
        <v>71874.968408121509</v>
      </c>
      <c r="I86" s="13">
        <f t="shared" si="12"/>
        <v>3312.2105257198855</v>
      </c>
      <c r="J86" s="13">
        <f t="shared" si="10"/>
        <v>70218.863145261566</v>
      </c>
      <c r="K86" s="13">
        <f t="shared" si="11"/>
        <v>705331.44245397125</v>
      </c>
      <c r="L86" s="20">
        <f t="shared" si="13"/>
        <v>9.8133113387813662</v>
      </c>
    </row>
    <row r="87" spans="1:12" x14ac:dyDescent="0.2">
      <c r="A87" s="16">
        <v>78</v>
      </c>
      <c r="B87" s="8">
        <v>4</v>
      </c>
      <c r="C87" s="5">
        <v>170</v>
      </c>
      <c r="D87" s="5">
        <v>208</v>
      </c>
      <c r="E87" s="17">
        <v>0.5</v>
      </c>
      <c r="F87" s="18">
        <f t="shared" si="8"/>
        <v>2.1164021164021163E-2</v>
      </c>
      <c r="G87" s="18">
        <f t="shared" si="9"/>
        <v>2.0942408376963349E-2</v>
      </c>
      <c r="H87" s="13">
        <f t="shared" si="14"/>
        <v>68562.757882401624</v>
      </c>
      <c r="I87" s="13">
        <f t="shared" si="12"/>
        <v>1435.8692750241175</v>
      </c>
      <c r="J87" s="13">
        <f t="shared" si="10"/>
        <v>67844.823244889572</v>
      </c>
      <c r="K87" s="13">
        <f t="shared" si="11"/>
        <v>635112.57930870971</v>
      </c>
      <c r="L87" s="20">
        <f t="shared" si="13"/>
        <v>9.2632297609447178</v>
      </c>
    </row>
    <row r="88" spans="1:12" x14ac:dyDescent="0.2">
      <c r="A88" s="16">
        <v>79</v>
      </c>
      <c r="B88" s="8">
        <v>11</v>
      </c>
      <c r="C88" s="5">
        <v>163</v>
      </c>
      <c r="D88" s="5">
        <v>172</v>
      </c>
      <c r="E88" s="17">
        <v>0.5</v>
      </c>
      <c r="F88" s="18">
        <f t="shared" si="8"/>
        <v>6.5671641791044774E-2</v>
      </c>
      <c r="G88" s="18">
        <f t="shared" si="9"/>
        <v>6.358381502890173E-2</v>
      </c>
      <c r="H88" s="13">
        <f t="shared" si="14"/>
        <v>67126.888607377507</v>
      </c>
      <c r="I88" s="13">
        <f t="shared" si="12"/>
        <v>4268.1836686771821</v>
      </c>
      <c r="J88" s="13">
        <f t="shared" si="10"/>
        <v>64992.796773038914</v>
      </c>
      <c r="K88" s="13">
        <f t="shared" si="11"/>
        <v>567267.7560638201</v>
      </c>
      <c r="L88" s="20">
        <f t="shared" si="13"/>
        <v>8.4506785258847099</v>
      </c>
    </row>
    <row r="89" spans="1:12" x14ac:dyDescent="0.2">
      <c r="A89" s="16">
        <v>80</v>
      </c>
      <c r="B89" s="8">
        <v>9</v>
      </c>
      <c r="C89" s="5">
        <v>165</v>
      </c>
      <c r="D89" s="5">
        <v>159</v>
      </c>
      <c r="E89" s="17">
        <v>0.5</v>
      </c>
      <c r="F89" s="18">
        <f t="shared" si="8"/>
        <v>5.5555555555555552E-2</v>
      </c>
      <c r="G89" s="18">
        <f t="shared" si="9"/>
        <v>5.4054054054054057E-2</v>
      </c>
      <c r="H89" s="13">
        <f t="shared" si="14"/>
        <v>62858.704938700321</v>
      </c>
      <c r="I89" s="13">
        <f t="shared" si="12"/>
        <v>3397.7678345243417</v>
      </c>
      <c r="J89" s="13">
        <f t="shared" si="10"/>
        <v>61159.821021438154</v>
      </c>
      <c r="K89" s="13">
        <f t="shared" si="11"/>
        <v>502274.95929078123</v>
      </c>
      <c r="L89" s="20">
        <f t="shared" si="13"/>
        <v>7.9905394134447842</v>
      </c>
    </row>
    <row r="90" spans="1:12" x14ac:dyDescent="0.2">
      <c r="A90" s="16">
        <v>81</v>
      </c>
      <c r="B90" s="8">
        <v>10</v>
      </c>
      <c r="C90" s="5">
        <v>145</v>
      </c>
      <c r="D90" s="5">
        <v>152</v>
      </c>
      <c r="E90" s="17">
        <v>0.5</v>
      </c>
      <c r="F90" s="18">
        <f t="shared" si="8"/>
        <v>6.7340067340067339E-2</v>
      </c>
      <c r="G90" s="18">
        <f t="shared" si="9"/>
        <v>6.5146579804560262E-2</v>
      </c>
      <c r="H90" s="13">
        <f t="shared" si="14"/>
        <v>59460.93710417598</v>
      </c>
      <c r="I90" s="13">
        <f t="shared" si="12"/>
        <v>3873.6766843111391</v>
      </c>
      <c r="J90" s="13">
        <f t="shared" si="10"/>
        <v>57524.098762020411</v>
      </c>
      <c r="K90" s="13">
        <f t="shared" si="11"/>
        <v>441115.13826934306</v>
      </c>
      <c r="L90" s="20">
        <f t="shared" si="13"/>
        <v>7.4185702370701998</v>
      </c>
    </row>
    <row r="91" spans="1:12" x14ac:dyDescent="0.2">
      <c r="A91" s="16">
        <v>82</v>
      </c>
      <c r="B91" s="8">
        <v>12</v>
      </c>
      <c r="C91" s="5">
        <v>136</v>
      </c>
      <c r="D91" s="5">
        <v>135</v>
      </c>
      <c r="E91" s="17">
        <v>0.5</v>
      </c>
      <c r="F91" s="18">
        <f t="shared" si="8"/>
        <v>8.8560885608856083E-2</v>
      </c>
      <c r="G91" s="18">
        <f t="shared" si="9"/>
        <v>8.4805653710247342E-2</v>
      </c>
      <c r="H91" s="13">
        <f t="shared" si="14"/>
        <v>55587.260419864841</v>
      </c>
      <c r="I91" s="13">
        <f t="shared" si="12"/>
        <v>4714.113957868396</v>
      </c>
      <c r="J91" s="13">
        <f t="shared" si="10"/>
        <v>53230.203440930643</v>
      </c>
      <c r="K91" s="13">
        <f t="shared" si="11"/>
        <v>383591.03950732265</v>
      </c>
      <c r="L91" s="20">
        <f t="shared" si="13"/>
        <v>6.900700567179622</v>
      </c>
    </row>
    <row r="92" spans="1:12" x14ac:dyDescent="0.2">
      <c r="A92" s="16">
        <v>83</v>
      </c>
      <c r="B92" s="8">
        <v>5</v>
      </c>
      <c r="C92" s="5">
        <v>117</v>
      </c>
      <c r="D92" s="5">
        <v>127</v>
      </c>
      <c r="E92" s="17">
        <v>0.5</v>
      </c>
      <c r="F92" s="18">
        <f t="shared" si="8"/>
        <v>4.0983606557377046E-2</v>
      </c>
      <c r="G92" s="18">
        <f t="shared" si="9"/>
        <v>4.0160642570281124E-2</v>
      </c>
      <c r="H92" s="13">
        <f t="shared" si="14"/>
        <v>50873.146461996446</v>
      </c>
      <c r="I92" s="13">
        <f t="shared" si="12"/>
        <v>2043.098251485801</v>
      </c>
      <c r="J92" s="13">
        <f t="shared" si="10"/>
        <v>49851.597336253544</v>
      </c>
      <c r="K92" s="13">
        <f t="shared" si="11"/>
        <v>330360.83606639202</v>
      </c>
      <c r="L92" s="20">
        <f t="shared" si="13"/>
        <v>6.493815677651865</v>
      </c>
    </row>
    <row r="93" spans="1:12" x14ac:dyDescent="0.2">
      <c r="A93" s="16">
        <v>84</v>
      </c>
      <c r="B93" s="8">
        <v>10</v>
      </c>
      <c r="C93" s="5">
        <v>110</v>
      </c>
      <c r="D93" s="5">
        <v>111</v>
      </c>
      <c r="E93" s="17">
        <v>0.5</v>
      </c>
      <c r="F93" s="18">
        <f t="shared" si="8"/>
        <v>9.0497737556561084E-2</v>
      </c>
      <c r="G93" s="18">
        <f t="shared" si="9"/>
        <v>8.6580086580086577E-2</v>
      </c>
      <c r="H93" s="13">
        <f t="shared" si="14"/>
        <v>48830.048210510642</v>
      </c>
      <c r="I93" s="13">
        <f t="shared" si="12"/>
        <v>4227.7098017758126</v>
      </c>
      <c r="J93" s="13">
        <f t="shared" si="10"/>
        <v>46716.193309622737</v>
      </c>
      <c r="K93" s="13">
        <f t="shared" si="11"/>
        <v>280509.23873013846</v>
      </c>
      <c r="L93" s="20">
        <f t="shared" si="13"/>
        <v>5.7446029444992233</v>
      </c>
    </row>
    <row r="94" spans="1:12" x14ac:dyDescent="0.2">
      <c r="A94" s="16">
        <v>85</v>
      </c>
      <c r="B94" s="8">
        <v>11</v>
      </c>
      <c r="C94" s="5">
        <v>96</v>
      </c>
      <c r="D94" s="5">
        <v>107</v>
      </c>
      <c r="E94" s="17">
        <v>0.5</v>
      </c>
      <c r="F94" s="18">
        <f t="shared" si="8"/>
        <v>0.10837438423645321</v>
      </c>
      <c r="G94" s="18">
        <f t="shared" si="9"/>
        <v>0.10280373831775701</v>
      </c>
      <c r="H94" s="13">
        <f t="shared" si="14"/>
        <v>44602.338408734831</v>
      </c>
      <c r="I94" s="13">
        <f t="shared" si="12"/>
        <v>4585.2871261316177</v>
      </c>
      <c r="J94" s="13">
        <f t="shared" si="10"/>
        <v>42309.694845669022</v>
      </c>
      <c r="K94" s="13">
        <f t="shared" si="11"/>
        <v>233793.04542051573</v>
      </c>
      <c r="L94" s="20">
        <f t="shared" si="13"/>
        <v>5.2417217070109974</v>
      </c>
    </row>
    <row r="95" spans="1:12" x14ac:dyDescent="0.2">
      <c r="A95" s="16">
        <v>86</v>
      </c>
      <c r="B95" s="8">
        <v>12</v>
      </c>
      <c r="C95" s="5">
        <v>117</v>
      </c>
      <c r="D95" s="5">
        <v>89</v>
      </c>
      <c r="E95" s="17">
        <v>0.5</v>
      </c>
      <c r="F95" s="18">
        <f t="shared" si="8"/>
        <v>0.11650485436893204</v>
      </c>
      <c r="G95" s="18">
        <f t="shared" si="9"/>
        <v>0.11009174311926606</v>
      </c>
      <c r="H95" s="13">
        <f t="shared" si="14"/>
        <v>40017.051282603214</v>
      </c>
      <c r="I95" s="13">
        <f t="shared" si="12"/>
        <v>4405.5469301948497</v>
      </c>
      <c r="J95" s="13">
        <f t="shared" si="10"/>
        <v>37814.27781750579</v>
      </c>
      <c r="K95" s="13">
        <f t="shared" si="11"/>
        <v>191483.3505748467</v>
      </c>
      <c r="L95" s="20">
        <f t="shared" si="13"/>
        <v>4.7850439859393408</v>
      </c>
    </row>
    <row r="96" spans="1:12" x14ac:dyDescent="0.2">
      <c r="A96" s="16">
        <v>87</v>
      </c>
      <c r="B96" s="8">
        <v>12</v>
      </c>
      <c r="C96" s="5">
        <v>76</v>
      </c>
      <c r="D96" s="5">
        <v>104</v>
      </c>
      <c r="E96" s="17">
        <v>0.5</v>
      </c>
      <c r="F96" s="18">
        <f t="shared" si="8"/>
        <v>0.13333333333333333</v>
      </c>
      <c r="G96" s="18">
        <f t="shared" si="9"/>
        <v>0.125</v>
      </c>
      <c r="H96" s="13">
        <f t="shared" si="14"/>
        <v>35611.504352408367</v>
      </c>
      <c r="I96" s="13">
        <f t="shared" si="12"/>
        <v>4451.4380440510458</v>
      </c>
      <c r="J96" s="13">
        <f t="shared" si="10"/>
        <v>33385.785330382845</v>
      </c>
      <c r="K96" s="13">
        <f t="shared" si="11"/>
        <v>153669.07275734091</v>
      </c>
      <c r="L96" s="20">
        <f t="shared" si="13"/>
        <v>4.3151525202823517</v>
      </c>
    </row>
    <row r="97" spans="1:12" x14ac:dyDescent="0.2">
      <c r="A97" s="16">
        <v>88</v>
      </c>
      <c r="B97" s="8">
        <v>16</v>
      </c>
      <c r="C97" s="5">
        <v>63</v>
      </c>
      <c r="D97" s="5">
        <v>63</v>
      </c>
      <c r="E97" s="17">
        <v>0.5</v>
      </c>
      <c r="F97" s="18">
        <f t="shared" si="8"/>
        <v>0.25396825396825395</v>
      </c>
      <c r="G97" s="18">
        <f t="shared" si="9"/>
        <v>0.22535211267605632</v>
      </c>
      <c r="H97" s="13">
        <f t="shared" si="14"/>
        <v>31160.06630835732</v>
      </c>
      <c r="I97" s="13">
        <f t="shared" si="12"/>
        <v>7021.986773714325</v>
      </c>
      <c r="J97" s="13">
        <f t="shared" si="10"/>
        <v>27649.072921500156</v>
      </c>
      <c r="K97" s="13">
        <f t="shared" si="11"/>
        <v>120283.28742695806</v>
      </c>
      <c r="L97" s="20">
        <f t="shared" si="13"/>
        <v>3.8601743088941167</v>
      </c>
    </row>
    <row r="98" spans="1:12" x14ac:dyDescent="0.2">
      <c r="A98" s="16">
        <v>89</v>
      </c>
      <c r="B98" s="8">
        <v>12</v>
      </c>
      <c r="C98" s="5">
        <v>52</v>
      </c>
      <c r="D98" s="5">
        <v>58</v>
      </c>
      <c r="E98" s="17">
        <v>0.5</v>
      </c>
      <c r="F98" s="18">
        <f t="shared" si="8"/>
        <v>0.21818181818181817</v>
      </c>
      <c r="G98" s="18">
        <f t="shared" si="9"/>
        <v>0.19672131147540983</v>
      </c>
      <c r="H98" s="13">
        <f t="shared" si="14"/>
        <v>24138.079534642995</v>
      </c>
      <c r="I98" s="13">
        <f t="shared" si="12"/>
        <v>4748.4746625527205</v>
      </c>
      <c r="J98" s="13">
        <f t="shared" si="10"/>
        <v>21763.842203366636</v>
      </c>
      <c r="K98" s="13">
        <f>K99+J98</f>
        <v>92634.214505457901</v>
      </c>
      <c r="L98" s="20">
        <f t="shared" si="13"/>
        <v>3.8376795623905866</v>
      </c>
    </row>
    <row r="99" spans="1:12" x14ac:dyDescent="0.2">
      <c r="A99" s="16">
        <v>90</v>
      </c>
      <c r="B99" s="8">
        <v>6</v>
      </c>
      <c r="C99" s="5">
        <v>57</v>
      </c>
      <c r="D99" s="5">
        <v>42</v>
      </c>
      <c r="E99" s="17">
        <v>0.5</v>
      </c>
      <c r="F99" s="21">
        <f t="shared" si="8"/>
        <v>0.12121212121212122</v>
      </c>
      <c r="G99" s="21">
        <f t="shared" si="9"/>
        <v>0.1142857142857143</v>
      </c>
      <c r="H99" s="22">
        <f t="shared" si="14"/>
        <v>19389.604872090276</v>
      </c>
      <c r="I99" s="22">
        <f t="shared" si="12"/>
        <v>2215.954842524603</v>
      </c>
      <c r="J99" s="22">
        <f t="shared" si="10"/>
        <v>18281.627450827975</v>
      </c>
      <c r="K99" s="22">
        <f t="shared" ref="K99:K103" si="15">K100+J99</f>
        <v>70870.372302091258</v>
      </c>
      <c r="L99" s="23">
        <f t="shared" si="13"/>
        <v>3.6550704756290968</v>
      </c>
    </row>
    <row r="100" spans="1:12" x14ac:dyDescent="0.2">
      <c r="A100" s="16">
        <v>91</v>
      </c>
      <c r="B100" s="8">
        <v>5</v>
      </c>
      <c r="C100" s="5">
        <v>31</v>
      </c>
      <c r="D100" s="5">
        <v>36</v>
      </c>
      <c r="E100" s="17">
        <v>0.5</v>
      </c>
      <c r="F100" s="21">
        <f t="shared" si="8"/>
        <v>0.14925373134328357</v>
      </c>
      <c r="G100" s="21">
        <f t="shared" si="9"/>
        <v>0.13888888888888887</v>
      </c>
      <c r="H100" s="22">
        <f t="shared" si="14"/>
        <v>17173.650029565673</v>
      </c>
      <c r="I100" s="22">
        <f t="shared" si="12"/>
        <v>2385.2291707730096</v>
      </c>
      <c r="J100" s="22">
        <f t="shared" si="10"/>
        <v>15981.03544417917</v>
      </c>
      <c r="K100" s="22">
        <f t="shared" si="15"/>
        <v>52588.744851263284</v>
      </c>
      <c r="L100" s="23">
        <f t="shared" si="13"/>
        <v>3.0621763434522062</v>
      </c>
    </row>
    <row r="101" spans="1:12" x14ac:dyDescent="0.2">
      <c r="A101" s="16">
        <v>92</v>
      </c>
      <c r="B101" s="8">
        <v>3</v>
      </c>
      <c r="C101" s="5">
        <v>36</v>
      </c>
      <c r="D101" s="5">
        <v>26</v>
      </c>
      <c r="E101" s="17">
        <v>0.5</v>
      </c>
      <c r="F101" s="21">
        <f t="shared" si="8"/>
        <v>9.6774193548387094E-2</v>
      </c>
      <c r="G101" s="21">
        <f t="shared" si="9"/>
        <v>9.2307692307692313E-2</v>
      </c>
      <c r="H101" s="22">
        <f t="shared" si="14"/>
        <v>14788.420858792664</v>
      </c>
      <c r="I101" s="22">
        <f t="shared" si="12"/>
        <v>1365.0850023500921</v>
      </c>
      <c r="J101" s="22">
        <f t="shared" si="10"/>
        <v>14105.878357617619</v>
      </c>
      <c r="K101" s="22">
        <f t="shared" si="15"/>
        <v>36607.709407084112</v>
      </c>
      <c r="L101" s="23">
        <f t="shared" si="13"/>
        <v>2.4754305923961097</v>
      </c>
    </row>
    <row r="102" spans="1:12" x14ac:dyDescent="0.2">
      <c r="A102" s="16">
        <v>93</v>
      </c>
      <c r="B102" s="8">
        <v>8</v>
      </c>
      <c r="C102" s="5">
        <v>20</v>
      </c>
      <c r="D102" s="5">
        <v>22</v>
      </c>
      <c r="E102" s="17">
        <v>0.5</v>
      </c>
      <c r="F102" s="21">
        <f t="shared" si="8"/>
        <v>0.38095238095238093</v>
      </c>
      <c r="G102" s="21">
        <f t="shared" si="9"/>
        <v>0.32</v>
      </c>
      <c r="H102" s="22">
        <f t="shared" si="14"/>
        <v>13423.335856442573</v>
      </c>
      <c r="I102" s="22">
        <f t="shared" si="12"/>
        <v>4295.4674740616229</v>
      </c>
      <c r="J102" s="22">
        <f t="shared" si="10"/>
        <v>11275.60211941176</v>
      </c>
      <c r="K102" s="22">
        <f t="shared" si="15"/>
        <v>22501.831049466491</v>
      </c>
      <c r="L102" s="23">
        <f t="shared" si="13"/>
        <v>1.6763218390804597</v>
      </c>
    </row>
    <row r="103" spans="1:12" x14ac:dyDescent="0.2">
      <c r="A103" s="16">
        <v>94</v>
      </c>
      <c r="B103" s="8">
        <v>0</v>
      </c>
      <c r="C103" s="5">
        <v>19</v>
      </c>
      <c r="D103" s="5">
        <v>15</v>
      </c>
      <c r="E103" s="17">
        <v>0.5</v>
      </c>
      <c r="F103" s="21">
        <f t="shared" si="8"/>
        <v>0</v>
      </c>
      <c r="G103" s="21">
        <f t="shared" si="9"/>
        <v>0</v>
      </c>
      <c r="H103" s="22">
        <f t="shared" si="14"/>
        <v>9127.8683823809497</v>
      </c>
      <c r="I103" s="22">
        <f t="shared" si="12"/>
        <v>0</v>
      </c>
      <c r="J103" s="22">
        <f t="shared" si="10"/>
        <v>9127.8683823809497</v>
      </c>
      <c r="K103" s="22">
        <f t="shared" si="15"/>
        <v>11226.228930054731</v>
      </c>
      <c r="L103" s="23">
        <f t="shared" si="13"/>
        <v>1.2298850574712643</v>
      </c>
    </row>
    <row r="104" spans="1:12" x14ac:dyDescent="0.2">
      <c r="A104" s="16" t="s">
        <v>30</v>
      </c>
      <c r="B104" s="8">
        <v>10</v>
      </c>
      <c r="C104" s="5">
        <v>41</v>
      </c>
      <c r="D104" s="5">
        <v>46</v>
      </c>
      <c r="E104" s="17"/>
      <c r="F104" s="21">
        <f t="shared" si="8"/>
        <v>0.22988505747126436</v>
      </c>
      <c r="G104" s="21">
        <v>1</v>
      </c>
      <c r="H104" s="22">
        <f t="shared" si="14"/>
        <v>9127.8683823809497</v>
      </c>
      <c r="I104" s="22">
        <f t="shared" si="12"/>
        <v>9127.8683823809497</v>
      </c>
      <c r="J104" s="22">
        <f>H104*F104</f>
        <v>2098.3605476737816</v>
      </c>
      <c r="K104" s="22">
        <f>J104</f>
        <v>2098.3605476737816</v>
      </c>
      <c r="L104" s="23">
        <f t="shared" si="13"/>
        <v>0.22988505747126439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x14ac:dyDescent="0.2">
      <c r="L122" s="14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40179</v>
      </c>
      <c r="D7" s="38">
        <v>40544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</v>
      </c>
      <c r="C9" s="5">
        <v>921</v>
      </c>
      <c r="D9" s="5">
        <v>937</v>
      </c>
      <c r="E9" s="17">
        <v>0.5</v>
      </c>
      <c r="F9" s="18">
        <f t="shared" ref="F9:F72" si="0">B9/((C9+D9)/2)</f>
        <v>2.1528525296017221E-3</v>
      </c>
      <c r="G9" s="18">
        <f t="shared" ref="G9:G72" si="1">F9/((1+(1-E9)*F9))</f>
        <v>2.1505376344086021E-3</v>
      </c>
      <c r="H9" s="13">
        <v>100000</v>
      </c>
      <c r="I9" s="13">
        <f>H9*G9</f>
        <v>215.05376344086022</v>
      </c>
      <c r="J9" s="13">
        <f t="shared" ref="J9:J72" si="2">H10+I9*E9</f>
        <v>99892.47311827958</v>
      </c>
      <c r="K9" s="13">
        <f t="shared" ref="K9:K72" si="3">K10+J9</f>
        <v>8068556.0175251449</v>
      </c>
      <c r="L9" s="19">
        <f>K9/H9</f>
        <v>80.685560175251453</v>
      </c>
    </row>
    <row r="10" spans="1:13" x14ac:dyDescent="0.2">
      <c r="A10" s="16">
        <v>1</v>
      </c>
      <c r="B10" s="5">
        <v>0</v>
      </c>
      <c r="C10" s="5">
        <v>915</v>
      </c>
      <c r="D10" s="5">
        <v>1013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99784.946236559146</v>
      </c>
      <c r="I10" s="13">
        <f t="shared" ref="I10:I73" si="4">H10*G10</f>
        <v>0</v>
      </c>
      <c r="J10" s="13">
        <f t="shared" si="2"/>
        <v>99784.946236559146</v>
      </c>
      <c r="K10" s="13">
        <f t="shared" si="3"/>
        <v>7968663.5444068657</v>
      </c>
      <c r="L10" s="20">
        <f t="shared" ref="L10:L73" si="5">K10/H10</f>
        <v>79.858373882525697</v>
      </c>
    </row>
    <row r="11" spans="1:13" x14ac:dyDescent="0.2">
      <c r="A11" s="16">
        <v>2</v>
      </c>
      <c r="B11" s="5">
        <v>0</v>
      </c>
      <c r="C11" s="5">
        <v>875</v>
      </c>
      <c r="D11" s="5">
        <v>975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99784.946236559146</v>
      </c>
      <c r="I11" s="13">
        <f t="shared" si="4"/>
        <v>0</v>
      </c>
      <c r="J11" s="13">
        <f t="shared" si="2"/>
        <v>99784.946236559146</v>
      </c>
      <c r="K11" s="13">
        <f t="shared" si="3"/>
        <v>7868878.5981703065</v>
      </c>
      <c r="L11" s="20">
        <f t="shared" si="5"/>
        <v>78.858373882525697</v>
      </c>
    </row>
    <row r="12" spans="1:13" x14ac:dyDescent="0.2">
      <c r="A12" s="16">
        <v>3</v>
      </c>
      <c r="B12" s="5">
        <v>0</v>
      </c>
      <c r="C12" s="5">
        <v>904</v>
      </c>
      <c r="D12" s="5">
        <v>931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99784.946236559146</v>
      </c>
      <c r="I12" s="13">
        <f t="shared" si="4"/>
        <v>0</v>
      </c>
      <c r="J12" s="13">
        <f t="shared" si="2"/>
        <v>99784.946236559146</v>
      </c>
      <c r="K12" s="13">
        <f t="shared" si="3"/>
        <v>7769093.6519337473</v>
      </c>
      <c r="L12" s="20">
        <f t="shared" si="5"/>
        <v>77.858373882525697</v>
      </c>
    </row>
    <row r="13" spans="1:13" x14ac:dyDescent="0.2">
      <c r="A13" s="16">
        <v>4</v>
      </c>
      <c r="B13" s="5">
        <v>0</v>
      </c>
      <c r="C13" s="5">
        <v>844</v>
      </c>
      <c r="D13" s="5">
        <v>970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99784.946236559146</v>
      </c>
      <c r="I13" s="13">
        <f t="shared" si="4"/>
        <v>0</v>
      </c>
      <c r="J13" s="13">
        <f t="shared" si="2"/>
        <v>99784.946236559146</v>
      </c>
      <c r="K13" s="13">
        <f t="shared" si="3"/>
        <v>7669308.7056971882</v>
      </c>
      <c r="L13" s="20">
        <f t="shared" si="5"/>
        <v>76.858373882525697</v>
      </c>
    </row>
    <row r="14" spans="1:13" x14ac:dyDescent="0.2">
      <c r="A14" s="16">
        <v>5</v>
      </c>
      <c r="B14" s="5">
        <v>0</v>
      </c>
      <c r="C14" s="5">
        <v>859</v>
      </c>
      <c r="D14" s="5">
        <v>895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99784.946236559146</v>
      </c>
      <c r="I14" s="13">
        <f t="shared" si="4"/>
        <v>0</v>
      </c>
      <c r="J14" s="13">
        <f t="shared" si="2"/>
        <v>99784.946236559146</v>
      </c>
      <c r="K14" s="13">
        <f t="shared" si="3"/>
        <v>7569523.759460629</v>
      </c>
      <c r="L14" s="20">
        <f t="shared" si="5"/>
        <v>75.858373882525697</v>
      </c>
    </row>
    <row r="15" spans="1:13" x14ac:dyDescent="0.2">
      <c r="A15" s="16">
        <v>6</v>
      </c>
      <c r="B15" s="5">
        <v>0</v>
      </c>
      <c r="C15" s="5">
        <v>882</v>
      </c>
      <c r="D15" s="5">
        <v>910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99784.946236559146</v>
      </c>
      <c r="I15" s="13">
        <f t="shared" si="4"/>
        <v>0</v>
      </c>
      <c r="J15" s="13">
        <f t="shared" si="2"/>
        <v>99784.946236559146</v>
      </c>
      <c r="K15" s="13">
        <f t="shared" si="3"/>
        <v>7469738.8132240698</v>
      </c>
      <c r="L15" s="20">
        <f t="shared" si="5"/>
        <v>74.858373882525697</v>
      </c>
    </row>
    <row r="16" spans="1:13" x14ac:dyDescent="0.2">
      <c r="A16" s="16">
        <v>7</v>
      </c>
      <c r="B16" s="5">
        <v>0</v>
      </c>
      <c r="C16" s="5">
        <v>782</v>
      </c>
      <c r="D16" s="5">
        <v>905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99784.946236559146</v>
      </c>
      <c r="I16" s="13">
        <f t="shared" si="4"/>
        <v>0</v>
      </c>
      <c r="J16" s="13">
        <f t="shared" si="2"/>
        <v>99784.946236559146</v>
      </c>
      <c r="K16" s="13">
        <f t="shared" si="3"/>
        <v>7369953.8669875106</v>
      </c>
      <c r="L16" s="20">
        <f t="shared" si="5"/>
        <v>73.858373882525697</v>
      </c>
    </row>
    <row r="17" spans="1:12" x14ac:dyDescent="0.2">
      <c r="A17" s="16">
        <v>8</v>
      </c>
      <c r="B17" s="5">
        <v>0</v>
      </c>
      <c r="C17" s="5">
        <v>700</v>
      </c>
      <c r="D17" s="5">
        <v>792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99784.946236559146</v>
      </c>
      <c r="I17" s="13">
        <f t="shared" si="4"/>
        <v>0</v>
      </c>
      <c r="J17" s="13">
        <f t="shared" si="2"/>
        <v>99784.946236559146</v>
      </c>
      <c r="K17" s="13">
        <f t="shared" si="3"/>
        <v>7270168.9207509514</v>
      </c>
      <c r="L17" s="20">
        <f t="shared" si="5"/>
        <v>72.858373882525697</v>
      </c>
    </row>
    <row r="18" spans="1:12" x14ac:dyDescent="0.2">
      <c r="A18" s="16">
        <v>9</v>
      </c>
      <c r="B18" s="5">
        <v>0</v>
      </c>
      <c r="C18" s="5">
        <v>693</v>
      </c>
      <c r="D18" s="5">
        <v>724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99784.946236559146</v>
      </c>
      <c r="I18" s="13">
        <f t="shared" si="4"/>
        <v>0</v>
      </c>
      <c r="J18" s="13">
        <f t="shared" si="2"/>
        <v>99784.946236559146</v>
      </c>
      <c r="K18" s="13">
        <f t="shared" si="3"/>
        <v>7170383.9745143922</v>
      </c>
      <c r="L18" s="20">
        <f t="shared" si="5"/>
        <v>71.858373882525697</v>
      </c>
    </row>
    <row r="19" spans="1:12" x14ac:dyDescent="0.2">
      <c r="A19" s="16">
        <v>10</v>
      </c>
      <c r="B19" s="5">
        <v>0</v>
      </c>
      <c r="C19" s="5">
        <v>665</v>
      </c>
      <c r="D19" s="5">
        <v>703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99784.946236559146</v>
      </c>
      <c r="I19" s="13">
        <f t="shared" si="4"/>
        <v>0</v>
      </c>
      <c r="J19" s="13">
        <f t="shared" si="2"/>
        <v>99784.946236559146</v>
      </c>
      <c r="K19" s="13">
        <f t="shared" si="3"/>
        <v>7070599.028277833</v>
      </c>
      <c r="L19" s="20">
        <f t="shared" si="5"/>
        <v>70.858373882525697</v>
      </c>
    </row>
    <row r="20" spans="1:12" x14ac:dyDescent="0.2">
      <c r="A20" s="16">
        <v>11</v>
      </c>
      <c r="B20" s="5">
        <v>0</v>
      </c>
      <c r="C20" s="5">
        <v>625</v>
      </c>
      <c r="D20" s="5">
        <v>689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99784.946236559146</v>
      </c>
      <c r="I20" s="13">
        <f t="shared" si="4"/>
        <v>0</v>
      </c>
      <c r="J20" s="13">
        <f t="shared" si="2"/>
        <v>99784.946236559146</v>
      </c>
      <c r="K20" s="13">
        <f t="shared" si="3"/>
        <v>6970814.0820412738</v>
      </c>
      <c r="L20" s="20">
        <f t="shared" si="5"/>
        <v>69.858373882525697</v>
      </c>
    </row>
    <row r="21" spans="1:12" x14ac:dyDescent="0.2">
      <c r="A21" s="16">
        <v>12</v>
      </c>
      <c r="B21" s="5">
        <v>0</v>
      </c>
      <c r="C21" s="5">
        <v>640</v>
      </c>
      <c r="D21" s="5">
        <v>638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99784.946236559146</v>
      </c>
      <c r="I21" s="13">
        <f t="shared" si="4"/>
        <v>0</v>
      </c>
      <c r="J21" s="13">
        <f t="shared" si="2"/>
        <v>99784.946236559146</v>
      </c>
      <c r="K21" s="13">
        <f t="shared" si="3"/>
        <v>6871029.1358047146</v>
      </c>
      <c r="L21" s="20">
        <f t="shared" si="5"/>
        <v>68.858373882525697</v>
      </c>
    </row>
    <row r="22" spans="1:12" x14ac:dyDescent="0.2">
      <c r="A22" s="16">
        <v>13</v>
      </c>
      <c r="B22" s="5">
        <v>0</v>
      </c>
      <c r="C22" s="5">
        <v>632</v>
      </c>
      <c r="D22" s="5">
        <v>655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99784.946236559146</v>
      </c>
      <c r="I22" s="13">
        <f t="shared" si="4"/>
        <v>0</v>
      </c>
      <c r="J22" s="13">
        <f t="shared" si="2"/>
        <v>99784.946236559146</v>
      </c>
      <c r="K22" s="13">
        <f t="shared" si="3"/>
        <v>6771244.1895681554</v>
      </c>
      <c r="L22" s="20">
        <f t="shared" si="5"/>
        <v>67.858373882525697</v>
      </c>
    </row>
    <row r="23" spans="1:12" x14ac:dyDescent="0.2">
      <c r="A23" s="16">
        <v>14</v>
      </c>
      <c r="B23" s="5">
        <v>0</v>
      </c>
      <c r="C23" s="5">
        <v>591</v>
      </c>
      <c r="D23" s="5">
        <v>651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99784.946236559146</v>
      </c>
      <c r="I23" s="13">
        <f t="shared" si="4"/>
        <v>0</v>
      </c>
      <c r="J23" s="13">
        <f t="shared" si="2"/>
        <v>99784.946236559146</v>
      </c>
      <c r="K23" s="13">
        <f t="shared" si="3"/>
        <v>6671459.2433315963</v>
      </c>
      <c r="L23" s="20">
        <f t="shared" si="5"/>
        <v>66.858373882525697</v>
      </c>
    </row>
    <row r="24" spans="1:12" x14ac:dyDescent="0.2">
      <c r="A24" s="16">
        <v>15</v>
      </c>
      <c r="B24" s="5">
        <v>0</v>
      </c>
      <c r="C24" s="5">
        <v>525</v>
      </c>
      <c r="D24" s="5">
        <v>602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99784.946236559146</v>
      </c>
      <c r="I24" s="13">
        <f t="shared" si="4"/>
        <v>0</v>
      </c>
      <c r="J24" s="13">
        <f t="shared" si="2"/>
        <v>99784.946236559146</v>
      </c>
      <c r="K24" s="13">
        <f t="shared" si="3"/>
        <v>6571674.2970950371</v>
      </c>
      <c r="L24" s="20">
        <f t="shared" si="5"/>
        <v>65.858373882525697</v>
      </c>
    </row>
    <row r="25" spans="1:12" x14ac:dyDescent="0.2">
      <c r="A25" s="16">
        <v>16</v>
      </c>
      <c r="B25" s="5">
        <v>0</v>
      </c>
      <c r="C25" s="5">
        <v>593</v>
      </c>
      <c r="D25" s="5">
        <v>536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99784.946236559146</v>
      </c>
      <c r="I25" s="13">
        <f t="shared" si="4"/>
        <v>0</v>
      </c>
      <c r="J25" s="13">
        <f t="shared" si="2"/>
        <v>99784.946236559146</v>
      </c>
      <c r="K25" s="13">
        <f t="shared" si="3"/>
        <v>6471889.3508584779</v>
      </c>
      <c r="L25" s="20">
        <f t="shared" si="5"/>
        <v>64.858373882525683</v>
      </c>
    </row>
    <row r="26" spans="1:12" x14ac:dyDescent="0.2">
      <c r="A26" s="16">
        <v>17</v>
      </c>
      <c r="B26" s="5">
        <v>0</v>
      </c>
      <c r="C26" s="5">
        <v>603</v>
      </c>
      <c r="D26" s="5">
        <v>607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99784.946236559146</v>
      </c>
      <c r="I26" s="13">
        <f t="shared" si="4"/>
        <v>0</v>
      </c>
      <c r="J26" s="13">
        <f t="shared" si="2"/>
        <v>99784.946236559146</v>
      </c>
      <c r="K26" s="13">
        <f t="shared" si="3"/>
        <v>6372104.4046219187</v>
      </c>
      <c r="L26" s="20">
        <f t="shared" si="5"/>
        <v>63.85837388252569</v>
      </c>
    </row>
    <row r="27" spans="1:12" x14ac:dyDescent="0.2">
      <c r="A27" s="16">
        <v>18</v>
      </c>
      <c r="B27" s="5">
        <v>0</v>
      </c>
      <c r="C27" s="5">
        <v>540</v>
      </c>
      <c r="D27" s="5">
        <v>623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99784.946236559146</v>
      </c>
      <c r="I27" s="13">
        <f t="shared" si="4"/>
        <v>0</v>
      </c>
      <c r="J27" s="13">
        <f t="shared" si="2"/>
        <v>99784.946236559146</v>
      </c>
      <c r="K27" s="13">
        <f t="shared" si="3"/>
        <v>6272319.4583853595</v>
      </c>
      <c r="L27" s="20">
        <f t="shared" si="5"/>
        <v>62.85837388252569</v>
      </c>
    </row>
    <row r="28" spans="1:12" x14ac:dyDescent="0.2">
      <c r="A28" s="16">
        <v>19</v>
      </c>
      <c r="B28" s="5">
        <v>0</v>
      </c>
      <c r="C28" s="5">
        <v>516</v>
      </c>
      <c r="D28" s="5">
        <v>560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99784.946236559146</v>
      </c>
      <c r="I28" s="13">
        <f t="shared" si="4"/>
        <v>0</v>
      </c>
      <c r="J28" s="13">
        <f t="shared" si="2"/>
        <v>99784.946236559146</v>
      </c>
      <c r="K28" s="13">
        <f t="shared" si="3"/>
        <v>6172534.5121488003</v>
      </c>
      <c r="L28" s="20">
        <f t="shared" si="5"/>
        <v>61.85837388252569</v>
      </c>
    </row>
    <row r="29" spans="1:12" x14ac:dyDescent="0.2">
      <c r="A29" s="16">
        <v>20</v>
      </c>
      <c r="B29" s="5">
        <v>0</v>
      </c>
      <c r="C29" s="5">
        <v>616</v>
      </c>
      <c r="D29" s="5">
        <v>533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99784.946236559146</v>
      </c>
      <c r="I29" s="13">
        <f t="shared" si="4"/>
        <v>0</v>
      </c>
      <c r="J29" s="13">
        <f t="shared" si="2"/>
        <v>99784.946236559146</v>
      </c>
      <c r="K29" s="13">
        <f t="shared" si="3"/>
        <v>6072749.5659122411</v>
      </c>
      <c r="L29" s="20">
        <f t="shared" si="5"/>
        <v>60.85837388252569</v>
      </c>
    </row>
    <row r="30" spans="1:12" x14ac:dyDescent="0.2">
      <c r="A30" s="16">
        <v>21</v>
      </c>
      <c r="B30" s="5">
        <v>0</v>
      </c>
      <c r="C30" s="5">
        <v>594</v>
      </c>
      <c r="D30" s="5">
        <v>614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99784.946236559146</v>
      </c>
      <c r="I30" s="13">
        <f t="shared" si="4"/>
        <v>0</v>
      </c>
      <c r="J30" s="13">
        <f t="shared" si="2"/>
        <v>99784.946236559146</v>
      </c>
      <c r="K30" s="13">
        <f t="shared" si="3"/>
        <v>5972964.6196756819</v>
      </c>
      <c r="L30" s="20">
        <f t="shared" si="5"/>
        <v>59.85837388252569</v>
      </c>
    </row>
    <row r="31" spans="1:12" x14ac:dyDescent="0.2">
      <c r="A31" s="16">
        <v>22</v>
      </c>
      <c r="B31" s="5">
        <v>0</v>
      </c>
      <c r="C31" s="5">
        <v>642</v>
      </c>
      <c r="D31" s="5">
        <v>621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99784.946236559146</v>
      </c>
      <c r="I31" s="13">
        <f t="shared" si="4"/>
        <v>0</v>
      </c>
      <c r="J31" s="13">
        <f t="shared" si="2"/>
        <v>99784.946236559146</v>
      </c>
      <c r="K31" s="13">
        <f t="shared" si="3"/>
        <v>5873179.6734391227</v>
      </c>
      <c r="L31" s="20">
        <f t="shared" si="5"/>
        <v>58.85837388252569</v>
      </c>
    </row>
    <row r="32" spans="1:12" x14ac:dyDescent="0.2">
      <c r="A32" s="16">
        <v>23</v>
      </c>
      <c r="B32" s="5">
        <v>0</v>
      </c>
      <c r="C32" s="5">
        <v>645</v>
      </c>
      <c r="D32" s="5">
        <v>660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99784.946236559146</v>
      </c>
      <c r="I32" s="13">
        <f t="shared" si="4"/>
        <v>0</v>
      </c>
      <c r="J32" s="13">
        <f t="shared" si="2"/>
        <v>99784.946236559146</v>
      </c>
      <c r="K32" s="13">
        <f t="shared" si="3"/>
        <v>5773394.7272025635</v>
      </c>
      <c r="L32" s="20">
        <f t="shared" si="5"/>
        <v>57.85837388252569</v>
      </c>
    </row>
    <row r="33" spans="1:12" x14ac:dyDescent="0.2">
      <c r="A33" s="16">
        <v>24</v>
      </c>
      <c r="B33" s="5">
        <v>0</v>
      </c>
      <c r="C33" s="5">
        <v>664</v>
      </c>
      <c r="D33" s="5">
        <v>666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99784.946236559146</v>
      </c>
      <c r="I33" s="13">
        <f t="shared" si="4"/>
        <v>0</v>
      </c>
      <c r="J33" s="13">
        <f t="shared" si="2"/>
        <v>99784.946236559146</v>
      </c>
      <c r="K33" s="13">
        <f t="shared" si="3"/>
        <v>5673609.7809660044</v>
      </c>
      <c r="L33" s="20">
        <f t="shared" si="5"/>
        <v>56.858373882525683</v>
      </c>
    </row>
    <row r="34" spans="1:12" x14ac:dyDescent="0.2">
      <c r="A34" s="16">
        <v>25</v>
      </c>
      <c r="B34" s="5">
        <v>0</v>
      </c>
      <c r="C34" s="5">
        <v>666</v>
      </c>
      <c r="D34" s="5">
        <v>688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99784.946236559146</v>
      </c>
      <c r="I34" s="13">
        <f t="shared" si="4"/>
        <v>0</v>
      </c>
      <c r="J34" s="13">
        <f t="shared" si="2"/>
        <v>99784.946236559146</v>
      </c>
      <c r="K34" s="13">
        <f t="shared" si="3"/>
        <v>5573824.8347294452</v>
      </c>
      <c r="L34" s="20">
        <f t="shared" si="5"/>
        <v>55.858373882525683</v>
      </c>
    </row>
    <row r="35" spans="1:12" x14ac:dyDescent="0.2">
      <c r="A35" s="16">
        <v>26</v>
      </c>
      <c r="B35" s="5">
        <v>0</v>
      </c>
      <c r="C35" s="5">
        <v>784</v>
      </c>
      <c r="D35" s="5">
        <v>720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99784.946236559146</v>
      </c>
      <c r="I35" s="13">
        <f t="shared" si="4"/>
        <v>0</v>
      </c>
      <c r="J35" s="13">
        <f t="shared" si="2"/>
        <v>99784.946236559146</v>
      </c>
      <c r="K35" s="13">
        <f t="shared" si="3"/>
        <v>5474039.888492886</v>
      </c>
      <c r="L35" s="20">
        <f t="shared" si="5"/>
        <v>54.858373882525683</v>
      </c>
    </row>
    <row r="36" spans="1:12" x14ac:dyDescent="0.2">
      <c r="A36" s="16">
        <v>27</v>
      </c>
      <c r="B36" s="5">
        <v>0</v>
      </c>
      <c r="C36" s="5">
        <v>857</v>
      </c>
      <c r="D36" s="5">
        <v>838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99784.946236559146</v>
      </c>
      <c r="I36" s="13">
        <f t="shared" si="4"/>
        <v>0</v>
      </c>
      <c r="J36" s="13">
        <f t="shared" si="2"/>
        <v>99784.946236559146</v>
      </c>
      <c r="K36" s="13">
        <f t="shared" si="3"/>
        <v>5374254.9422563268</v>
      </c>
      <c r="L36" s="20">
        <f t="shared" si="5"/>
        <v>53.858373882525683</v>
      </c>
    </row>
    <row r="37" spans="1:12" x14ac:dyDescent="0.2">
      <c r="A37" s="16">
        <v>28</v>
      </c>
      <c r="B37" s="5">
        <v>0</v>
      </c>
      <c r="C37" s="5">
        <v>923</v>
      </c>
      <c r="D37" s="5">
        <v>958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99784.946236559146</v>
      </c>
      <c r="I37" s="13">
        <f t="shared" si="4"/>
        <v>0</v>
      </c>
      <c r="J37" s="13">
        <f t="shared" si="2"/>
        <v>99784.946236559146</v>
      </c>
      <c r="K37" s="13">
        <f t="shared" si="3"/>
        <v>5274469.9960197676</v>
      </c>
      <c r="L37" s="20">
        <f t="shared" si="5"/>
        <v>52.858373882525683</v>
      </c>
    </row>
    <row r="38" spans="1:12" x14ac:dyDescent="0.2">
      <c r="A38" s="16">
        <v>29</v>
      </c>
      <c r="B38" s="5">
        <v>0</v>
      </c>
      <c r="C38" s="5">
        <v>1003</v>
      </c>
      <c r="D38" s="5">
        <v>1061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99784.946236559146</v>
      </c>
      <c r="I38" s="13">
        <f t="shared" si="4"/>
        <v>0</v>
      </c>
      <c r="J38" s="13">
        <f t="shared" si="2"/>
        <v>99784.946236559146</v>
      </c>
      <c r="K38" s="13">
        <f t="shared" si="3"/>
        <v>5174685.0497832084</v>
      </c>
      <c r="L38" s="20">
        <f t="shared" si="5"/>
        <v>51.858373882525683</v>
      </c>
    </row>
    <row r="39" spans="1:12" x14ac:dyDescent="0.2">
      <c r="A39" s="16">
        <v>30</v>
      </c>
      <c r="B39" s="5">
        <v>0</v>
      </c>
      <c r="C39" s="5">
        <v>1042</v>
      </c>
      <c r="D39" s="5">
        <v>1098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99784.946236559146</v>
      </c>
      <c r="I39" s="13">
        <f t="shared" si="4"/>
        <v>0</v>
      </c>
      <c r="J39" s="13">
        <f t="shared" si="2"/>
        <v>99784.946236559146</v>
      </c>
      <c r="K39" s="13">
        <f t="shared" si="3"/>
        <v>5074900.1035466492</v>
      </c>
      <c r="L39" s="20">
        <f t="shared" si="5"/>
        <v>50.858373882525683</v>
      </c>
    </row>
    <row r="40" spans="1:12" x14ac:dyDescent="0.2">
      <c r="A40" s="16">
        <v>31</v>
      </c>
      <c r="B40" s="5">
        <v>0</v>
      </c>
      <c r="C40" s="5">
        <v>1199</v>
      </c>
      <c r="D40" s="5">
        <v>1187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99784.946236559146</v>
      </c>
      <c r="I40" s="13">
        <f t="shared" si="4"/>
        <v>0</v>
      </c>
      <c r="J40" s="13">
        <f t="shared" si="2"/>
        <v>99784.946236559146</v>
      </c>
      <c r="K40" s="13">
        <f t="shared" si="3"/>
        <v>4975115.15731009</v>
      </c>
      <c r="L40" s="20">
        <f t="shared" si="5"/>
        <v>49.858373882525683</v>
      </c>
    </row>
    <row r="41" spans="1:12" x14ac:dyDescent="0.2">
      <c r="A41" s="16">
        <v>32</v>
      </c>
      <c r="B41" s="5">
        <v>1</v>
      </c>
      <c r="C41" s="5">
        <v>1274</v>
      </c>
      <c r="D41" s="5">
        <v>1322</v>
      </c>
      <c r="E41" s="17">
        <v>0.5</v>
      </c>
      <c r="F41" s="18">
        <f t="shared" si="0"/>
        <v>7.7041602465331282E-4</v>
      </c>
      <c r="G41" s="18">
        <f t="shared" si="1"/>
        <v>7.7011936850211792E-4</v>
      </c>
      <c r="H41" s="13">
        <f t="shared" si="6"/>
        <v>99784.946236559146</v>
      </c>
      <c r="I41" s="13">
        <f t="shared" si="4"/>
        <v>76.846319781716716</v>
      </c>
      <c r="J41" s="13">
        <f t="shared" si="2"/>
        <v>99746.52307666828</v>
      </c>
      <c r="K41" s="13">
        <f t="shared" si="3"/>
        <v>4875330.2110735308</v>
      </c>
      <c r="L41" s="20">
        <f t="shared" si="5"/>
        <v>48.858373882525683</v>
      </c>
    </row>
    <row r="42" spans="1:12" x14ac:dyDescent="0.2">
      <c r="A42" s="16">
        <v>33</v>
      </c>
      <c r="B42" s="5">
        <v>0</v>
      </c>
      <c r="C42" s="5">
        <v>1399</v>
      </c>
      <c r="D42" s="5">
        <v>1363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99708.099916777428</v>
      </c>
      <c r="I42" s="13">
        <f t="shared" si="4"/>
        <v>0</v>
      </c>
      <c r="J42" s="13">
        <f t="shared" si="2"/>
        <v>99708.099916777428</v>
      </c>
      <c r="K42" s="13">
        <f t="shared" si="3"/>
        <v>4775583.6879968625</v>
      </c>
      <c r="L42" s="20">
        <f t="shared" si="5"/>
        <v>47.89564430555653</v>
      </c>
    </row>
    <row r="43" spans="1:12" x14ac:dyDescent="0.2">
      <c r="A43" s="16">
        <v>34</v>
      </c>
      <c r="B43" s="5">
        <v>0</v>
      </c>
      <c r="C43" s="5">
        <v>1298</v>
      </c>
      <c r="D43" s="5">
        <v>1541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99708.099916777428</v>
      </c>
      <c r="I43" s="13">
        <f t="shared" si="4"/>
        <v>0</v>
      </c>
      <c r="J43" s="13">
        <f t="shared" si="2"/>
        <v>99708.099916777428</v>
      </c>
      <c r="K43" s="13">
        <f t="shared" si="3"/>
        <v>4675875.5880800849</v>
      </c>
      <c r="L43" s="20">
        <f t="shared" si="5"/>
        <v>46.89564430555653</v>
      </c>
    </row>
    <row r="44" spans="1:12" x14ac:dyDescent="0.2">
      <c r="A44" s="16">
        <v>35</v>
      </c>
      <c r="B44" s="5">
        <v>0</v>
      </c>
      <c r="C44" s="5">
        <v>1326</v>
      </c>
      <c r="D44" s="5">
        <v>1444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99708.099916777428</v>
      </c>
      <c r="I44" s="13">
        <f t="shared" si="4"/>
        <v>0</v>
      </c>
      <c r="J44" s="13">
        <f t="shared" si="2"/>
        <v>99708.099916777428</v>
      </c>
      <c r="K44" s="13">
        <f t="shared" si="3"/>
        <v>4576167.4881633073</v>
      </c>
      <c r="L44" s="20">
        <f t="shared" si="5"/>
        <v>45.89564430555653</v>
      </c>
    </row>
    <row r="45" spans="1:12" x14ac:dyDescent="0.2">
      <c r="A45" s="16">
        <v>36</v>
      </c>
      <c r="B45" s="5">
        <v>0</v>
      </c>
      <c r="C45" s="5">
        <v>1292</v>
      </c>
      <c r="D45" s="5">
        <v>1405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99708.099916777428</v>
      </c>
      <c r="I45" s="13">
        <f t="shared" si="4"/>
        <v>0</v>
      </c>
      <c r="J45" s="13">
        <f t="shared" si="2"/>
        <v>99708.099916777428</v>
      </c>
      <c r="K45" s="13">
        <f t="shared" si="3"/>
        <v>4476459.3882465297</v>
      </c>
      <c r="L45" s="20">
        <f t="shared" si="5"/>
        <v>44.89564430555653</v>
      </c>
    </row>
    <row r="46" spans="1:12" x14ac:dyDescent="0.2">
      <c r="A46" s="16">
        <v>37</v>
      </c>
      <c r="B46" s="5">
        <v>0</v>
      </c>
      <c r="C46" s="5">
        <v>1171</v>
      </c>
      <c r="D46" s="5">
        <v>1375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99708.099916777428</v>
      </c>
      <c r="I46" s="13">
        <f t="shared" si="4"/>
        <v>0</v>
      </c>
      <c r="J46" s="13">
        <f t="shared" si="2"/>
        <v>99708.099916777428</v>
      </c>
      <c r="K46" s="13">
        <f t="shared" si="3"/>
        <v>4376751.2883297522</v>
      </c>
      <c r="L46" s="20">
        <f t="shared" si="5"/>
        <v>43.895644305556523</v>
      </c>
    </row>
    <row r="47" spans="1:12" x14ac:dyDescent="0.2">
      <c r="A47" s="16">
        <v>38</v>
      </c>
      <c r="B47" s="5">
        <v>1</v>
      </c>
      <c r="C47" s="5">
        <v>1174</v>
      </c>
      <c r="D47" s="5">
        <v>1245</v>
      </c>
      <c r="E47" s="17">
        <v>0.5</v>
      </c>
      <c r="F47" s="18">
        <f t="shared" si="0"/>
        <v>8.2678792889623808E-4</v>
      </c>
      <c r="G47" s="18">
        <f t="shared" si="1"/>
        <v>8.2644628099173541E-4</v>
      </c>
      <c r="H47" s="13">
        <f t="shared" si="6"/>
        <v>99708.099916777428</v>
      </c>
      <c r="I47" s="13">
        <f t="shared" si="4"/>
        <v>82.403388360973068</v>
      </c>
      <c r="J47" s="13">
        <f t="shared" si="2"/>
        <v>99666.898222596952</v>
      </c>
      <c r="K47" s="13">
        <f t="shared" si="3"/>
        <v>4277043.1884129746</v>
      </c>
      <c r="L47" s="20">
        <f t="shared" si="5"/>
        <v>42.895644305556523</v>
      </c>
    </row>
    <row r="48" spans="1:12" x14ac:dyDescent="0.2">
      <c r="A48" s="16">
        <v>39</v>
      </c>
      <c r="B48" s="5">
        <v>1</v>
      </c>
      <c r="C48" s="5">
        <v>1137</v>
      </c>
      <c r="D48" s="5">
        <v>1249</v>
      </c>
      <c r="E48" s="17">
        <v>0.5</v>
      </c>
      <c r="F48" s="18">
        <f t="shared" si="0"/>
        <v>8.3822296730930428E-4</v>
      </c>
      <c r="G48" s="18">
        <f t="shared" si="1"/>
        <v>8.378718056137411E-4</v>
      </c>
      <c r="H48" s="13">
        <f t="shared" si="6"/>
        <v>99625.696528416462</v>
      </c>
      <c r="I48" s="13">
        <f t="shared" si="4"/>
        <v>83.473562235790922</v>
      </c>
      <c r="J48" s="13">
        <f t="shared" si="2"/>
        <v>99583.959747298577</v>
      </c>
      <c r="K48" s="13">
        <f t="shared" si="3"/>
        <v>4177376.2901903777</v>
      </c>
      <c r="L48" s="20">
        <f t="shared" si="5"/>
        <v>41.930711008869636</v>
      </c>
    </row>
    <row r="49" spans="1:12" x14ac:dyDescent="0.2">
      <c r="A49" s="16">
        <v>40</v>
      </c>
      <c r="B49" s="5">
        <v>1</v>
      </c>
      <c r="C49" s="5">
        <v>1148</v>
      </c>
      <c r="D49" s="5">
        <v>1213</v>
      </c>
      <c r="E49" s="17">
        <v>0.5</v>
      </c>
      <c r="F49" s="18">
        <f t="shared" si="0"/>
        <v>8.4709868699703512E-4</v>
      </c>
      <c r="G49" s="18">
        <f t="shared" si="1"/>
        <v>8.4674005080440302E-4</v>
      </c>
      <c r="H49" s="13">
        <f t="shared" si="6"/>
        <v>99542.222966180678</v>
      </c>
      <c r="I49" s="13">
        <f t="shared" si="4"/>
        <v>84.286386931567037</v>
      </c>
      <c r="J49" s="13">
        <f t="shared" si="2"/>
        <v>99500.079772714904</v>
      </c>
      <c r="K49" s="13">
        <f t="shared" si="3"/>
        <v>4077792.3304430791</v>
      </c>
      <c r="L49" s="20">
        <f t="shared" si="5"/>
        <v>40.965453743468267</v>
      </c>
    </row>
    <row r="50" spans="1:12" x14ac:dyDescent="0.2">
      <c r="A50" s="16">
        <v>41</v>
      </c>
      <c r="B50" s="5">
        <v>1</v>
      </c>
      <c r="C50" s="5">
        <v>1047</v>
      </c>
      <c r="D50" s="5">
        <v>1196</v>
      </c>
      <c r="E50" s="17">
        <v>0.5</v>
      </c>
      <c r="F50" s="18">
        <f t="shared" si="0"/>
        <v>8.9166295140436912E-4</v>
      </c>
      <c r="G50" s="18">
        <f t="shared" si="1"/>
        <v>8.9126559714795015E-4</v>
      </c>
      <c r="H50" s="13">
        <f t="shared" si="6"/>
        <v>99457.936579249115</v>
      </c>
      <c r="I50" s="13">
        <f t="shared" si="4"/>
        <v>88.643437236407422</v>
      </c>
      <c r="J50" s="13">
        <f t="shared" si="2"/>
        <v>99413.614860630914</v>
      </c>
      <c r="K50" s="13">
        <f t="shared" si="3"/>
        <v>3978292.2506703641</v>
      </c>
      <c r="L50" s="20">
        <f t="shared" si="5"/>
        <v>39.999746500877983</v>
      </c>
    </row>
    <row r="51" spans="1:12" x14ac:dyDescent="0.2">
      <c r="A51" s="16">
        <v>42</v>
      </c>
      <c r="B51" s="5">
        <v>1</v>
      </c>
      <c r="C51" s="5">
        <v>1030</v>
      </c>
      <c r="D51" s="5">
        <v>1088</v>
      </c>
      <c r="E51" s="17">
        <v>0.5</v>
      </c>
      <c r="F51" s="18">
        <f t="shared" si="0"/>
        <v>9.4428706326723328E-4</v>
      </c>
      <c r="G51" s="18">
        <f t="shared" si="1"/>
        <v>9.4384143463898057E-4</v>
      </c>
      <c r="H51" s="13">
        <f t="shared" si="6"/>
        <v>99369.293142012713</v>
      </c>
      <c r="I51" s="13">
        <f t="shared" si="4"/>
        <v>93.788856198218696</v>
      </c>
      <c r="J51" s="13">
        <f t="shared" si="2"/>
        <v>99322.398713913601</v>
      </c>
      <c r="K51" s="13">
        <f t="shared" si="3"/>
        <v>3878878.6358097331</v>
      </c>
      <c r="L51" s="20">
        <f t="shared" si="5"/>
        <v>39.034982670816319</v>
      </c>
    </row>
    <row r="52" spans="1:12" x14ac:dyDescent="0.2">
      <c r="A52" s="16">
        <v>43</v>
      </c>
      <c r="B52" s="5">
        <v>1</v>
      </c>
      <c r="C52" s="5">
        <v>1012</v>
      </c>
      <c r="D52" s="5">
        <v>1060</v>
      </c>
      <c r="E52" s="17">
        <v>0.5</v>
      </c>
      <c r="F52" s="18">
        <f t="shared" si="0"/>
        <v>9.6525096525096527E-4</v>
      </c>
      <c r="G52" s="18">
        <f t="shared" si="1"/>
        <v>9.6478533526290393E-4</v>
      </c>
      <c r="H52" s="13">
        <f t="shared" si="6"/>
        <v>99275.504285814488</v>
      </c>
      <c r="I52" s="13">
        <f t="shared" si="4"/>
        <v>95.779550685783391</v>
      </c>
      <c r="J52" s="13">
        <f t="shared" si="2"/>
        <v>99227.614510471598</v>
      </c>
      <c r="K52" s="13">
        <f t="shared" si="3"/>
        <v>3779556.2370958193</v>
      </c>
      <c r="L52" s="20">
        <f t="shared" si="5"/>
        <v>38.071387944950295</v>
      </c>
    </row>
    <row r="53" spans="1:12" x14ac:dyDescent="0.2">
      <c r="A53" s="16">
        <v>44</v>
      </c>
      <c r="B53" s="5">
        <v>0</v>
      </c>
      <c r="C53" s="5">
        <v>1021</v>
      </c>
      <c r="D53" s="5">
        <v>1049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99179.724735128708</v>
      </c>
      <c r="I53" s="13">
        <f t="shared" si="4"/>
        <v>0</v>
      </c>
      <c r="J53" s="13">
        <f t="shared" si="2"/>
        <v>99179.724735128708</v>
      </c>
      <c r="K53" s="13">
        <f t="shared" si="3"/>
        <v>3680328.6225853479</v>
      </c>
      <c r="L53" s="20">
        <f t="shared" si="5"/>
        <v>37.107671274689508</v>
      </c>
    </row>
    <row r="54" spans="1:12" x14ac:dyDescent="0.2">
      <c r="A54" s="16">
        <v>45</v>
      </c>
      <c r="B54" s="5">
        <v>2</v>
      </c>
      <c r="C54" s="5">
        <v>961</v>
      </c>
      <c r="D54" s="5">
        <v>1031</v>
      </c>
      <c r="E54" s="17">
        <v>0.5</v>
      </c>
      <c r="F54" s="18">
        <f t="shared" si="0"/>
        <v>2.008032128514056E-3</v>
      </c>
      <c r="G54" s="18">
        <f t="shared" si="1"/>
        <v>2.0060180541624875E-3</v>
      </c>
      <c r="H54" s="13">
        <f t="shared" si="6"/>
        <v>99179.724735128708</v>
      </c>
      <c r="I54" s="13">
        <f t="shared" si="4"/>
        <v>198.95631842553402</v>
      </c>
      <c r="J54" s="13">
        <f t="shared" si="2"/>
        <v>99080.246575915939</v>
      </c>
      <c r="K54" s="13">
        <f t="shared" si="3"/>
        <v>3581148.8978502192</v>
      </c>
      <c r="L54" s="20">
        <f t="shared" si="5"/>
        <v>36.107671274689508</v>
      </c>
    </row>
    <row r="55" spans="1:12" x14ac:dyDescent="0.2">
      <c r="A55" s="16">
        <v>46</v>
      </c>
      <c r="B55" s="5">
        <v>4</v>
      </c>
      <c r="C55" s="5">
        <v>849</v>
      </c>
      <c r="D55" s="5">
        <v>973</v>
      </c>
      <c r="E55" s="17">
        <v>0.5</v>
      </c>
      <c r="F55" s="18">
        <f t="shared" si="0"/>
        <v>4.3907793633369925E-3</v>
      </c>
      <c r="G55" s="18">
        <f t="shared" si="1"/>
        <v>4.3811610076670325E-3</v>
      </c>
      <c r="H55" s="13">
        <f t="shared" si="6"/>
        <v>98980.768416703169</v>
      </c>
      <c r="I55" s="13">
        <f t="shared" si="4"/>
        <v>433.65068309618044</v>
      </c>
      <c r="J55" s="13">
        <f t="shared" si="2"/>
        <v>98763.943075155083</v>
      </c>
      <c r="K55" s="13">
        <f t="shared" si="3"/>
        <v>3482068.6512743034</v>
      </c>
      <c r="L55" s="20">
        <f t="shared" si="5"/>
        <v>35.179244483281849</v>
      </c>
    </row>
    <row r="56" spans="1:12" x14ac:dyDescent="0.2">
      <c r="A56" s="16">
        <v>47</v>
      </c>
      <c r="B56" s="5">
        <v>1</v>
      </c>
      <c r="C56" s="5">
        <v>789</v>
      </c>
      <c r="D56" s="5">
        <v>874</v>
      </c>
      <c r="E56" s="17">
        <v>0.5</v>
      </c>
      <c r="F56" s="18">
        <f t="shared" si="0"/>
        <v>1.2026458208057728E-3</v>
      </c>
      <c r="G56" s="18">
        <f t="shared" si="1"/>
        <v>1.201923076923077E-3</v>
      </c>
      <c r="H56" s="13">
        <f t="shared" si="6"/>
        <v>98547.117733606996</v>
      </c>
      <c r="I56" s="13">
        <f t="shared" si="4"/>
        <v>118.44605496827765</v>
      </c>
      <c r="J56" s="13">
        <f t="shared" si="2"/>
        <v>98487.894706122854</v>
      </c>
      <c r="K56" s="13">
        <f t="shared" si="3"/>
        <v>3383304.7081991485</v>
      </c>
      <c r="L56" s="20">
        <f t="shared" si="5"/>
        <v>34.331848419401901</v>
      </c>
    </row>
    <row r="57" spans="1:12" x14ac:dyDescent="0.2">
      <c r="A57" s="16">
        <v>48</v>
      </c>
      <c r="B57" s="5">
        <v>1</v>
      </c>
      <c r="C57" s="5">
        <v>809</v>
      </c>
      <c r="D57" s="5">
        <v>812</v>
      </c>
      <c r="E57" s="17">
        <v>0.5</v>
      </c>
      <c r="F57" s="18">
        <f t="shared" si="0"/>
        <v>1.2338062924120913E-3</v>
      </c>
      <c r="G57" s="18">
        <f t="shared" si="1"/>
        <v>1.2330456226880395E-3</v>
      </c>
      <c r="H57" s="13">
        <f t="shared" si="6"/>
        <v>98428.671678638711</v>
      </c>
      <c r="I57" s="13">
        <f t="shared" si="4"/>
        <v>121.36704276034367</v>
      </c>
      <c r="J57" s="13">
        <f t="shared" si="2"/>
        <v>98367.988157258529</v>
      </c>
      <c r="K57" s="13">
        <f t="shared" si="3"/>
        <v>3284816.8134930255</v>
      </c>
      <c r="L57" s="20">
        <f t="shared" si="5"/>
        <v>33.372560631699621</v>
      </c>
    </row>
    <row r="58" spans="1:12" x14ac:dyDescent="0.2">
      <c r="A58" s="16">
        <v>49</v>
      </c>
      <c r="B58" s="5">
        <v>1</v>
      </c>
      <c r="C58" s="5">
        <v>800</v>
      </c>
      <c r="D58" s="5">
        <v>822</v>
      </c>
      <c r="E58" s="17">
        <v>0.5</v>
      </c>
      <c r="F58" s="18">
        <f t="shared" si="0"/>
        <v>1.2330456226880395E-3</v>
      </c>
      <c r="G58" s="18">
        <f t="shared" si="1"/>
        <v>1.2322858903265558E-3</v>
      </c>
      <c r="H58" s="13">
        <f t="shared" si="6"/>
        <v>98307.304635878361</v>
      </c>
      <c r="I58" s="13">
        <f t="shared" si="4"/>
        <v>121.14270441882732</v>
      </c>
      <c r="J58" s="13">
        <f t="shared" si="2"/>
        <v>98246.733283668946</v>
      </c>
      <c r="K58" s="13">
        <f t="shared" si="3"/>
        <v>3186448.8253357671</v>
      </c>
      <c r="L58" s="20">
        <f t="shared" si="5"/>
        <v>32.413144039886909</v>
      </c>
    </row>
    <row r="59" spans="1:12" x14ac:dyDescent="0.2">
      <c r="A59" s="16">
        <v>50</v>
      </c>
      <c r="B59" s="5">
        <v>3</v>
      </c>
      <c r="C59" s="5">
        <v>732</v>
      </c>
      <c r="D59" s="5">
        <v>813</v>
      </c>
      <c r="E59" s="17">
        <v>0.5</v>
      </c>
      <c r="F59" s="18">
        <f t="shared" si="0"/>
        <v>3.8834951456310678E-3</v>
      </c>
      <c r="G59" s="18">
        <f t="shared" si="1"/>
        <v>3.8759689922480615E-3</v>
      </c>
      <c r="H59" s="13">
        <f t="shared" si="6"/>
        <v>98186.16193145953</v>
      </c>
      <c r="I59" s="13">
        <f t="shared" si="4"/>
        <v>380.56651911418419</v>
      </c>
      <c r="J59" s="13">
        <f t="shared" si="2"/>
        <v>97995.878671902436</v>
      </c>
      <c r="K59" s="13">
        <f t="shared" si="3"/>
        <v>3088202.0920520984</v>
      </c>
      <c r="L59" s="20">
        <f t="shared" si="5"/>
        <v>31.452518677813977</v>
      </c>
    </row>
    <row r="60" spans="1:12" x14ac:dyDescent="0.2">
      <c r="A60" s="16">
        <v>51</v>
      </c>
      <c r="B60" s="5">
        <v>2</v>
      </c>
      <c r="C60" s="5">
        <v>702</v>
      </c>
      <c r="D60" s="5">
        <v>739</v>
      </c>
      <c r="E60" s="17">
        <v>0.5</v>
      </c>
      <c r="F60" s="18">
        <f t="shared" si="0"/>
        <v>2.7758501040943788E-3</v>
      </c>
      <c r="G60" s="18">
        <f t="shared" si="1"/>
        <v>2.772002772002772E-3</v>
      </c>
      <c r="H60" s="13">
        <f t="shared" si="6"/>
        <v>97805.595412345341</v>
      </c>
      <c r="I60" s="13">
        <f t="shared" si="4"/>
        <v>271.11738160040289</v>
      </c>
      <c r="J60" s="13">
        <f t="shared" si="2"/>
        <v>97670.036721545141</v>
      </c>
      <c r="K60" s="13">
        <f t="shared" si="3"/>
        <v>2990206.2133801961</v>
      </c>
      <c r="L60" s="20">
        <f t="shared" si="5"/>
        <v>30.572956493680959</v>
      </c>
    </row>
    <row r="61" spans="1:12" x14ac:dyDescent="0.2">
      <c r="A61" s="16">
        <v>52</v>
      </c>
      <c r="B61" s="5">
        <v>2</v>
      </c>
      <c r="C61" s="5">
        <v>630</v>
      </c>
      <c r="D61" s="5">
        <v>707</v>
      </c>
      <c r="E61" s="17">
        <v>0.5</v>
      </c>
      <c r="F61" s="18">
        <f t="shared" si="0"/>
        <v>2.9917726252804786E-3</v>
      </c>
      <c r="G61" s="18">
        <f t="shared" si="1"/>
        <v>2.9873039581777448E-3</v>
      </c>
      <c r="H61" s="13">
        <f t="shared" si="6"/>
        <v>97534.47803074494</v>
      </c>
      <c r="I61" s="13">
        <f t="shared" si="4"/>
        <v>291.36513228004463</v>
      </c>
      <c r="J61" s="13">
        <f t="shared" si="2"/>
        <v>97388.795464604918</v>
      </c>
      <c r="K61" s="13">
        <f t="shared" si="3"/>
        <v>2892536.1766586509</v>
      </c>
      <c r="L61" s="20">
        <f t="shared" si="5"/>
        <v>29.656550535359013</v>
      </c>
    </row>
    <row r="62" spans="1:12" x14ac:dyDescent="0.2">
      <c r="A62" s="16">
        <v>53</v>
      </c>
      <c r="B62" s="5">
        <v>2</v>
      </c>
      <c r="C62" s="5">
        <v>641</v>
      </c>
      <c r="D62" s="5">
        <v>631</v>
      </c>
      <c r="E62" s="17">
        <v>0.5</v>
      </c>
      <c r="F62" s="18">
        <f t="shared" si="0"/>
        <v>3.1446540880503146E-3</v>
      </c>
      <c r="G62" s="18">
        <f t="shared" si="1"/>
        <v>3.1397174254317113E-3</v>
      </c>
      <c r="H62" s="13">
        <f t="shared" si="6"/>
        <v>97243.112898464897</v>
      </c>
      <c r="I62" s="13">
        <f t="shared" si="4"/>
        <v>305.31589607053343</v>
      </c>
      <c r="J62" s="13">
        <f t="shared" si="2"/>
        <v>97090.45495042963</v>
      </c>
      <c r="K62" s="13">
        <f t="shared" si="3"/>
        <v>2795147.3811940458</v>
      </c>
      <c r="L62" s="20">
        <f t="shared" si="5"/>
        <v>28.743910986401286</v>
      </c>
    </row>
    <row r="63" spans="1:12" x14ac:dyDescent="0.2">
      <c r="A63" s="16">
        <v>54</v>
      </c>
      <c r="B63" s="5">
        <v>1</v>
      </c>
      <c r="C63" s="5">
        <v>637</v>
      </c>
      <c r="D63" s="5">
        <v>642</v>
      </c>
      <c r="E63" s="17">
        <v>0.5</v>
      </c>
      <c r="F63" s="18">
        <f t="shared" si="0"/>
        <v>1.563721657544957E-3</v>
      </c>
      <c r="G63" s="18">
        <f t="shared" si="1"/>
        <v>1.5625000000000001E-3</v>
      </c>
      <c r="H63" s="13">
        <f t="shared" si="6"/>
        <v>96937.797002394364</v>
      </c>
      <c r="I63" s="13">
        <f t="shared" si="4"/>
        <v>151.46530781624119</v>
      </c>
      <c r="J63" s="13">
        <f t="shared" si="2"/>
        <v>96862.064348486252</v>
      </c>
      <c r="K63" s="13">
        <f t="shared" si="3"/>
        <v>2698056.9262436163</v>
      </c>
      <c r="L63" s="20">
        <f t="shared" si="5"/>
        <v>27.832868186358457</v>
      </c>
    </row>
    <row r="64" spans="1:12" x14ac:dyDescent="0.2">
      <c r="A64" s="16">
        <v>55</v>
      </c>
      <c r="B64" s="5">
        <v>3</v>
      </c>
      <c r="C64" s="5">
        <v>548</v>
      </c>
      <c r="D64" s="5">
        <v>644</v>
      </c>
      <c r="E64" s="17">
        <v>0.5</v>
      </c>
      <c r="F64" s="18">
        <f t="shared" si="0"/>
        <v>5.0335570469798654E-3</v>
      </c>
      <c r="G64" s="18">
        <f t="shared" si="1"/>
        <v>5.0209205020920501E-3</v>
      </c>
      <c r="H64" s="13">
        <f t="shared" si="6"/>
        <v>96786.331694578126</v>
      </c>
      <c r="I64" s="13">
        <f t="shared" si="4"/>
        <v>485.95647712758893</v>
      </c>
      <c r="J64" s="13">
        <f t="shared" si="2"/>
        <v>96543.353456014331</v>
      </c>
      <c r="K64" s="13">
        <f t="shared" si="3"/>
        <v>2601194.86189513</v>
      </c>
      <c r="L64" s="20">
        <f t="shared" si="5"/>
        <v>26.875642627964652</v>
      </c>
    </row>
    <row r="65" spans="1:12" x14ac:dyDescent="0.2">
      <c r="A65" s="16">
        <v>56</v>
      </c>
      <c r="B65" s="5">
        <v>2</v>
      </c>
      <c r="C65" s="5">
        <v>533</v>
      </c>
      <c r="D65" s="5">
        <v>553</v>
      </c>
      <c r="E65" s="17">
        <v>0.5</v>
      </c>
      <c r="F65" s="18">
        <f t="shared" si="0"/>
        <v>3.6832412523020259E-3</v>
      </c>
      <c r="G65" s="18">
        <f t="shared" si="1"/>
        <v>3.6764705882352941E-3</v>
      </c>
      <c r="H65" s="13">
        <f t="shared" si="6"/>
        <v>96300.375217450535</v>
      </c>
      <c r="I65" s="13">
        <f t="shared" si="4"/>
        <v>354.0454971229799</v>
      </c>
      <c r="J65" s="13">
        <f t="shared" si="2"/>
        <v>96123.352468889047</v>
      </c>
      <c r="K65" s="13">
        <f t="shared" si="3"/>
        <v>2504651.5084391157</v>
      </c>
      <c r="L65" s="20">
        <f t="shared" si="5"/>
        <v>26.008740908677677</v>
      </c>
    </row>
    <row r="66" spans="1:12" x14ac:dyDescent="0.2">
      <c r="A66" s="16">
        <v>57</v>
      </c>
      <c r="B66" s="5">
        <v>4</v>
      </c>
      <c r="C66" s="5">
        <v>505</v>
      </c>
      <c r="D66" s="5">
        <v>532</v>
      </c>
      <c r="E66" s="17">
        <v>0.5</v>
      </c>
      <c r="F66" s="18">
        <f t="shared" si="0"/>
        <v>7.7145612343297977E-3</v>
      </c>
      <c r="G66" s="18">
        <f t="shared" si="1"/>
        <v>7.6849183477425559E-3</v>
      </c>
      <c r="H66" s="13">
        <f t="shared" si="6"/>
        <v>95946.329720327558</v>
      </c>
      <c r="I66" s="13">
        <f t="shared" si="4"/>
        <v>737.33970966630216</v>
      </c>
      <c r="J66" s="13">
        <f t="shared" si="2"/>
        <v>95577.65986549441</v>
      </c>
      <c r="K66" s="13">
        <f t="shared" si="3"/>
        <v>2408528.1559702265</v>
      </c>
      <c r="L66" s="20">
        <f t="shared" si="5"/>
        <v>25.102869103912649</v>
      </c>
    </row>
    <row r="67" spans="1:12" x14ac:dyDescent="0.2">
      <c r="A67" s="16">
        <v>58</v>
      </c>
      <c r="B67" s="5">
        <v>1</v>
      </c>
      <c r="C67" s="5">
        <v>470</v>
      </c>
      <c r="D67" s="5">
        <v>517</v>
      </c>
      <c r="E67" s="17">
        <v>0.5</v>
      </c>
      <c r="F67" s="18">
        <f t="shared" si="0"/>
        <v>2.0263424518743669E-3</v>
      </c>
      <c r="G67" s="18">
        <f t="shared" si="1"/>
        <v>2.0242914979757085E-3</v>
      </c>
      <c r="H67" s="13">
        <f t="shared" si="6"/>
        <v>95208.990010661262</v>
      </c>
      <c r="I67" s="13">
        <f t="shared" si="4"/>
        <v>192.73074900943575</v>
      </c>
      <c r="J67" s="13">
        <f t="shared" si="2"/>
        <v>95112.624636156543</v>
      </c>
      <c r="K67" s="13">
        <f t="shared" si="3"/>
        <v>2312950.4961047322</v>
      </c>
      <c r="L67" s="20">
        <f t="shared" si="5"/>
        <v>24.29340439222949</v>
      </c>
    </row>
    <row r="68" spans="1:12" x14ac:dyDescent="0.2">
      <c r="A68" s="16">
        <v>59</v>
      </c>
      <c r="B68" s="5">
        <v>4</v>
      </c>
      <c r="C68" s="5">
        <v>425</v>
      </c>
      <c r="D68" s="5">
        <v>476</v>
      </c>
      <c r="E68" s="17">
        <v>0.5</v>
      </c>
      <c r="F68" s="18">
        <f t="shared" si="0"/>
        <v>8.8790233074361822E-3</v>
      </c>
      <c r="G68" s="18">
        <f t="shared" si="1"/>
        <v>8.8397790055248608E-3</v>
      </c>
      <c r="H68" s="13">
        <f t="shared" si="6"/>
        <v>95016.259261651823</v>
      </c>
      <c r="I68" s="13">
        <f t="shared" si="4"/>
        <v>839.9227338046569</v>
      </c>
      <c r="J68" s="13">
        <f t="shared" si="2"/>
        <v>94596.297894749485</v>
      </c>
      <c r="K68" s="13">
        <f t="shared" si="3"/>
        <v>2217837.8714685757</v>
      </c>
      <c r="L68" s="20">
        <f t="shared" si="5"/>
        <v>23.341666875783712</v>
      </c>
    </row>
    <row r="69" spans="1:12" x14ac:dyDescent="0.2">
      <c r="A69" s="16">
        <v>60</v>
      </c>
      <c r="B69" s="5">
        <v>2</v>
      </c>
      <c r="C69" s="5">
        <v>479</v>
      </c>
      <c r="D69" s="5">
        <v>432</v>
      </c>
      <c r="E69" s="17">
        <v>0.5</v>
      </c>
      <c r="F69" s="18">
        <f t="shared" si="0"/>
        <v>4.3907793633369925E-3</v>
      </c>
      <c r="G69" s="18">
        <f t="shared" si="1"/>
        <v>4.3811610076670325E-3</v>
      </c>
      <c r="H69" s="13">
        <f t="shared" si="6"/>
        <v>94176.336527847161</v>
      </c>
      <c r="I69" s="13">
        <f t="shared" si="4"/>
        <v>412.60169344073245</v>
      </c>
      <c r="J69" s="13">
        <f t="shared" si="2"/>
        <v>93970.035681126785</v>
      </c>
      <c r="K69" s="13">
        <f t="shared" si="3"/>
        <v>2123241.5735738263</v>
      </c>
      <c r="L69" s="20">
        <f t="shared" si="5"/>
        <v>22.545382968321363</v>
      </c>
    </row>
    <row r="70" spans="1:12" x14ac:dyDescent="0.2">
      <c r="A70" s="16">
        <v>61</v>
      </c>
      <c r="B70" s="5">
        <v>4</v>
      </c>
      <c r="C70" s="5">
        <v>422</v>
      </c>
      <c r="D70" s="5">
        <v>479</v>
      </c>
      <c r="E70" s="17">
        <v>0.5</v>
      </c>
      <c r="F70" s="18">
        <f t="shared" si="0"/>
        <v>8.8790233074361822E-3</v>
      </c>
      <c r="G70" s="18">
        <f t="shared" si="1"/>
        <v>8.8397790055248608E-3</v>
      </c>
      <c r="H70" s="13">
        <f t="shared" si="6"/>
        <v>93763.734834406423</v>
      </c>
      <c r="I70" s="13">
        <f t="shared" si="4"/>
        <v>828.85069466878599</v>
      </c>
      <c r="J70" s="13">
        <f t="shared" si="2"/>
        <v>93349.309487072038</v>
      </c>
      <c r="K70" s="13">
        <f t="shared" si="3"/>
        <v>2029271.5378926995</v>
      </c>
      <c r="L70" s="20">
        <f t="shared" si="5"/>
        <v>21.642392354320577</v>
      </c>
    </row>
    <row r="71" spans="1:12" x14ac:dyDescent="0.2">
      <c r="A71" s="16">
        <v>62</v>
      </c>
      <c r="B71" s="5">
        <v>2</v>
      </c>
      <c r="C71" s="5">
        <v>413</v>
      </c>
      <c r="D71" s="5">
        <v>431</v>
      </c>
      <c r="E71" s="17">
        <v>0.5</v>
      </c>
      <c r="F71" s="18">
        <f t="shared" si="0"/>
        <v>4.7393364928909956E-3</v>
      </c>
      <c r="G71" s="18">
        <f t="shared" si="1"/>
        <v>4.7281323877068557E-3</v>
      </c>
      <c r="H71" s="13">
        <f t="shared" si="6"/>
        <v>92934.884139737638</v>
      </c>
      <c r="I71" s="13">
        <f t="shared" si="4"/>
        <v>439.40843564887768</v>
      </c>
      <c r="J71" s="13">
        <f t="shared" si="2"/>
        <v>92715.179921913208</v>
      </c>
      <c r="K71" s="13">
        <f t="shared" si="3"/>
        <v>1935922.2284056274</v>
      </c>
      <c r="L71" s="20">
        <f t="shared" si="5"/>
        <v>20.830953267179623</v>
      </c>
    </row>
    <row r="72" spans="1:12" x14ac:dyDescent="0.2">
      <c r="A72" s="16">
        <v>63</v>
      </c>
      <c r="B72" s="5">
        <v>3</v>
      </c>
      <c r="C72" s="5">
        <v>341</v>
      </c>
      <c r="D72" s="5">
        <v>413</v>
      </c>
      <c r="E72" s="17">
        <v>0.5</v>
      </c>
      <c r="F72" s="18">
        <f t="shared" si="0"/>
        <v>7.9575596816976128E-3</v>
      </c>
      <c r="G72" s="18">
        <f t="shared" si="1"/>
        <v>7.9260237780713338E-3</v>
      </c>
      <c r="H72" s="13">
        <f t="shared" si="6"/>
        <v>92495.475704088763</v>
      </c>
      <c r="I72" s="13">
        <f t="shared" si="4"/>
        <v>733.12133979462692</v>
      </c>
      <c r="J72" s="13">
        <f t="shared" si="2"/>
        <v>92128.91503419145</v>
      </c>
      <c r="K72" s="13">
        <f t="shared" si="3"/>
        <v>1843207.0484837142</v>
      </c>
      <c r="L72" s="20">
        <f t="shared" si="5"/>
        <v>19.927537368211354</v>
      </c>
    </row>
    <row r="73" spans="1:12" x14ac:dyDescent="0.2">
      <c r="A73" s="16">
        <v>64</v>
      </c>
      <c r="B73" s="5">
        <v>4</v>
      </c>
      <c r="C73" s="5">
        <v>365</v>
      </c>
      <c r="D73" s="5">
        <v>343</v>
      </c>
      <c r="E73" s="17">
        <v>0.5</v>
      </c>
      <c r="F73" s="18">
        <f t="shared" ref="F73:F104" si="7">B73/((C73+D73)/2)</f>
        <v>1.1299435028248588E-2</v>
      </c>
      <c r="G73" s="18">
        <f t="shared" ref="G73:G103" si="8">F73/((1+(1-E73)*F73))</f>
        <v>1.1235955056179775E-2</v>
      </c>
      <c r="H73" s="13">
        <f t="shared" si="6"/>
        <v>91762.354364294137</v>
      </c>
      <c r="I73" s="13">
        <f t="shared" si="4"/>
        <v>1031.037689486451</v>
      </c>
      <c r="J73" s="13">
        <f t="shared" ref="J73:J103" si="9">H74+I73*E73</f>
        <v>91246.835519550921</v>
      </c>
      <c r="K73" s="13">
        <f t="shared" ref="K73:K97" si="10">K74+J73</f>
        <v>1751078.1334495228</v>
      </c>
      <c r="L73" s="20">
        <f t="shared" si="5"/>
        <v>19.082750716026624</v>
      </c>
    </row>
    <row r="74" spans="1:12" x14ac:dyDescent="0.2">
      <c r="A74" s="16">
        <v>65</v>
      </c>
      <c r="B74" s="5">
        <v>3</v>
      </c>
      <c r="C74" s="5">
        <v>384</v>
      </c>
      <c r="D74" s="5">
        <v>364</v>
      </c>
      <c r="E74" s="17">
        <v>0.5</v>
      </c>
      <c r="F74" s="18">
        <f t="shared" si="7"/>
        <v>8.0213903743315516E-3</v>
      </c>
      <c r="G74" s="18">
        <f t="shared" si="8"/>
        <v>7.9893475366178447E-3</v>
      </c>
      <c r="H74" s="13">
        <f t="shared" si="6"/>
        <v>90731.316674807691</v>
      </c>
      <c r="I74" s="13">
        <f t="shared" ref="I74:I104" si="11">H74*G74</f>
        <v>724.88402136996842</v>
      </c>
      <c r="J74" s="13">
        <f t="shared" si="9"/>
        <v>90368.874664122704</v>
      </c>
      <c r="K74" s="13">
        <f t="shared" si="10"/>
        <v>1659831.2979299719</v>
      </c>
      <c r="L74" s="20">
        <f t="shared" ref="L74:L104" si="12">K74/H74</f>
        <v>18.293918337799653</v>
      </c>
    </row>
    <row r="75" spans="1:12" x14ac:dyDescent="0.2">
      <c r="A75" s="16">
        <v>66</v>
      </c>
      <c r="B75" s="5">
        <v>9</v>
      </c>
      <c r="C75" s="5">
        <v>331</v>
      </c>
      <c r="D75" s="5">
        <v>382</v>
      </c>
      <c r="E75" s="17">
        <v>0.5</v>
      </c>
      <c r="F75" s="18">
        <f t="shared" si="7"/>
        <v>2.5245441795231416E-2</v>
      </c>
      <c r="G75" s="18">
        <f t="shared" si="8"/>
        <v>2.4930747922437671E-2</v>
      </c>
      <c r="H75" s="13">
        <f t="shared" ref="H75:H104" si="13">H74-I74</f>
        <v>90006.432653437718</v>
      </c>
      <c r="I75" s="13">
        <f t="shared" si="11"/>
        <v>2243.9276838807186</v>
      </c>
      <c r="J75" s="13">
        <f t="shared" si="9"/>
        <v>88884.468811497369</v>
      </c>
      <c r="K75" s="13">
        <f t="shared" si="10"/>
        <v>1569462.4232658492</v>
      </c>
      <c r="L75" s="20">
        <f t="shared" si="12"/>
        <v>17.437225062667839</v>
      </c>
    </row>
    <row r="76" spans="1:12" x14ac:dyDescent="0.2">
      <c r="A76" s="16">
        <v>67</v>
      </c>
      <c r="B76" s="5">
        <v>3</v>
      </c>
      <c r="C76" s="5">
        <v>273</v>
      </c>
      <c r="D76" s="5">
        <v>325</v>
      </c>
      <c r="E76" s="17">
        <v>0.5</v>
      </c>
      <c r="F76" s="18">
        <f t="shared" si="7"/>
        <v>1.0033444816053512E-2</v>
      </c>
      <c r="G76" s="18">
        <f t="shared" si="8"/>
        <v>9.9833610648918467E-3</v>
      </c>
      <c r="H76" s="13">
        <f t="shared" si="13"/>
        <v>87762.504969557005</v>
      </c>
      <c r="I76" s="13">
        <f t="shared" si="11"/>
        <v>876.16477507045261</v>
      </c>
      <c r="J76" s="13">
        <f t="shared" si="9"/>
        <v>87324.422582021769</v>
      </c>
      <c r="K76" s="13">
        <f t="shared" si="10"/>
        <v>1480577.9544543519</v>
      </c>
      <c r="L76" s="20">
        <f t="shared" si="12"/>
        <v>16.870279112565598</v>
      </c>
    </row>
    <row r="77" spans="1:12" x14ac:dyDescent="0.2">
      <c r="A77" s="16">
        <v>68</v>
      </c>
      <c r="B77" s="5">
        <v>1</v>
      </c>
      <c r="C77" s="5">
        <v>222</v>
      </c>
      <c r="D77" s="5">
        <v>282</v>
      </c>
      <c r="E77" s="17">
        <v>0.5</v>
      </c>
      <c r="F77" s="18">
        <f t="shared" si="7"/>
        <v>3.968253968253968E-3</v>
      </c>
      <c r="G77" s="18">
        <f t="shared" si="8"/>
        <v>3.9603960396039604E-3</v>
      </c>
      <c r="H77" s="13">
        <f t="shared" si="13"/>
        <v>86886.340194486547</v>
      </c>
      <c r="I77" s="13">
        <f t="shared" si="11"/>
        <v>344.10431760192694</v>
      </c>
      <c r="J77" s="13">
        <f t="shared" si="9"/>
        <v>86714.288035685575</v>
      </c>
      <c r="K77" s="13">
        <f t="shared" si="10"/>
        <v>1393253.5318723302</v>
      </c>
      <c r="L77" s="20">
        <f t="shared" si="12"/>
        <v>16.035357557398193</v>
      </c>
    </row>
    <row r="78" spans="1:12" x14ac:dyDescent="0.2">
      <c r="A78" s="16">
        <v>69</v>
      </c>
      <c r="B78" s="5">
        <v>3</v>
      </c>
      <c r="C78" s="5">
        <v>287</v>
      </c>
      <c r="D78" s="5">
        <v>227</v>
      </c>
      <c r="E78" s="17">
        <v>0.5</v>
      </c>
      <c r="F78" s="18">
        <f t="shared" si="7"/>
        <v>1.1673151750972763E-2</v>
      </c>
      <c r="G78" s="18">
        <f t="shared" si="8"/>
        <v>1.160541586073501E-2</v>
      </c>
      <c r="H78" s="13">
        <f t="shared" si="13"/>
        <v>86542.235876884617</v>
      </c>
      <c r="I78" s="13">
        <f t="shared" si="11"/>
        <v>1004.3586368690671</v>
      </c>
      <c r="J78" s="13">
        <f t="shared" si="9"/>
        <v>86040.056558450073</v>
      </c>
      <c r="K78" s="13">
        <f t="shared" si="10"/>
        <v>1306539.2438366446</v>
      </c>
      <c r="L78" s="20">
        <f t="shared" si="12"/>
        <v>15.097128362795402</v>
      </c>
    </row>
    <row r="79" spans="1:12" x14ac:dyDescent="0.2">
      <c r="A79" s="16">
        <v>70</v>
      </c>
      <c r="B79" s="5">
        <v>12</v>
      </c>
      <c r="C79" s="5">
        <v>187</v>
      </c>
      <c r="D79" s="5">
        <v>288</v>
      </c>
      <c r="E79" s="17">
        <v>0.5</v>
      </c>
      <c r="F79" s="18">
        <f t="shared" si="7"/>
        <v>5.0526315789473683E-2</v>
      </c>
      <c r="G79" s="18">
        <f t="shared" si="8"/>
        <v>4.9281314168377818E-2</v>
      </c>
      <c r="H79" s="13">
        <f t="shared" si="13"/>
        <v>85537.877240015543</v>
      </c>
      <c r="I79" s="13">
        <f t="shared" si="11"/>
        <v>4215.4190015613403</v>
      </c>
      <c r="J79" s="13">
        <f t="shared" si="9"/>
        <v>83430.167739234865</v>
      </c>
      <c r="K79" s="13">
        <f t="shared" si="10"/>
        <v>1220499.1872781946</v>
      </c>
      <c r="L79" s="20">
        <f t="shared" si="12"/>
        <v>14.268523216370301</v>
      </c>
    </row>
    <row r="80" spans="1:12" x14ac:dyDescent="0.2">
      <c r="A80" s="16">
        <v>71</v>
      </c>
      <c r="B80" s="5">
        <v>9</v>
      </c>
      <c r="C80" s="5">
        <v>223</v>
      </c>
      <c r="D80" s="5">
        <v>182</v>
      </c>
      <c r="E80" s="17">
        <v>0.5</v>
      </c>
      <c r="F80" s="18">
        <f t="shared" si="7"/>
        <v>4.4444444444444446E-2</v>
      </c>
      <c r="G80" s="18">
        <f t="shared" si="8"/>
        <v>4.3478260869565223E-2</v>
      </c>
      <c r="H80" s="13">
        <f t="shared" si="13"/>
        <v>81322.458238454201</v>
      </c>
      <c r="I80" s="13">
        <f t="shared" si="11"/>
        <v>3535.7590538458353</v>
      </c>
      <c r="J80" s="13">
        <f t="shared" si="9"/>
        <v>79554.578711531285</v>
      </c>
      <c r="K80" s="13">
        <f t="shared" si="10"/>
        <v>1137069.0195389597</v>
      </c>
      <c r="L80" s="20">
        <f t="shared" si="12"/>
        <v>13.982226363655155</v>
      </c>
    </row>
    <row r="81" spans="1:12" x14ac:dyDescent="0.2">
      <c r="A81" s="16">
        <v>72</v>
      </c>
      <c r="B81" s="5">
        <v>2</v>
      </c>
      <c r="C81" s="5">
        <v>196</v>
      </c>
      <c r="D81" s="5">
        <v>216</v>
      </c>
      <c r="E81" s="17">
        <v>0.5</v>
      </c>
      <c r="F81" s="18">
        <f t="shared" si="7"/>
        <v>9.7087378640776691E-3</v>
      </c>
      <c r="G81" s="18">
        <f t="shared" si="8"/>
        <v>9.6618357487922701E-3</v>
      </c>
      <c r="H81" s="13">
        <f t="shared" si="13"/>
        <v>77786.699184608369</v>
      </c>
      <c r="I81" s="13">
        <f t="shared" si="11"/>
        <v>751.56231096239969</v>
      </c>
      <c r="J81" s="13">
        <f t="shared" si="9"/>
        <v>77410.918029127177</v>
      </c>
      <c r="K81" s="13">
        <f t="shared" si="10"/>
        <v>1057514.4408274284</v>
      </c>
      <c r="L81" s="20">
        <f t="shared" si="12"/>
        <v>13.595054834730389</v>
      </c>
    </row>
    <row r="82" spans="1:12" x14ac:dyDescent="0.2">
      <c r="A82" s="16">
        <v>73</v>
      </c>
      <c r="B82" s="5">
        <v>2</v>
      </c>
      <c r="C82" s="5">
        <v>239</v>
      </c>
      <c r="D82" s="5">
        <v>202</v>
      </c>
      <c r="E82" s="17">
        <v>0.5</v>
      </c>
      <c r="F82" s="18">
        <f t="shared" si="7"/>
        <v>9.0702947845804991E-3</v>
      </c>
      <c r="G82" s="18">
        <f t="shared" si="8"/>
        <v>9.0293453724604959E-3</v>
      </c>
      <c r="H82" s="13">
        <f t="shared" si="13"/>
        <v>77035.13687364597</v>
      </c>
      <c r="I82" s="13">
        <f t="shared" si="11"/>
        <v>695.5768566469161</v>
      </c>
      <c r="J82" s="13">
        <f t="shared" si="9"/>
        <v>76687.34844532251</v>
      </c>
      <c r="K82" s="13">
        <f t="shared" si="10"/>
        <v>980103.5227983013</v>
      </c>
      <c r="L82" s="20">
        <f t="shared" si="12"/>
        <v>12.722811467264345</v>
      </c>
    </row>
    <row r="83" spans="1:12" x14ac:dyDescent="0.2">
      <c r="A83" s="16">
        <v>74</v>
      </c>
      <c r="B83" s="5">
        <v>10</v>
      </c>
      <c r="C83" s="5">
        <v>216</v>
      </c>
      <c r="D83" s="5">
        <v>239</v>
      </c>
      <c r="E83" s="17">
        <v>0.5</v>
      </c>
      <c r="F83" s="18">
        <f t="shared" si="7"/>
        <v>4.3956043956043959E-2</v>
      </c>
      <c r="G83" s="18">
        <f t="shared" si="8"/>
        <v>4.3010752688172046E-2</v>
      </c>
      <c r="H83" s="13">
        <f t="shared" si="13"/>
        <v>76339.56001699905</v>
      </c>
      <c r="I83" s="13">
        <f t="shared" si="11"/>
        <v>3283.4219362150134</v>
      </c>
      <c r="J83" s="13">
        <f t="shared" si="9"/>
        <v>74697.849048891541</v>
      </c>
      <c r="K83" s="13">
        <f t="shared" si="10"/>
        <v>903416.17435297882</v>
      </c>
      <c r="L83" s="20">
        <f t="shared" si="12"/>
        <v>11.834181047831674</v>
      </c>
    </row>
    <row r="84" spans="1:12" x14ac:dyDescent="0.2">
      <c r="A84" s="16">
        <v>75</v>
      </c>
      <c r="B84" s="5">
        <v>7</v>
      </c>
      <c r="C84" s="5">
        <v>214</v>
      </c>
      <c r="D84" s="5">
        <v>218</v>
      </c>
      <c r="E84" s="17">
        <v>0.5</v>
      </c>
      <c r="F84" s="18">
        <f t="shared" si="7"/>
        <v>3.2407407407407406E-2</v>
      </c>
      <c r="G84" s="18">
        <f t="shared" si="8"/>
        <v>3.1890660592255121E-2</v>
      </c>
      <c r="H84" s="13">
        <f t="shared" si="13"/>
        <v>73056.138080784032</v>
      </c>
      <c r="I84" s="13">
        <f t="shared" si="11"/>
        <v>2329.8085037152082</v>
      </c>
      <c r="J84" s="13">
        <f t="shared" si="9"/>
        <v>71891.23382892643</v>
      </c>
      <c r="K84" s="13">
        <f t="shared" si="10"/>
        <v>828718.32530408725</v>
      </c>
      <c r="L84" s="20">
        <f t="shared" si="12"/>
        <v>11.343582443239841</v>
      </c>
    </row>
    <row r="85" spans="1:12" x14ac:dyDescent="0.2">
      <c r="A85" s="16">
        <v>76</v>
      </c>
      <c r="B85" s="5">
        <v>10</v>
      </c>
      <c r="C85" s="5">
        <v>199</v>
      </c>
      <c r="D85" s="5">
        <v>218</v>
      </c>
      <c r="E85" s="17">
        <v>0.5</v>
      </c>
      <c r="F85" s="18">
        <f t="shared" si="7"/>
        <v>4.7961630695443645E-2</v>
      </c>
      <c r="G85" s="18">
        <f t="shared" si="8"/>
        <v>4.6838407494145196E-2</v>
      </c>
      <c r="H85" s="13">
        <f t="shared" si="13"/>
        <v>70726.329577068827</v>
      </c>
      <c r="I85" s="13">
        <f t="shared" si="11"/>
        <v>3312.7086452959634</v>
      </c>
      <c r="J85" s="13">
        <f t="shared" si="9"/>
        <v>69069.975254420846</v>
      </c>
      <c r="K85" s="13">
        <f t="shared" si="10"/>
        <v>756827.09147516079</v>
      </c>
      <c r="L85" s="20">
        <f t="shared" si="12"/>
        <v>10.700782806075974</v>
      </c>
    </row>
    <row r="86" spans="1:12" x14ac:dyDescent="0.2">
      <c r="A86" s="16">
        <v>77</v>
      </c>
      <c r="B86" s="5">
        <v>9</v>
      </c>
      <c r="C86" s="5">
        <v>176</v>
      </c>
      <c r="D86" s="5">
        <v>201</v>
      </c>
      <c r="E86" s="17">
        <v>0.5</v>
      </c>
      <c r="F86" s="18">
        <f t="shared" si="7"/>
        <v>4.7745358090185673E-2</v>
      </c>
      <c r="G86" s="18">
        <f t="shared" si="8"/>
        <v>4.6632124352331598E-2</v>
      </c>
      <c r="H86" s="13">
        <f t="shared" si="13"/>
        <v>67413.620931772864</v>
      </c>
      <c r="I86" s="13">
        <f t="shared" si="11"/>
        <v>3143.6403543313768</v>
      </c>
      <c r="J86" s="13">
        <f t="shared" si="9"/>
        <v>65841.800754607175</v>
      </c>
      <c r="K86" s="13">
        <f t="shared" si="10"/>
        <v>687757.1162207399</v>
      </c>
      <c r="L86" s="20">
        <f t="shared" si="12"/>
        <v>10.202049774433515</v>
      </c>
    </row>
    <row r="87" spans="1:12" x14ac:dyDescent="0.2">
      <c r="A87" s="16">
        <v>78</v>
      </c>
      <c r="B87" s="5">
        <v>5</v>
      </c>
      <c r="C87" s="5">
        <v>167</v>
      </c>
      <c r="D87" s="5">
        <v>170</v>
      </c>
      <c r="E87" s="17">
        <v>0.5</v>
      </c>
      <c r="F87" s="18">
        <f t="shared" si="7"/>
        <v>2.967359050445104E-2</v>
      </c>
      <c r="G87" s="18">
        <f t="shared" si="8"/>
        <v>2.9239766081871347E-2</v>
      </c>
      <c r="H87" s="13">
        <f t="shared" si="13"/>
        <v>64269.980577441485</v>
      </c>
      <c r="I87" s="13">
        <f t="shared" si="11"/>
        <v>1879.2391981708038</v>
      </c>
      <c r="J87" s="13">
        <f t="shared" si="9"/>
        <v>63330.360978356082</v>
      </c>
      <c r="K87" s="13">
        <f t="shared" si="10"/>
        <v>621915.31546613271</v>
      </c>
      <c r="L87" s="20">
        <f t="shared" si="12"/>
        <v>9.6766065568786335</v>
      </c>
    </row>
    <row r="88" spans="1:12" x14ac:dyDescent="0.2">
      <c r="A88" s="16">
        <v>79</v>
      </c>
      <c r="B88" s="5">
        <v>6</v>
      </c>
      <c r="C88" s="5">
        <v>162</v>
      </c>
      <c r="D88" s="5">
        <v>163</v>
      </c>
      <c r="E88" s="17">
        <v>0.5</v>
      </c>
      <c r="F88" s="18">
        <f t="shared" si="7"/>
        <v>3.6923076923076927E-2</v>
      </c>
      <c r="G88" s="18">
        <f t="shared" si="8"/>
        <v>3.6253776435045321E-2</v>
      </c>
      <c r="H88" s="13">
        <f t="shared" si="13"/>
        <v>62390.741379270679</v>
      </c>
      <c r="I88" s="13">
        <f t="shared" si="11"/>
        <v>2261.8999895808101</v>
      </c>
      <c r="J88" s="13">
        <f t="shared" si="9"/>
        <v>61259.791384480275</v>
      </c>
      <c r="K88" s="13">
        <f t="shared" si="10"/>
        <v>558584.95448777662</v>
      </c>
      <c r="L88" s="20">
        <f t="shared" si="12"/>
        <v>8.9530103688328087</v>
      </c>
    </row>
    <row r="89" spans="1:12" x14ac:dyDescent="0.2">
      <c r="A89" s="16">
        <v>80</v>
      </c>
      <c r="B89" s="5">
        <v>4</v>
      </c>
      <c r="C89" s="5">
        <v>142</v>
      </c>
      <c r="D89" s="5">
        <v>165</v>
      </c>
      <c r="E89" s="17">
        <v>0.5</v>
      </c>
      <c r="F89" s="18">
        <f t="shared" si="7"/>
        <v>2.6058631921824105E-2</v>
      </c>
      <c r="G89" s="18">
        <f t="shared" si="8"/>
        <v>2.5723472668810289E-2</v>
      </c>
      <c r="H89" s="13">
        <f t="shared" si="13"/>
        <v>60128.841389689871</v>
      </c>
      <c r="I89" s="13">
        <f t="shared" si="11"/>
        <v>1546.7226080949163</v>
      </c>
      <c r="J89" s="13">
        <f t="shared" si="9"/>
        <v>59355.480085642412</v>
      </c>
      <c r="K89" s="13">
        <f t="shared" si="10"/>
        <v>497325.16310329636</v>
      </c>
      <c r="L89" s="20">
        <f t="shared" si="12"/>
        <v>8.2709919501055165</v>
      </c>
    </row>
    <row r="90" spans="1:12" x14ac:dyDescent="0.2">
      <c r="A90" s="16">
        <v>81</v>
      </c>
      <c r="B90" s="5">
        <v>8</v>
      </c>
      <c r="C90" s="5">
        <v>128</v>
      </c>
      <c r="D90" s="5">
        <v>145</v>
      </c>
      <c r="E90" s="17">
        <v>0.5</v>
      </c>
      <c r="F90" s="18">
        <f t="shared" si="7"/>
        <v>5.8608058608058608E-2</v>
      </c>
      <c r="G90" s="18">
        <f t="shared" si="8"/>
        <v>5.6939501779359435E-2</v>
      </c>
      <c r="H90" s="13">
        <f t="shared" si="13"/>
        <v>58582.118781594952</v>
      </c>
      <c r="I90" s="13">
        <f t="shared" si="11"/>
        <v>3335.6366566032716</v>
      </c>
      <c r="J90" s="13">
        <f t="shared" si="9"/>
        <v>56914.300453293312</v>
      </c>
      <c r="K90" s="13">
        <f t="shared" si="10"/>
        <v>437969.68301765394</v>
      </c>
      <c r="L90" s="20">
        <f t="shared" si="12"/>
        <v>7.4761666550587984</v>
      </c>
    </row>
    <row r="91" spans="1:12" x14ac:dyDescent="0.2">
      <c r="A91" s="16">
        <v>82</v>
      </c>
      <c r="B91" s="5">
        <v>7</v>
      </c>
      <c r="C91" s="5">
        <v>122</v>
      </c>
      <c r="D91" s="5">
        <v>136</v>
      </c>
      <c r="E91" s="17">
        <v>0.5</v>
      </c>
      <c r="F91" s="18">
        <f t="shared" si="7"/>
        <v>5.4263565891472867E-2</v>
      </c>
      <c r="G91" s="18">
        <f t="shared" si="8"/>
        <v>5.2830188679245278E-2</v>
      </c>
      <c r="H91" s="13">
        <f t="shared" si="13"/>
        <v>55246.482124991679</v>
      </c>
      <c r="I91" s="13">
        <f t="shared" si="11"/>
        <v>2918.6820745278619</v>
      </c>
      <c r="J91" s="13">
        <f t="shared" si="9"/>
        <v>53787.141087727752</v>
      </c>
      <c r="K91" s="13">
        <f t="shared" si="10"/>
        <v>381055.38256436063</v>
      </c>
      <c r="L91" s="20">
        <f t="shared" si="12"/>
        <v>6.897369170081217</v>
      </c>
    </row>
    <row r="92" spans="1:12" x14ac:dyDescent="0.2">
      <c r="A92" s="16">
        <v>83</v>
      </c>
      <c r="B92" s="5">
        <v>13</v>
      </c>
      <c r="C92" s="5">
        <v>112</v>
      </c>
      <c r="D92" s="5">
        <v>117</v>
      </c>
      <c r="E92" s="17">
        <v>0.5</v>
      </c>
      <c r="F92" s="18">
        <f t="shared" si="7"/>
        <v>0.11353711790393013</v>
      </c>
      <c r="G92" s="18">
        <f t="shared" si="8"/>
        <v>0.10743801652892562</v>
      </c>
      <c r="H92" s="13">
        <f t="shared" si="13"/>
        <v>52327.800050463818</v>
      </c>
      <c r="I92" s="13">
        <f t="shared" si="11"/>
        <v>5621.9950467440467</v>
      </c>
      <c r="J92" s="13">
        <f t="shared" si="9"/>
        <v>49516.802527091793</v>
      </c>
      <c r="K92" s="13">
        <f t="shared" si="10"/>
        <v>327268.24147663289</v>
      </c>
      <c r="L92" s="20">
        <f t="shared" si="12"/>
        <v>6.2541945421176193</v>
      </c>
    </row>
    <row r="93" spans="1:12" x14ac:dyDescent="0.2">
      <c r="A93" s="16">
        <v>84</v>
      </c>
      <c r="B93" s="5">
        <v>13</v>
      </c>
      <c r="C93" s="5">
        <v>99</v>
      </c>
      <c r="D93" s="5">
        <v>110</v>
      </c>
      <c r="E93" s="17">
        <v>0.5</v>
      </c>
      <c r="F93" s="18">
        <f t="shared" si="7"/>
        <v>0.12440191387559808</v>
      </c>
      <c r="G93" s="18">
        <f t="shared" si="8"/>
        <v>0.11711711711711711</v>
      </c>
      <c r="H93" s="13">
        <f t="shared" si="13"/>
        <v>46705.805003719768</v>
      </c>
      <c r="I93" s="13">
        <f t="shared" si="11"/>
        <v>5470.0492346698829</v>
      </c>
      <c r="J93" s="13">
        <f t="shared" si="9"/>
        <v>43970.780386384831</v>
      </c>
      <c r="K93" s="13">
        <f t="shared" si="10"/>
        <v>277751.43894954107</v>
      </c>
      <c r="L93" s="20">
        <f t="shared" si="12"/>
        <v>5.9468290703354807</v>
      </c>
    </row>
    <row r="94" spans="1:12" x14ac:dyDescent="0.2">
      <c r="A94" s="16">
        <v>85</v>
      </c>
      <c r="B94" s="5">
        <v>8</v>
      </c>
      <c r="C94" s="5">
        <v>125</v>
      </c>
      <c r="D94" s="5">
        <v>96</v>
      </c>
      <c r="E94" s="17">
        <v>0.5</v>
      </c>
      <c r="F94" s="18">
        <f t="shared" si="7"/>
        <v>7.2398190045248875E-2</v>
      </c>
      <c r="G94" s="18">
        <f t="shared" si="8"/>
        <v>6.9868995633187769E-2</v>
      </c>
      <c r="H94" s="13">
        <f t="shared" si="13"/>
        <v>41235.755769049887</v>
      </c>
      <c r="I94" s="13">
        <f t="shared" si="11"/>
        <v>2881.1008397589439</v>
      </c>
      <c r="J94" s="13">
        <f t="shared" si="9"/>
        <v>39795.205349170414</v>
      </c>
      <c r="K94" s="13">
        <f t="shared" si="10"/>
        <v>233780.65856315626</v>
      </c>
      <c r="L94" s="20">
        <f t="shared" si="12"/>
        <v>5.6693676204820243</v>
      </c>
    </row>
    <row r="95" spans="1:12" x14ac:dyDescent="0.2">
      <c r="A95" s="16">
        <v>86</v>
      </c>
      <c r="B95" s="5">
        <v>8</v>
      </c>
      <c r="C95" s="5">
        <v>78</v>
      </c>
      <c r="D95" s="5">
        <v>117</v>
      </c>
      <c r="E95" s="17">
        <v>0.5</v>
      </c>
      <c r="F95" s="18">
        <f t="shared" si="7"/>
        <v>8.2051282051282051E-2</v>
      </c>
      <c r="G95" s="18">
        <f t="shared" si="8"/>
        <v>7.8817733990147784E-2</v>
      </c>
      <c r="H95" s="13">
        <f t="shared" si="13"/>
        <v>38354.65492929094</v>
      </c>
      <c r="I95" s="13">
        <f t="shared" si="11"/>
        <v>3023.0269895007636</v>
      </c>
      <c r="J95" s="13">
        <f t="shared" si="9"/>
        <v>36843.141434540557</v>
      </c>
      <c r="K95" s="13">
        <f t="shared" si="10"/>
        <v>193985.45321398583</v>
      </c>
      <c r="L95" s="20">
        <f t="shared" si="12"/>
        <v>5.0576769253069651</v>
      </c>
    </row>
    <row r="96" spans="1:12" x14ac:dyDescent="0.2">
      <c r="A96" s="16">
        <v>87</v>
      </c>
      <c r="B96" s="5">
        <v>14</v>
      </c>
      <c r="C96" s="5">
        <v>68</v>
      </c>
      <c r="D96" s="5">
        <v>76</v>
      </c>
      <c r="E96" s="17">
        <v>0.5</v>
      </c>
      <c r="F96" s="18">
        <f t="shared" si="7"/>
        <v>0.19444444444444445</v>
      </c>
      <c r="G96" s="18">
        <f t="shared" si="8"/>
        <v>0.17721518987341772</v>
      </c>
      <c r="H96" s="13">
        <f t="shared" si="13"/>
        <v>35331.627939790174</v>
      </c>
      <c r="I96" s="13">
        <f t="shared" si="11"/>
        <v>6261.3011538868668</v>
      </c>
      <c r="J96" s="13">
        <f t="shared" si="9"/>
        <v>32200.977362846741</v>
      </c>
      <c r="K96" s="13">
        <f t="shared" si="10"/>
        <v>157142.31177944527</v>
      </c>
      <c r="L96" s="20">
        <f t="shared" si="12"/>
        <v>4.447638587365315</v>
      </c>
    </row>
    <row r="97" spans="1:12" x14ac:dyDescent="0.2">
      <c r="A97" s="16">
        <v>88</v>
      </c>
      <c r="B97" s="5">
        <v>9</v>
      </c>
      <c r="C97" s="5">
        <v>61</v>
      </c>
      <c r="D97" s="5">
        <v>63</v>
      </c>
      <c r="E97" s="17">
        <v>0.5</v>
      </c>
      <c r="F97" s="18">
        <f t="shared" si="7"/>
        <v>0.14516129032258066</v>
      </c>
      <c r="G97" s="18">
        <f t="shared" si="8"/>
        <v>0.13533834586466167</v>
      </c>
      <c r="H97" s="13">
        <f t="shared" si="13"/>
        <v>29070.326785903308</v>
      </c>
      <c r="I97" s="13">
        <f t="shared" si="11"/>
        <v>3934.3299409493202</v>
      </c>
      <c r="J97" s="13">
        <f t="shared" si="9"/>
        <v>27103.161815428648</v>
      </c>
      <c r="K97" s="13">
        <f t="shared" si="10"/>
        <v>124941.33441659852</v>
      </c>
      <c r="L97" s="20">
        <f t="shared" si="12"/>
        <v>4.2978992061824597</v>
      </c>
    </row>
    <row r="98" spans="1:12" x14ac:dyDescent="0.2">
      <c r="A98" s="16">
        <v>89</v>
      </c>
      <c r="B98" s="5">
        <v>10</v>
      </c>
      <c r="C98" s="5">
        <v>61</v>
      </c>
      <c r="D98" s="5">
        <v>52</v>
      </c>
      <c r="E98" s="17">
        <v>0.5</v>
      </c>
      <c r="F98" s="18">
        <f t="shared" si="7"/>
        <v>0.17699115044247787</v>
      </c>
      <c r="G98" s="18">
        <f t="shared" si="8"/>
        <v>0.16260162601626019</v>
      </c>
      <c r="H98" s="13">
        <f t="shared" si="13"/>
        <v>25135.996844953988</v>
      </c>
      <c r="I98" s="13">
        <f t="shared" si="11"/>
        <v>4087.1539585291043</v>
      </c>
      <c r="J98" s="13">
        <f t="shared" si="9"/>
        <v>23092.419865689437</v>
      </c>
      <c r="K98" s="13">
        <f>K99+J98</f>
        <v>97838.172601169877</v>
      </c>
      <c r="L98" s="20">
        <f t="shared" si="12"/>
        <v>3.8923529949762359</v>
      </c>
    </row>
    <row r="99" spans="1:12" x14ac:dyDescent="0.2">
      <c r="A99" s="16">
        <v>90</v>
      </c>
      <c r="B99" s="5">
        <v>9</v>
      </c>
      <c r="C99" s="5">
        <v>40</v>
      </c>
      <c r="D99" s="5">
        <v>57</v>
      </c>
      <c r="E99" s="17">
        <v>0.5</v>
      </c>
      <c r="F99" s="21">
        <f t="shared" si="7"/>
        <v>0.18556701030927836</v>
      </c>
      <c r="G99" s="21">
        <f t="shared" si="8"/>
        <v>0.16981132075471697</v>
      </c>
      <c r="H99" s="22">
        <f t="shared" si="13"/>
        <v>21048.842886424885</v>
      </c>
      <c r="I99" s="22">
        <f t="shared" si="11"/>
        <v>3574.3318109023389</v>
      </c>
      <c r="J99" s="22">
        <f t="shared" si="9"/>
        <v>19261.676980973716</v>
      </c>
      <c r="K99" s="22">
        <f t="shared" ref="K99:K103" si="14">K100+J99</f>
        <v>74745.752735480448</v>
      </c>
      <c r="L99" s="23">
        <f t="shared" si="12"/>
        <v>3.5510623143890978</v>
      </c>
    </row>
    <row r="100" spans="1:12" x14ac:dyDescent="0.2">
      <c r="A100" s="16">
        <v>91</v>
      </c>
      <c r="B100" s="5">
        <v>2</v>
      </c>
      <c r="C100" s="5">
        <v>36</v>
      </c>
      <c r="D100" s="5">
        <v>31</v>
      </c>
      <c r="E100" s="17">
        <v>0.5</v>
      </c>
      <c r="F100" s="21">
        <f t="shared" si="7"/>
        <v>5.9701492537313432E-2</v>
      </c>
      <c r="G100" s="21">
        <f t="shared" si="8"/>
        <v>5.7971014492753617E-2</v>
      </c>
      <c r="H100" s="22">
        <f t="shared" si="13"/>
        <v>17474.511075522547</v>
      </c>
      <c r="I100" s="22">
        <f t="shared" si="11"/>
        <v>1013.0151348129011</v>
      </c>
      <c r="J100" s="22">
        <f t="shared" si="9"/>
        <v>16968.003508116097</v>
      </c>
      <c r="K100" s="22">
        <f t="shared" si="14"/>
        <v>55484.075754506732</v>
      </c>
      <c r="L100" s="23">
        <f t="shared" si="12"/>
        <v>3.175143242332322</v>
      </c>
    </row>
    <row r="101" spans="1:12" x14ac:dyDescent="0.2">
      <c r="A101" s="16">
        <v>92</v>
      </c>
      <c r="B101" s="5">
        <v>5</v>
      </c>
      <c r="C101" s="5">
        <v>23</v>
      </c>
      <c r="D101" s="5">
        <v>36</v>
      </c>
      <c r="E101" s="17">
        <v>0.5</v>
      </c>
      <c r="F101" s="21">
        <f t="shared" si="7"/>
        <v>0.16949152542372881</v>
      </c>
      <c r="G101" s="21">
        <f t="shared" si="8"/>
        <v>0.15625</v>
      </c>
      <c r="H101" s="22">
        <f t="shared" si="13"/>
        <v>16461.495940709647</v>
      </c>
      <c r="I101" s="22">
        <f t="shared" si="11"/>
        <v>2572.1087407358823</v>
      </c>
      <c r="J101" s="22">
        <f t="shared" si="9"/>
        <v>15175.441570341705</v>
      </c>
      <c r="K101" s="22">
        <f t="shared" si="14"/>
        <v>38516.072246390635</v>
      </c>
      <c r="L101" s="23">
        <f t="shared" si="12"/>
        <v>2.3397674418604648</v>
      </c>
    </row>
    <row r="102" spans="1:12" x14ac:dyDescent="0.2">
      <c r="A102" s="16">
        <v>93</v>
      </c>
      <c r="B102" s="5">
        <v>7</v>
      </c>
      <c r="C102" s="5">
        <v>23</v>
      </c>
      <c r="D102" s="5">
        <v>20</v>
      </c>
      <c r="E102" s="17">
        <v>0.5</v>
      </c>
      <c r="F102" s="21">
        <f t="shared" si="7"/>
        <v>0.32558139534883723</v>
      </c>
      <c r="G102" s="21">
        <f t="shared" si="8"/>
        <v>0.28000000000000003</v>
      </c>
      <c r="H102" s="22">
        <f t="shared" si="13"/>
        <v>13889.387199973764</v>
      </c>
      <c r="I102" s="22">
        <f t="shared" si="11"/>
        <v>3889.0284159926541</v>
      </c>
      <c r="J102" s="22">
        <f t="shared" si="9"/>
        <v>11944.872991977438</v>
      </c>
      <c r="K102" s="22">
        <f t="shared" si="14"/>
        <v>23340.630676048931</v>
      </c>
      <c r="L102" s="23">
        <f t="shared" si="12"/>
        <v>1.6804651162790696</v>
      </c>
    </row>
    <row r="103" spans="1:12" x14ac:dyDescent="0.2">
      <c r="A103" s="16">
        <v>94</v>
      </c>
      <c r="B103" s="5">
        <v>5</v>
      </c>
      <c r="C103" s="5">
        <v>19</v>
      </c>
      <c r="D103" s="5">
        <v>19</v>
      </c>
      <c r="E103" s="17">
        <v>0.5</v>
      </c>
      <c r="F103" s="21">
        <f t="shared" si="7"/>
        <v>0.26315789473684209</v>
      </c>
      <c r="G103" s="21">
        <f t="shared" si="8"/>
        <v>0.23255813953488372</v>
      </c>
      <c r="H103" s="22">
        <f t="shared" si="13"/>
        <v>10000.35878398111</v>
      </c>
      <c r="I103" s="22">
        <f t="shared" si="11"/>
        <v>2325.6648334839788</v>
      </c>
      <c r="J103" s="22">
        <f t="shared" si="9"/>
        <v>8837.5263672391193</v>
      </c>
      <c r="K103" s="22">
        <f t="shared" si="14"/>
        <v>11395.757684071496</v>
      </c>
      <c r="L103" s="23">
        <f t="shared" si="12"/>
        <v>1.13953488372093</v>
      </c>
    </row>
    <row r="104" spans="1:12" x14ac:dyDescent="0.2">
      <c r="A104" s="16" t="s">
        <v>30</v>
      </c>
      <c r="B104" s="5">
        <v>13</v>
      </c>
      <c r="C104" s="5">
        <v>37</v>
      </c>
      <c r="D104" s="5">
        <v>41</v>
      </c>
      <c r="E104" s="17"/>
      <c r="F104" s="21">
        <f t="shared" si="7"/>
        <v>0.33333333333333331</v>
      </c>
      <c r="G104" s="21">
        <v>1</v>
      </c>
      <c r="H104" s="22">
        <f t="shared" si="13"/>
        <v>7674.6939504971306</v>
      </c>
      <c r="I104" s="22">
        <f t="shared" si="11"/>
        <v>7674.6939504971306</v>
      </c>
      <c r="J104" s="22">
        <f>H104*F104</f>
        <v>2558.2313168323767</v>
      </c>
      <c r="K104" s="22">
        <f>J104</f>
        <v>2558.2313168323767</v>
      </c>
      <c r="L104" s="23">
        <f t="shared" si="12"/>
        <v>0.33333333333333331</v>
      </c>
    </row>
    <row r="105" spans="1:12" x14ac:dyDescent="0.2">
      <c r="A105" s="24"/>
      <c r="B105" s="24"/>
      <c r="C105" s="33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22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4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4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4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4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4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4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4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4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4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4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4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4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39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4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4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4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4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4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4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4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8"/>
    </row>
    <row r="201" spans="1:12" x14ac:dyDescent="0.2">
      <c r="C201" s="11"/>
      <c r="L201" s="14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50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712</v>
      </c>
      <c r="D9" s="44">
        <v>639</v>
      </c>
      <c r="E9" s="65">
        <v>0.13420000000000001</v>
      </c>
      <c r="F9" s="18">
        <f>B9/((C9+D9)/2)</f>
        <v>1.4803849000740192E-3</v>
      </c>
      <c r="G9" s="18">
        <f t="shared" ref="G9:G72" si="0">F9/((1+(1-E9)*F9))</f>
        <v>1.478489894078027E-3</v>
      </c>
      <c r="H9" s="13">
        <v>100000</v>
      </c>
      <c r="I9" s="13">
        <f>H9*G9</f>
        <v>147.84898940780269</v>
      </c>
      <c r="J9" s="13">
        <f t="shared" ref="J9:J72" si="1">H10+I9*E9</f>
        <v>99871.992344970713</v>
      </c>
      <c r="K9" s="13">
        <f t="shared" ref="K9:K72" si="2">K10+J9</f>
        <v>8274777.5210662698</v>
      </c>
      <c r="L9" s="19">
        <f>K9/H9</f>
        <v>82.747775210662695</v>
      </c>
    </row>
    <row r="10" spans="1:13" x14ac:dyDescent="0.2">
      <c r="A10" s="16">
        <v>1</v>
      </c>
      <c r="B10" s="45">
        <v>1</v>
      </c>
      <c r="C10" s="44">
        <v>719</v>
      </c>
      <c r="D10" s="44">
        <v>758</v>
      </c>
      <c r="E10" s="65">
        <v>0.95069999999999999</v>
      </c>
      <c r="F10" s="18">
        <f t="shared" ref="F10:F73" si="3">B10/((C10+D10)/2)</f>
        <v>1.3540961408259986E-3</v>
      </c>
      <c r="G10" s="18">
        <f t="shared" si="0"/>
        <v>1.3540057515456312E-3</v>
      </c>
      <c r="H10" s="13">
        <f>H9-I9</f>
        <v>99852.151010592192</v>
      </c>
      <c r="I10" s="13">
        <f t="shared" ref="I10:I73" si="4">H10*G10</f>
        <v>135.20038677254473</v>
      </c>
      <c r="J10" s="13">
        <f t="shared" si="1"/>
        <v>99845.485631524309</v>
      </c>
      <c r="K10" s="13">
        <f t="shared" si="2"/>
        <v>8174905.528721299</v>
      </c>
      <c r="L10" s="20">
        <f t="shared" ref="L10:L73" si="5">K10/H10</f>
        <v>81.870099401805732</v>
      </c>
    </row>
    <row r="11" spans="1:13" x14ac:dyDescent="0.2">
      <c r="A11" s="16">
        <v>2</v>
      </c>
      <c r="B11" s="45">
        <v>0</v>
      </c>
      <c r="C11" s="44">
        <v>746</v>
      </c>
      <c r="D11" s="44">
        <v>744</v>
      </c>
      <c r="E11" s="65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99716.950623819648</v>
      </c>
      <c r="I11" s="13">
        <f t="shared" si="4"/>
        <v>0</v>
      </c>
      <c r="J11" s="13">
        <f t="shared" si="1"/>
        <v>99716.950623819648</v>
      </c>
      <c r="K11" s="13">
        <f t="shared" si="2"/>
        <v>8075060.0430897744</v>
      </c>
      <c r="L11" s="20">
        <f t="shared" si="5"/>
        <v>80.979813287239296</v>
      </c>
    </row>
    <row r="12" spans="1:13" x14ac:dyDescent="0.2">
      <c r="A12" s="16">
        <v>3</v>
      </c>
      <c r="B12" s="45">
        <v>0</v>
      </c>
      <c r="C12" s="44">
        <v>902</v>
      </c>
      <c r="D12" s="44">
        <v>807</v>
      </c>
      <c r="E12" s="65">
        <v>0</v>
      </c>
      <c r="F12" s="18">
        <f t="shared" si="3"/>
        <v>0</v>
      </c>
      <c r="G12" s="18">
        <f t="shared" si="0"/>
        <v>0</v>
      </c>
      <c r="H12" s="13">
        <f t="shared" si="6"/>
        <v>99716.950623819648</v>
      </c>
      <c r="I12" s="13">
        <f t="shared" si="4"/>
        <v>0</v>
      </c>
      <c r="J12" s="13">
        <f t="shared" si="1"/>
        <v>99716.950623819648</v>
      </c>
      <c r="K12" s="13">
        <f t="shared" si="2"/>
        <v>7975343.0924659548</v>
      </c>
      <c r="L12" s="20">
        <f t="shared" si="5"/>
        <v>79.979813287239296</v>
      </c>
    </row>
    <row r="13" spans="1:13" x14ac:dyDescent="0.2">
      <c r="A13" s="16">
        <v>4</v>
      </c>
      <c r="B13" s="45">
        <v>0</v>
      </c>
      <c r="C13" s="44">
        <v>958</v>
      </c>
      <c r="D13" s="44">
        <v>923</v>
      </c>
      <c r="E13" s="65">
        <v>0</v>
      </c>
      <c r="F13" s="18">
        <f t="shared" si="3"/>
        <v>0</v>
      </c>
      <c r="G13" s="18">
        <f t="shared" si="0"/>
        <v>0</v>
      </c>
      <c r="H13" s="13">
        <f t="shared" si="6"/>
        <v>99716.950623819648</v>
      </c>
      <c r="I13" s="13">
        <f t="shared" si="4"/>
        <v>0</v>
      </c>
      <c r="J13" s="13">
        <f t="shared" si="1"/>
        <v>99716.950623819648</v>
      </c>
      <c r="K13" s="13">
        <f t="shared" si="2"/>
        <v>7875626.1418421352</v>
      </c>
      <c r="L13" s="20">
        <f t="shared" si="5"/>
        <v>78.979813287239296</v>
      </c>
    </row>
    <row r="14" spans="1:13" x14ac:dyDescent="0.2">
      <c r="A14" s="16">
        <v>5</v>
      </c>
      <c r="B14" s="45">
        <v>0</v>
      </c>
      <c r="C14" s="44">
        <v>984</v>
      </c>
      <c r="D14" s="44">
        <v>989</v>
      </c>
      <c r="E14" s="65">
        <v>0</v>
      </c>
      <c r="F14" s="18">
        <f t="shared" si="3"/>
        <v>0</v>
      </c>
      <c r="G14" s="18">
        <f t="shared" si="0"/>
        <v>0</v>
      </c>
      <c r="H14" s="13">
        <f t="shared" si="6"/>
        <v>99716.950623819648</v>
      </c>
      <c r="I14" s="13">
        <f t="shared" si="4"/>
        <v>0</v>
      </c>
      <c r="J14" s="13">
        <f t="shared" si="1"/>
        <v>99716.950623819648</v>
      </c>
      <c r="K14" s="13">
        <f t="shared" si="2"/>
        <v>7775909.1912183156</v>
      </c>
      <c r="L14" s="20">
        <f t="shared" si="5"/>
        <v>77.979813287239296</v>
      </c>
    </row>
    <row r="15" spans="1:13" x14ac:dyDescent="0.2">
      <c r="A15" s="16">
        <v>6</v>
      </c>
      <c r="B15" s="45">
        <v>0</v>
      </c>
      <c r="C15" s="44">
        <v>1116</v>
      </c>
      <c r="D15" s="44">
        <v>1011</v>
      </c>
      <c r="E15" s="65">
        <v>0</v>
      </c>
      <c r="F15" s="18">
        <f t="shared" si="3"/>
        <v>0</v>
      </c>
      <c r="G15" s="18">
        <f t="shared" si="0"/>
        <v>0</v>
      </c>
      <c r="H15" s="13">
        <f t="shared" si="6"/>
        <v>99716.950623819648</v>
      </c>
      <c r="I15" s="13">
        <f t="shared" si="4"/>
        <v>0</v>
      </c>
      <c r="J15" s="13">
        <f t="shared" si="1"/>
        <v>99716.950623819648</v>
      </c>
      <c r="K15" s="13">
        <f t="shared" si="2"/>
        <v>7676192.240594496</v>
      </c>
      <c r="L15" s="20">
        <f t="shared" si="5"/>
        <v>76.979813287239296</v>
      </c>
    </row>
    <row r="16" spans="1:13" x14ac:dyDescent="0.2">
      <c r="A16" s="16">
        <v>7</v>
      </c>
      <c r="B16" s="45">
        <v>0</v>
      </c>
      <c r="C16" s="44">
        <v>1123</v>
      </c>
      <c r="D16" s="44">
        <v>1136</v>
      </c>
      <c r="E16" s="65">
        <v>0</v>
      </c>
      <c r="F16" s="18">
        <f t="shared" si="3"/>
        <v>0</v>
      </c>
      <c r="G16" s="18">
        <f t="shared" si="0"/>
        <v>0</v>
      </c>
      <c r="H16" s="13">
        <f t="shared" si="6"/>
        <v>99716.950623819648</v>
      </c>
      <c r="I16" s="13">
        <f t="shared" si="4"/>
        <v>0</v>
      </c>
      <c r="J16" s="13">
        <f t="shared" si="1"/>
        <v>99716.950623819648</v>
      </c>
      <c r="K16" s="13">
        <f t="shared" si="2"/>
        <v>7576475.2899706764</v>
      </c>
      <c r="L16" s="20">
        <f t="shared" si="5"/>
        <v>75.979813287239296</v>
      </c>
    </row>
    <row r="17" spans="1:12" x14ac:dyDescent="0.2">
      <c r="A17" s="16">
        <v>8</v>
      </c>
      <c r="B17" s="45">
        <v>0</v>
      </c>
      <c r="C17" s="44">
        <v>1151</v>
      </c>
      <c r="D17" s="44">
        <v>1164</v>
      </c>
      <c r="E17" s="65">
        <v>0</v>
      </c>
      <c r="F17" s="18">
        <f t="shared" si="3"/>
        <v>0</v>
      </c>
      <c r="G17" s="18">
        <f t="shared" si="0"/>
        <v>0</v>
      </c>
      <c r="H17" s="13">
        <f t="shared" si="6"/>
        <v>99716.950623819648</v>
      </c>
      <c r="I17" s="13">
        <f t="shared" si="4"/>
        <v>0</v>
      </c>
      <c r="J17" s="13">
        <f t="shared" si="1"/>
        <v>99716.950623819648</v>
      </c>
      <c r="K17" s="13">
        <f t="shared" si="2"/>
        <v>7476758.3393468568</v>
      </c>
      <c r="L17" s="20">
        <f t="shared" si="5"/>
        <v>74.979813287239296</v>
      </c>
    </row>
    <row r="18" spans="1:12" x14ac:dyDescent="0.2">
      <c r="A18" s="16">
        <v>9</v>
      </c>
      <c r="B18" s="45">
        <v>0</v>
      </c>
      <c r="C18" s="44">
        <v>1143</v>
      </c>
      <c r="D18" s="44">
        <v>1171</v>
      </c>
      <c r="E18" s="65">
        <v>0</v>
      </c>
      <c r="F18" s="18">
        <f t="shared" si="3"/>
        <v>0</v>
      </c>
      <c r="G18" s="18">
        <f t="shared" si="0"/>
        <v>0</v>
      </c>
      <c r="H18" s="13">
        <f t="shared" si="6"/>
        <v>99716.950623819648</v>
      </c>
      <c r="I18" s="13">
        <f t="shared" si="4"/>
        <v>0</v>
      </c>
      <c r="J18" s="13">
        <f t="shared" si="1"/>
        <v>99716.950623819648</v>
      </c>
      <c r="K18" s="13">
        <f t="shared" si="2"/>
        <v>7377041.3887230372</v>
      </c>
      <c r="L18" s="20">
        <f t="shared" si="5"/>
        <v>73.979813287239296</v>
      </c>
    </row>
    <row r="19" spans="1:12" x14ac:dyDescent="0.2">
      <c r="A19" s="16">
        <v>10</v>
      </c>
      <c r="B19" s="45">
        <v>0</v>
      </c>
      <c r="C19" s="44">
        <v>1220</v>
      </c>
      <c r="D19" s="44">
        <v>1177</v>
      </c>
      <c r="E19" s="65">
        <v>0</v>
      </c>
      <c r="F19" s="18">
        <f t="shared" si="3"/>
        <v>0</v>
      </c>
      <c r="G19" s="18">
        <f t="shared" si="0"/>
        <v>0</v>
      </c>
      <c r="H19" s="13">
        <f t="shared" si="6"/>
        <v>99716.950623819648</v>
      </c>
      <c r="I19" s="13">
        <f t="shared" si="4"/>
        <v>0</v>
      </c>
      <c r="J19" s="13">
        <f t="shared" si="1"/>
        <v>99716.950623819648</v>
      </c>
      <c r="K19" s="13">
        <f t="shared" si="2"/>
        <v>7277324.4380992176</v>
      </c>
      <c r="L19" s="20">
        <f t="shared" si="5"/>
        <v>72.979813287239296</v>
      </c>
    </row>
    <row r="20" spans="1:12" x14ac:dyDescent="0.2">
      <c r="A20" s="16">
        <v>11</v>
      </c>
      <c r="B20" s="45">
        <v>0</v>
      </c>
      <c r="C20" s="44">
        <v>1182</v>
      </c>
      <c r="D20" s="44">
        <v>1249</v>
      </c>
      <c r="E20" s="65">
        <v>0</v>
      </c>
      <c r="F20" s="18">
        <f t="shared" si="3"/>
        <v>0</v>
      </c>
      <c r="G20" s="18">
        <f t="shared" si="0"/>
        <v>0</v>
      </c>
      <c r="H20" s="13">
        <f t="shared" si="6"/>
        <v>99716.950623819648</v>
      </c>
      <c r="I20" s="13">
        <f t="shared" si="4"/>
        <v>0</v>
      </c>
      <c r="J20" s="13">
        <f t="shared" si="1"/>
        <v>99716.950623819648</v>
      </c>
      <c r="K20" s="13">
        <f t="shared" si="2"/>
        <v>7177607.487475398</v>
      </c>
      <c r="L20" s="20">
        <f t="shared" si="5"/>
        <v>71.979813287239296</v>
      </c>
    </row>
    <row r="21" spans="1:12" x14ac:dyDescent="0.2">
      <c r="A21" s="16">
        <v>12</v>
      </c>
      <c r="B21" s="45">
        <v>0</v>
      </c>
      <c r="C21" s="44">
        <v>1148</v>
      </c>
      <c r="D21" s="44">
        <v>1207</v>
      </c>
      <c r="E21" s="65">
        <v>0</v>
      </c>
      <c r="F21" s="18">
        <f t="shared" si="3"/>
        <v>0</v>
      </c>
      <c r="G21" s="18">
        <f t="shared" si="0"/>
        <v>0</v>
      </c>
      <c r="H21" s="13">
        <f t="shared" si="6"/>
        <v>99716.950623819648</v>
      </c>
      <c r="I21" s="13">
        <f t="shared" si="4"/>
        <v>0</v>
      </c>
      <c r="J21" s="13">
        <f t="shared" si="1"/>
        <v>99716.950623819648</v>
      </c>
      <c r="K21" s="13">
        <f t="shared" si="2"/>
        <v>7077890.5368515784</v>
      </c>
      <c r="L21" s="20">
        <f t="shared" si="5"/>
        <v>70.979813287239296</v>
      </c>
    </row>
    <row r="22" spans="1:12" x14ac:dyDescent="0.2">
      <c r="A22" s="16">
        <v>13</v>
      </c>
      <c r="B22" s="45">
        <v>0</v>
      </c>
      <c r="C22" s="44">
        <v>1219</v>
      </c>
      <c r="D22" s="44">
        <v>1167</v>
      </c>
      <c r="E22" s="65">
        <v>0</v>
      </c>
      <c r="F22" s="18">
        <f t="shared" si="3"/>
        <v>0</v>
      </c>
      <c r="G22" s="18">
        <f t="shared" si="0"/>
        <v>0</v>
      </c>
      <c r="H22" s="13">
        <f t="shared" si="6"/>
        <v>99716.950623819648</v>
      </c>
      <c r="I22" s="13">
        <f t="shared" si="4"/>
        <v>0</v>
      </c>
      <c r="J22" s="13">
        <f t="shared" si="1"/>
        <v>99716.950623819648</v>
      </c>
      <c r="K22" s="13">
        <f t="shared" si="2"/>
        <v>6978173.5862277588</v>
      </c>
      <c r="L22" s="20">
        <f t="shared" si="5"/>
        <v>69.979813287239296</v>
      </c>
    </row>
    <row r="23" spans="1:12" x14ac:dyDescent="0.2">
      <c r="A23" s="16">
        <v>14</v>
      </c>
      <c r="B23" s="45">
        <v>0</v>
      </c>
      <c r="C23" s="44">
        <v>1163</v>
      </c>
      <c r="D23" s="44">
        <v>1241</v>
      </c>
      <c r="E23" s="65">
        <v>0</v>
      </c>
      <c r="F23" s="18">
        <f t="shared" si="3"/>
        <v>0</v>
      </c>
      <c r="G23" s="18">
        <f t="shared" si="0"/>
        <v>0</v>
      </c>
      <c r="H23" s="13">
        <f t="shared" si="6"/>
        <v>99716.950623819648</v>
      </c>
      <c r="I23" s="13">
        <f t="shared" si="4"/>
        <v>0</v>
      </c>
      <c r="J23" s="13">
        <f t="shared" si="1"/>
        <v>99716.950623819648</v>
      </c>
      <c r="K23" s="13">
        <f t="shared" si="2"/>
        <v>6878456.6356039392</v>
      </c>
      <c r="L23" s="20">
        <f t="shared" si="5"/>
        <v>68.979813287239296</v>
      </c>
    </row>
    <row r="24" spans="1:12" x14ac:dyDescent="0.2">
      <c r="A24" s="16">
        <v>15</v>
      </c>
      <c r="B24" s="45">
        <v>0</v>
      </c>
      <c r="C24" s="44">
        <v>1074</v>
      </c>
      <c r="D24" s="44">
        <v>1197</v>
      </c>
      <c r="E24" s="65">
        <v>0</v>
      </c>
      <c r="F24" s="18">
        <f t="shared" si="3"/>
        <v>0</v>
      </c>
      <c r="G24" s="18">
        <f t="shared" si="0"/>
        <v>0</v>
      </c>
      <c r="H24" s="13">
        <f t="shared" si="6"/>
        <v>99716.950623819648</v>
      </c>
      <c r="I24" s="13">
        <f t="shared" si="4"/>
        <v>0</v>
      </c>
      <c r="J24" s="13">
        <f t="shared" si="1"/>
        <v>99716.950623819648</v>
      </c>
      <c r="K24" s="13">
        <f t="shared" si="2"/>
        <v>6778739.6849801196</v>
      </c>
      <c r="L24" s="20">
        <f t="shared" si="5"/>
        <v>67.979813287239296</v>
      </c>
    </row>
    <row r="25" spans="1:12" x14ac:dyDescent="0.2">
      <c r="A25" s="16">
        <v>16</v>
      </c>
      <c r="B25" s="45">
        <v>0</v>
      </c>
      <c r="C25" s="44">
        <v>1143</v>
      </c>
      <c r="D25" s="44">
        <v>1081</v>
      </c>
      <c r="E25" s="65">
        <v>0</v>
      </c>
      <c r="F25" s="18">
        <f t="shared" si="3"/>
        <v>0</v>
      </c>
      <c r="G25" s="18">
        <f t="shared" si="0"/>
        <v>0</v>
      </c>
      <c r="H25" s="13">
        <f t="shared" si="6"/>
        <v>99716.950623819648</v>
      </c>
      <c r="I25" s="13">
        <f t="shared" si="4"/>
        <v>0</v>
      </c>
      <c r="J25" s="13">
        <f t="shared" si="1"/>
        <v>99716.950623819648</v>
      </c>
      <c r="K25" s="13">
        <f t="shared" si="2"/>
        <v>6679022.7343563</v>
      </c>
      <c r="L25" s="20">
        <f t="shared" si="5"/>
        <v>66.979813287239296</v>
      </c>
    </row>
    <row r="26" spans="1:12" x14ac:dyDescent="0.2">
      <c r="A26" s="16">
        <v>17</v>
      </c>
      <c r="B26" s="45">
        <v>0</v>
      </c>
      <c r="C26" s="44">
        <v>1040</v>
      </c>
      <c r="D26" s="44">
        <v>1145</v>
      </c>
      <c r="E26" s="65">
        <v>0</v>
      </c>
      <c r="F26" s="18">
        <f t="shared" si="3"/>
        <v>0</v>
      </c>
      <c r="G26" s="18">
        <f t="shared" si="0"/>
        <v>0</v>
      </c>
      <c r="H26" s="13">
        <f t="shared" si="6"/>
        <v>99716.950623819648</v>
      </c>
      <c r="I26" s="13">
        <f t="shared" si="4"/>
        <v>0</v>
      </c>
      <c r="J26" s="13">
        <f t="shared" si="1"/>
        <v>99716.950623819648</v>
      </c>
      <c r="K26" s="13">
        <f t="shared" si="2"/>
        <v>6579305.7837324804</v>
      </c>
      <c r="L26" s="20">
        <f t="shared" si="5"/>
        <v>65.979813287239296</v>
      </c>
    </row>
    <row r="27" spans="1:12" x14ac:dyDescent="0.2">
      <c r="A27" s="16">
        <v>18</v>
      </c>
      <c r="B27" s="45">
        <v>0</v>
      </c>
      <c r="C27" s="44">
        <v>1033</v>
      </c>
      <c r="D27" s="44">
        <v>1061</v>
      </c>
      <c r="E27" s="65">
        <v>0</v>
      </c>
      <c r="F27" s="18">
        <f t="shared" si="3"/>
        <v>0</v>
      </c>
      <c r="G27" s="18">
        <f t="shared" si="0"/>
        <v>0</v>
      </c>
      <c r="H27" s="13">
        <f t="shared" si="6"/>
        <v>99716.950623819648</v>
      </c>
      <c r="I27" s="13">
        <f t="shared" si="4"/>
        <v>0</v>
      </c>
      <c r="J27" s="13">
        <f t="shared" si="1"/>
        <v>99716.950623819648</v>
      </c>
      <c r="K27" s="13">
        <f t="shared" si="2"/>
        <v>6479588.8331086608</v>
      </c>
      <c r="L27" s="20">
        <f t="shared" si="5"/>
        <v>64.979813287239296</v>
      </c>
    </row>
    <row r="28" spans="1:12" x14ac:dyDescent="0.2">
      <c r="A28" s="16">
        <v>19</v>
      </c>
      <c r="B28" s="45">
        <v>0</v>
      </c>
      <c r="C28" s="44">
        <v>1037</v>
      </c>
      <c r="D28" s="44">
        <v>1058</v>
      </c>
      <c r="E28" s="65">
        <v>0</v>
      </c>
      <c r="F28" s="18">
        <f t="shared" si="3"/>
        <v>0</v>
      </c>
      <c r="G28" s="18">
        <f t="shared" si="0"/>
        <v>0</v>
      </c>
      <c r="H28" s="13">
        <f t="shared" si="6"/>
        <v>99716.950623819648</v>
      </c>
      <c r="I28" s="13">
        <f t="shared" si="4"/>
        <v>0</v>
      </c>
      <c r="J28" s="13">
        <f t="shared" si="1"/>
        <v>99716.950623819648</v>
      </c>
      <c r="K28" s="13">
        <f t="shared" si="2"/>
        <v>6379871.8824848412</v>
      </c>
      <c r="L28" s="20">
        <f t="shared" si="5"/>
        <v>63.979813287239296</v>
      </c>
    </row>
    <row r="29" spans="1:12" x14ac:dyDescent="0.2">
      <c r="A29" s="16">
        <v>20</v>
      </c>
      <c r="B29" s="45">
        <v>0</v>
      </c>
      <c r="C29" s="44">
        <v>912</v>
      </c>
      <c r="D29" s="44">
        <v>1028</v>
      </c>
      <c r="E29" s="65">
        <v>0</v>
      </c>
      <c r="F29" s="18">
        <f t="shared" si="3"/>
        <v>0</v>
      </c>
      <c r="G29" s="18">
        <f t="shared" si="0"/>
        <v>0</v>
      </c>
      <c r="H29" s="13">
        <f t="shared" si="6"/>
        <v>99716.950623819648</v>
      </c>
      <c r="I29" s="13">
        <f t="shared" si="4"/>
        <v>0</v>
      </c>
      <c r="J29" s="13">
        <f t="shared" si="1"/>
        <v>99716.950623819648</v>
      </c>
      <c r="K29" s="13">
        <f t="shared" si="2"/>
        <v>6280154.9318610216</v>
      </c>
      <c r="L29" s="20">
        <f t="shared" si="5"/>
        <v>62.979813287239296</v>
      </c>
    </row>
    <row r="30" spans="1:12" x14ac:dyDescent="0.2">
      <c r="A30" s="16">
        <v>21</v>
      </c>
      <c r="B30" s="45">
        <v>0</v>
      </c>
      <c r="C30" s="44">
        <v>841</v>
      </c>
      <c r="D30" s="44">
        <v>931</v>
      </c>
      <c r="E30" s="65">
        <v>0</v>
      </c>
      <c r="F30" s="18">
        <f t="shared" si="3"/>
        <v>0</v>
      </c>
      <c r="G30" s="18">
        <f t="shared" si="0"/>
        <v>0</v>
      </c>
      <c r="H30" s="13">
        <f t="shared" si="6"/>
        <v>99716.950623819648</v>
      </c>
      <c r="I30" s="13">
        <f t="shared" si="4"/>
        <v>0</v>
      </c>
      <c r="J30" s="13">
        <f t="shared" si="1"/>
        <v>99716.950623819648</v>
      </c>
      <c r="K30" s="13">
        <f t="shared" si="2"/>
        <v>6180437.981237202</v>
      </c>
      <c r="L30" s="20">
        <f t="shared" si="5"/>
        <v>61.979813287239296</v>
      </c>
    </row>
    <row r="31" spans="1:12" x14ac:dyDescent="0.2">
      <c r="A31" s="16">
        <v>22</v>
      </c>
      <c r="B31" s="45">
        <v>0</v>
      </c>
      <c r="C31" s="44">
        <v>797</v>
      </c>
      <c r="D31" s="44">
        <v>859</v>
      </c>
      <c r="E31" s="65">
        <v>0</v>
      </c>
      <c r="F31" s="18">
        <f t="shared" si="3"/>
        <v>0</v>
      </c>
      <c r="G31" s="18">
        <f t="shared" si="0"/>
        <v>0</v>
      </c>
      <c r="H31" s="13">
        <f t="shared" si="6"/>
        <v>99716.950623819648</v>
      </c>
      <c r="I31" s="13">
        <f t="shared" si="4"/>
        <v>0</v>
      </c>
      <c r="J31" s="13">
        <f t="shared" si="1"/>
        <v>99716.950623819648</v>
      </c>
      <c r="K31" s="13">
        <f t="shared" si="2"/>
        <v>6080721.0306133823</v>
      </c>
      <c r="L31" s="20">
        <f t="shared" si="5"/>
        <v>60.979813287239296</v>
      </c>
    </row>
    <row r="32" spans="1:12" x14ac:dyDescent="0.2">
      <c r="A32" s="16">
        <v>23</v>
      </c>
      <c r="B32" s="45">
        <v>0</v>
      </c>
      <c r="C32" s="44">
        <v>769</v>
      </c>
      <c r="D32" s="44">
        <v>829</v>
      </c>
      <c r="E32" s="65">
        <v>0</v>
      </c>
      <c r="F32" s="18">
        <f t="shared" si="3"/>
        <v>0</v>
      </c>
      <c r="G32" s="18">
        <f t="shared" si="0"/>
        <v>0</v>
      </c>
      <c r="H32" s="13">
        <f t="shared" si="6"/>
        <v>99716.950623819648</v>
      </c>
      <c r="I32" s="13">
        <f t="shared" si="4"/>
        <v>0</v>
      </c>
      <c r="J32" s="13">
        <f t="shared" si="1"/>
        <v>99716.950623819648</v>
      </c>
      <c r="K32" s="13">
        <f t="shared" si="2"/>
        <v>5981004.0799895627</v>
      </c>
      <c r="L32" s="20">
        <f t="shared" si="5"/>
        <v>59.979813287239296</v>
      </c>
    </row>
    <row r="33" spans="1:12" x14ac:dyDescent="0.2">
      <c r="A33" s="16">
        <v>24</v>
      </c>
      <c r="B33" s="45">
        <v>1</v>
      </c>
      <c r="C33" s="44">
        <v>762</v>
      </c>
      <c r="D33" s="44">
        <v>787</v>
      </c>
      <c r="E33" s="65">
        <v>0.49859999999999999</v>
      </c>
      <c r="F33" s="18">
        <f t="shared" si="3"/>
        <v>1.2911555842479018E-3</v>
      </c>
      <c r="G33" s="18">
        <f t="shared" si="0"/>
        <v>1.290320249744065E-3</v>
      </c>
      <c r="H33" s="13">
        <f t="shared" si="6"/>
        <v>99716.950623819648</v>
      </c>
      <c r="I33" s="13">
        <f t="shared" si="4"/>
        <v>128.66680063264357</v>
      </c>
      <c r="J33" s="13">
        <f t="shared" si="1"/>
        <v>99652.437089982428</v>
      </c>
      <c r="K33" s="13">
        <f t="shared" si="2"/>
        <v>5881287.1293657431</v>
      </c>
      <c r="L33" s="20">
        <f t="shared" si="5"/>
        <v>58.979813287239296</v>
      </c>
    </row>
    <row r="34" spans="1:12" x14ac:dyDescent="0.2">
      <c r="A34" s="16">
        <v>25</v>
      </c>
      <c r="B34" s="45">
        <v>0</v>
      </c>
      <c r="C34" s="44">
        <v>717</v>
      </c>
      <c r="D34" s="44">
        <v>770</v>
      </c>
      <c r="E34" s="65">
        <v>0</v>
      </c>
      <c r="F34" s="18">
        <f t="shared" si="3"/>
        <v>0</v>
      </c>
      <c r="G34" s="18">
        <f t="shared" si="0"/>
        <v>0</v>
      </c>
      <c r="H34" s="13">
        <f t="shared" si="6"/>
        <v>99588.283823186997</v>
      </c>
      <c r="I34" s="13">
        <f t="shared" si="4"/>
        <v>0</v>
      </c>
      <c r="J34" s="13">
        <f t="shared" si="1"/>
        <v>99588.283823186997</v>
      </c>
      <c r="K34" s="13">
        <f t="shared" si="2"/>
        <v>5781634.6922757607</v>
      </c>
      <c r="L34" s="20">
        <f t="shared" si="5"/>
        <v>58.055370273683046</v>
      </c>
    </row>
    <row r="35" spans="1:12" x14ac:dyDescent="0.2">
      <c r="A35" s="16">
        <v>26</v>
      </c>
      <c r="B35" s="45">
        <v>0</v>
      </c>
      <c r="C35" s="44">
        <v>714</v>
      </c>
      <c r="D35" s="44">
        <v>757</v>
      </c>
      <c r="E35" s="65">
        <v>0</v>
      </c>
      <c r="F35" s="18">
        <f t="shared" si="3"/>
        <v>0</v>
      </c>
      <c r="G35" s="18">
        <f t="shared" si="0"/>
        <v>0</v>
      </c>
      <c r="H35" s="13">
        <f t="shared" si="6"/>
        <v>99588.283823186997</v>
      </c>
      <c r="I35" s="13">
        <f t="shared" si="4"/>
        <v>0</v>
      </c>
      <c r="J35" s="13">
        <f t="shared" si="1"/>
        <v>99588.283823186997</v>
      </c>
      <c r="K35" s="13">
        <f t="shared" si="2"/>
        <v>5682046.4084525742</v>
      </c>
      <c r="L35" s="20">
        <f t="shared" si="5"/>
        <v>57.055370273683053</v>
      </c>
    </row>
    <row r="36" spans="1:12" x14ac:dyDescent="0.2">
      <c r="A36" s="16">
        <v>27</v>
      </c>
      <c r="B36" s="45">
        <v>0</v>
      </c>
      <c r="C36" s="44">
        <v>657</v>
      </c>
      <c r="D36" s="44">
        <v>722</v>
      </c>
      <c r="E36" s="65">
        <v>0</v>
      </c>
      <c r="F36" s="18">
        <f t="shared" si="3"/>
        <v>0</v>
      </c>
      <c r="G36" s="18">
        <f t="shared" si="0"/>
        <v>0</v>
      </c>
      <c r="H36" s="13">
        <f t="shared" si="6"/>
        <v>99588.283823186997</v>
      </c>
      <c r="I36" s="13">
        <f t="shared" si="4"/>
        <v>0</v>
      </c>
      <c r="J36" s="13">
        <f t="shared" si="1"/>
        <v>99588.283823186997</v>
      </c>
      <c r="K36" s="13">
        <f t="shared" si="2"/>
        <v>5582458.1246293876</v>
      </c>
      <c r="L36" s="20">
        <f t="shared" si="5"/>
        <v>56.05537027368306</v>
      </c>
    </row>
    <row r="37" spans="1:12" x14ac:dyDescent="0.2">
      <c r="A37" s="16">
        <v>28</v>
      </c>
      <c r="B37" s="45">
        <v>0</v>
      </c>
      <c r="C37" s="44">
        <v>630</v>
      </c>
      <c r="D37" s="44">
        <v>698</v>
      </c>
      <c r="E37" s="65">
        <v>0</v>
      </c>
      <c r="F37" s="18">
        <f t="shared" si="3"/>
        <v>0</v>
      </c>
      <c r="G37" s="18">
        <f t="shared" si="0"/>
        <v>0</v>
      </c>
      <c r="H37" s="13">
        <f t="shared" si="6"/>
        <v>99588.283823186997</v>
      </c>
      <c r="I37" s="13">
        <f t="shared" si="4"/>
        <v>0</v>
      </c>
      <c r="J37" s="13">
        <f t="shared" si="1"/>
        <v>99588.283823186997</v>
      </c>
      <c r="K37" s="13">
        <f t="shared" si="2"/>
        <v>5482869.8408062011</v>
      </c>
      <c r="L37" s="20">
        <f t="shared" si="5"/>
        <v>55.05537027368306</v>
      </c>
    </row>
    <row r="38" spans="1:12" x14ac:dyDescent="0.2">
      <c r="A38" s="16">
        <v>29</v>
      </c>
      <c r="B38" s="45">
        <v>0</v>
      </c>
      <c r="C38" s="44">
        <v>711</v>
      </c>
      <c r="D38" s="44">
        <v>658</v>
      </c>
      <c r="E38" s="65">
        <v>0</v>
      </c>
      <c r="F38" s="18">
        <f t="shared" si="3"/>
        <v>0</v>
      </c>
      <c r="G38" s="18">
        <f t="shared" si="0"/>
        <v>0</v>
      </c>
      <c r="H38" s="13">
        <f t="shared" si="6"/>
        <v>99588.283823186997</v>
      </c>
      <c r="I38" s="13">
        <f t="shared" si="4"/>
        <v>0</v>
      </c>
      <c r="J38" s="13">
        <f t="shared" si="1"/>
        <v>99588.283823186997</v>
      </c>
      <c r="K38" s="13">
        <f t="shared" si="2"/>
        <v>5383281.5569830146</v>
      </c>
      <c r="L38" s="20">
        <f t="shared" si="5"/>
        <v>54.055370273683067</v>
      </c>
    </row>
    <row r="39" spans="1:12" x14ac:dyDescent="0.2">
      <c r="A39" s="16">
        <v>30</v>
      </c>
      <c r="B39" s="45">
        <v>0</v>
      </c>
      <c r="C39" s="44">
        <v>752</v>
      </c>
      <c r="D39" s="44">
        <v>733</v>
      </c>
      <c r="E39" s="65">
        <v>0</v>
      </c>
      <c r="F39" s="18">
        <f t="shared" si="3"/>
        <v>0</v>
      </c>
      <c r="G39" s="18">
        <f t="shared" si="0"/>
        <v>0</v>
      </c>
      <c r="H39" s="13">
        <f t="shared" si="6"/>
        <v>99588.283823186997</v>
      </c>
      <c r="I39" s="13">
        <f t="shared" si="4"/>
        <v>0</v>
      </c>
      <c r="J39" s="13">
        <f t="shared" si="1"/>
        <v>99588.283823186997</v>
      </c>
      <c r="K39" s="13">
        <f t="shared" si="2"/>
        <v>5283693.273159828</v>
      </c>
      <c r="L39" s="20">
        <f t="shared" si="5"/>
        <v>53.055370273683067</v>
      </c>
    </row>
    <row r="40" spans="1:12" x14ac:dyDescent="0.2">
      <c r="A40" s="16">
        <v>31</v>
      </c>
      <c r="B40" s="45">
        <v>0</v>
      </c>
      <c r="C40" s="44">
        <v>719</v>
      </c>
      <c r="D40" s="44">
        <v>764</v>
      </c>
      <c r="E40" s="65">
        <v>0</v>
      </c>
      <c r="F40" s="18">
        <f t="shared" si="3"/>
        <v>0</v>
      </c>
      <c r="G40" s="18">
        <f t="shared" si="0"/>
        <v>0</v>
      </c>
      <c r="H40" s="13">
        <f t="shared" si="6"/>
        <v>99588.283823186997</v>
      </c>
      <c r="I40" s="13">
        <f t="shared" si="4"/>
        <v>0</v>
      </c>
      <c r="J40" s="13">
        <f t="shared" si="1"/>
        <v>99588.283823186997</v>
      </c>
      <c r="K40" s="13">
        <f t="shared" si="2"/>
        <v>5184104.9893366415</v>
      </c>
      <c r="L40" s="20">
        <f t="shared" si="5"/>
        <v>52.055370273683074</v>
      </c>
    </row>
    <row r="41" spans="1:12" x14ac:dyDescent="0.2">
      <c r="A41" s="16">
        <v>32</v>
      </c>
      <c r="B41" s="45">
        <v>0</v>
      </c>
      <c r="C41" s="44">
        <v>761</v>
      </c>
      <c r="D41" s="44">
        <v>758</v>
      </c>
      <c r="E41" s="65">
        <v>0</v>
      </c>
      <c r="F41" s="18">
        <f t="shared" si="3"/>
        <v>0</v>
      </c>
      <c r="G41" s="18">
        <f t="shared" si="0"/>
        <v>0</v>
      </c>
      <c r="H41" s="13">
        <f t="shared" si="6"/>
        <v>99588.283823186997</v>
      </c>
      <c r="I41" s="13">
        <f t="shared" si="4"/>
        <v>0</v>
      </c>
      <c r="J41" s="13">
        <f t="shared" si="1"/>
        <v>99588.283823186997</v>
      </c>
      <c r="K41" s="13">
        <f t="shared" si="2"/>
        <v>5084516.705513455</v>
      </c>
      <c r="L41" s="20">
        <f t="shared" si="5"/>
        <v>51.055370273683081</v>
      </c>
    </row>
    <row r="42" spans="1:12" x14ac:dyDescent="0.2">
      <c r="A42" s="16">
        <v>33</v>
      </c>
      <c r="B42" s="45">
        <v>0</v>
      </c>
      <c r="C42" s="44">
        <v>818</v>
      </c>
      <c r="D42" s="44">
        <v>806</v>
      </c>
      <c r="E42" s="65">
        <v>0</v>
      </c>
      <c r="F42" s="18">
        <f t="shared" si="3"/>
        <v>0</v>
      </c>
      <c r="G42" s="18">
        <f t="shared" si="0"/>
        <v>0</v>
      </c>
      <c r="H42" s="13">
        <f t="shared" si="6"/>
        <v>99588.283823186997</v>
      </c>
      <c r="I42" s="13">
        <f t="shared" si="4"/>
        <v>0</v>
      </c>
      <c r="J42" s="13">
        <f t="shared" si="1"/>
        <v>99588.283823186997</v>
      </c>
      <c r="K42" s="13">
        <f t="shared" si="2"/>
        <v>4984928.4216902684</v>
      </c>
      <c r="L42" s="20">
        <f t="shared" si="5"/>
        <v>50.055370273683081</v>
      </c>
    </row>
    <row r="43" spans="1:12" x14ac:dyDescent="0.2">
      <c r="A43" s="16">
        <v>34</v>
      </c>
      <c r="B43" s="45">
        <v>0</v>
      </c>
      <c r="C43" s="44">
        <v>862</v>
      </c>
      <c r="D43" s="44">
        <v>841</v>
      </c>
      <c r="E43" s="65">
        <v>0</v>
      </c>
      <c r="F43" s="18">
        <f t="shared" si="3"/>
        <v>0</v>
      </c>
      <c r="G43" s="18">
        <f t="shared" si="0"/>
        <v>0</v>
      </c>
      <c r="H43" s="13">
        <f t="shared" si="6"/>
        <v>99588.283823186997</v>
      </c>
      <c r="I43" s="13">
        <f t="shared" si="4"/>
        <v>0</v>
      </c>
      <c r="J43" s="13">
        <f t="shared" si="1"/>
        <v>99588.283823186997</v>
      </c>
      <c r="K43" s="13">
        <f t="shared" si="2"/>
        <v>4885340.1378670819</v>
      </c>
      <c r="L43" s="20">
        <f t="shared" si="5"/>
        <v>49.055370273683089</v>
      </c>
    </row>
    <row r="44" spans="1:12" x14ac:dyDescent="0.2">
      <c r="A44" s="16">
        <v>35</v>
      </c>
      <c r="B44" s="45">
        <v>2</v>
      </c>
      <c r="C44" s="44">
        <v>988</v>
      </c>
      <c r="D44" s="44">
        <v>923</v>
      </c>
      <c r="E44" s="65">
        <v>0.36990000000000001</v>
      </c>
      <c r="F44" s="18">
        <f t="shared" si="3"/>
        <v>2.0931449502878076E-3</v>
      </c>
      <c r="G44" s="18">
        <f t="shared" si="0"/>
        <v>2.0903879571913635E-3</v>
      </c>
      <c r="H44" s="13">
        <f t="shared" si="6"/>
        <v>99588.283823186997</v>
      </c>
      <c r="I44" s="13">
        <f t="shared" si="4"/>
        <v>208.17814918134559</v>
      </c>
      <c r="J44" s="13">
        <f t="shared" si="1"/>
        <v>99457.11077138783</v>
      </c>
      <c r="K44" s="13">
        <f t="shared" si="2"/>
        <v>4785751.8540438944</v>
      </c>
      <c r="L44" s="20">
        <f t="shared" si="5"/>
        <v>48.055370273683081</v>
      </c>
    </row>
    <row r="45" spans="1:12" x14ac:dyDescent="0.2">
      <c r="A45" s="16">
        <v>36</v>
      </c>
      <c r="B45" s="45">
        <v>0</v>
      </c>
      <c r="C45" s="44">
        <v>992</v>
      </c>
      <c r="D45" s="44">
        <v>1034</v>
      </c>
      <c r="E45" s="65">
        <v>0</v>
      </c>
      <c r="F45" s="18">
        <f t="shared" si="3"/>
        <v>0</v>
      </c>
      <c r="G45" s="18">
        <f t="shared" si="0"/>
        <v>0</v>
      </c>
      <c r="H45" s="13">
        <f t="shared" si="6"/>
        <v>99380.105674005652</v>
      </c>
      <c r="I45" s="13">
        <f t="shared" si="4"/>
        <v>0</v>
      </c>
      <c r="J45" s="13">
        <f t="shared" si="1"/>
        <v>99380.105674005652</v>
      </c>
      <c r="K45" s="13">
        <f t="shared" si="2"/>
        <v>4686294.7432725066</v>
      </c>
      <c r="L45" s="20">
        <f t="shared" si="5"/>
        <v>47.155260215207008</v>
      </c>
    </row>
    <row r="46" spans="1:12" x14ac:dyDescent="0.2">
      <c r="A46" s="16">
        <v>37</v>
      </c>
      <c r="B46" s="45">
        <v>0</v>
      </c>
      <c r="C46" s="44">
        <v>1111</v>
      </c>
      <c r="D46" s="44">
        <v>1035</v>
      </c>
      <c r="E46" s="65">
        <v>0</v>
      </c>
      <c r="F46" s="18">
        <f t="shared" si="3"/>
        <v>0</v>
      </c>
      <c r="G46" s="18">
        <f t="shared" si="0"/>
        <v>0</v>
      </c>
      <c r="H46" s="13">
        <f t="shared" si="6"/>
        <v>99380.105674005652</v>
      </c>
      <c r="I46" s="13">
        <f t="shared" si="4"/>
        <v>0</v>
      </c>
      <c r="J46" s="13">
        <f t="shared" si="1"/>
        <v>99380.105674005652</v>
      </c>
      <c r="K46" s="13">
        <f t="shared" si="2"/>
        <v>4586914.6375985006</v>
      </c>
      <c r="L46" s="20">
        <f t="shared" si="5"/>
        <v>46.155260215207001</v>
      </c>
    </row>
    <row r="47" spans="1:12" x14ac:dyDescent="0.2">
      <c r="A47" s="16">
        <v>38</v>
      </c>
      <c r="B47" s="45">
        <v>0</v>
      </c>
      <c r="C47" s="44">
        <v>1128</v>
      </c>
      <c r="D47" s="44">
        <v>1149</v>
      </c>
      <c r="E47" s="65">
        <v>0</v>
      </c>
      <c r="F47" s="18">
        <f t="shared" si="3"/>
        <v>0</v>
      </c>
      <c r="G47" s="18">
        <f t="shared" si="0"/>
        <v>0</v>
      </c>
      <c r="H47" s="13">
        <f t="shared" si="6"/>
        <v>99380.105674005652</v>
      </c>
      <c r="I47" s="13">
        <f t="shared" si="4"/>
        <v>0</v>
      </c>
      <c r="J47" s="13">
        <f t="shared" si="1"/>
        <v>99380.105674005652</v>
      </c>
      <c r="K47" s="13">
        <f t="shared" si="2"/>
        <v>4487534.5319244945</v>
      </c>
      <c r="L47" s="20">
        <f t="shared" si="5"/>
        <v>45.155260215206994</v>
      </c>
    </row>
    <row r="48" spans="1:12" x14ac:dyDescent="0.2">
      <c r="A48" s="16">
        <v>39</v>
      </c>
      <c r="B48" s="45">
        <v>0</v>
      </c>
      <c r="C48" s="44">
        <v>1251</v>
      </c>
      <c r="D48" s="44">
        <v>1169</v>
      </c>
      <c r="E48" s="65">
        <v>0</v>
      </c>
      <c r="F48" s="18">
        <f t="shared" si="3"/>
        <v>0</v>
      </c>
      <c r="G48" s="18">
        <f t="shared" si="0"/>
        <v>0</v>
      </c>
      <c r="H48" s="13">
        <f t="shared" si="6"/>
        <v>99380.105674005652</v>
      </c>
      <c r="I48" s="13">
        <f t="shared" si="4"/>
        <v>0</v>
      </c>
      <c r="J48" s="13">
        <f t="shared" si="1"/>
        <v>99380.105674005652</v>
      </c>
      <c r="K48" s="13">
        <f t="shared" si="2"/>
        <v>4388154.4262504885</v>
      </c>
      <c r="L48" s="20">
        <f t="shared" si="5"/>
        <v>44.155260215206994</v>
      </c>
    </row>
    <row r="49" spans="1:12" x14ac:dyDescent="0.2">
      <c r="A49" s="16">
        <v>40</v>
      </c>
      <c r="B49" s="45">
        <v>0</v>
      </c>
      <c r="C49" s="44">
        <v>1378</v>
      </c>
      <c r="D49" s="44">
        <v>1275</v>
      </c>
      <c r="E49" s="65">
        <v>0</v>
      </c>
      <c r="F49" s="18">
        <f t="shared" si="3"/>
        <v>0</v>
      </c>
      <c r="G49" s="18">
        <f t="shared" si="0"/>
        <v>0</v>
      </c>
      <c r="H49" s="13">
        <f t="shared" si="6"/>
        <v>99380.105674005652</v>
      </c>
      <c r="I49" s="13">
        <f t="shared" si="4"/>
        <v>0</v>
      </c>
      <c r="J49" s="13">
        <f t="shared" si="1"/>
        <v>99380.105674005652</v>
      </c>
      <c r="K49" s="13">
        <f t="shared" si="2"/>
        <v>4288774.3205764825</v>
      </c>
      <c r="L49" s="20">
        <f t="shared" si="5"/>
        <v>43.155260215206987</v>
      </c>
    </row>
    <row r="50" spans="1:12" x14ac:dyDescent="0.2">
      <c r="A50" s="16">
        <v>41</v>
      </c>
      <c r="B50" s="45">
        <v>4</v>
      </c>
      <c r="C50" s="44">
        <v>1472</v>
      </c>
      <c r="D50" s="44">
        <v>1409</v>
      </c>
      <c r="E50" s="65">
        <v>0.49859999999999999</v>
      </c>
      <c r="F50" s="18">
        <f t="shared" si="3"/>
        <v>2.7768136063866713E-3</v>
      </c>
      <c r="G50" s="18">
        <f t="shared" si="0"/>
        <v>2.7729528398364625E-3</v>
      </c>
      <c r="H50" s="13">
        <f t="shared" si="6"/>
        <v>99380.105674005652</v>
      </c>
      <c r="I50" s="13">
        <f t="shared" si="4"/>
        <v>275.5763462519817</v>
      </c>
      <c r="J50" s="13">
        <f t="shared" si="1"/>
        <v>99241.931693994906</v>
      </c>
      <c r="K50" s="13">
        <f t="shared" si="2"/>
        <v>4189394.2149024764</v>
      </c>
      <c r="L50" s="20">
        <f t="shared" si="5"/>
        <v>42.155260215206987</v>
      </c>
    </row>
    <row r="51" spans="1:12" x14ac:dyDescent="0.2">
      <c r="A51" s="16">
        <v>42</v>
      </c>
      <c r="B51" s="45">
        <v>1</v>
      </c>
      <c r="C51" s="44">
        <v>1558</v>
      </c>
      <c r="D51" s="44">
        <v>1506</v>
      </c>
      <c r="E51" s="65">
        <v>0.38080000000000003</v>
      </c>
      <c r="F51" s="18">
        <f t="shared" si="3"/>
        <v>6.5274151436031332E-4</v>
      </c>
      <c r="G51" s="18">
        <f t="shared" si="0"/>
        <v>6.5247779748550715E-4</v>
      </c>
      <c r="H51" s="13">
        <f t="shared" si="6"/>
        <v>99104.529327753669</v>
      </c>
      <c r="I51" s="13">
        <f t="shared" si="4"/>
        <v>64.663505016610557</v>
      </c>
      <c r="J51" s="13">
        <f t="shared" si="1"/>
        <v>99064.489685447392</v>
      </c>
      <c r="K51" s="13">
        <f t="shared" si="2"/>
        <v>4090152.2832084815</v>
      </c>
      <c r="L51" s="20">
        <f t="shared" si="5"/>
        <v>41.2710933693225</v>
      </c>
    </row>
    <row r="52" spans="1:12" x14ac:dyDescent="0.2">
      <c r="A52" s="16">
        <v>43</v>
      </c>
      <c r="B52" s="45">
        <v>1</v>
      </c>
      <c r="C52" s="44">
        <v>1586</v>
      </c>
      <c r="D52" s="44">
        <v>1608</v>
      </c>
      <c r="E52" s="65">
        <v>0.62470000000000003</v>
      </c>
      <c r="F52" s="18">
        <f t="shared" si="3"/>
        <v>6.2617407639323729E-4</v>
      </c>
      <c r="G52" s="18">
        <f t="shared" si="0"/>
        <v>6.2602695809807496E-4</v>
      </c>
      <c r="H52" s="13">
        <f t="shared" si="6"/>
        <v>99039.865822737062</v>
      </c>
      <c r="I52" s="13">
        <f t="shared" si="4"/>
        <v>62.001625931449581</v>
      </c>
      <c r="J52" s="13">
        <f t="shared" si="1"/>
        <v>99016.596612524998</v>
      </c>
      <c r="K52" s="13">
        <f t="shared" si="2"/>
        <v>3991087.7935230341</v>
      </c>
      <c r="L52" s="20">
        <f t="shared" si="5"/>
        <v>40.297790797357692</v>
      </c>
    </row>
    <row r="53" spans="1:12" x14ac:dyDescent="0.2">
      <c r="A53" s="16">
        <v>44</v>
      </c>
      <c r="B53" s="45">
        <v>0</v>
      </c>
      <c r="C53" s="44">
        <v>1721</v>
      </c>
      <c r="D53" s="44">
        <v>1605</v>
      </c>
      <c r="E53" s="65">
        <v>0</v>
      </c>
      <c r="F53" s="18">
        <f t="shared" si="3"/>
        <v>0</v>
      </c>
      <c r="G53" s="18">
        <f t="shared" si="0"/>
        <v>0</v>
      </c>
      <c r="H53" s="13">
        <f t="shared" si="6"/>
        <v>98977.864196805618</v>
      </c>
      <c r="I53" s="13">
        <f t="shared" si="4"/>
        <v>0</v>
      </c>
      <c r="J53" s="13">
        <f t="shared" si="1"/>
        <v>98977.864196805618</v>
      </c>
      <c r="K53" s="13">
        <f t="shared" si="2"/>
        <v>3892071.1969105089</v>
      </c>
      <c r="L53" s="20">
        <f t="shared" si="5"/>
        <v>39.322642779718826</v>
      </c>
    </row>
    <row r="54" spans="1:12" x14ac:dyDescent="0.2">
      <c r="A54" s="16">
        <v>45</v>
      </c>
      <c r="B54" s="45">
        <v>1</v>
      </c>
      <c r="C54" s="44">
        <v>1721</v>
      </c>
      <c r="D54" s="44">
        <v>1759</v>
      </c>
      <c r="E54" s="65">
        <v>0.2329</v>
      </c>
      <c r="F54" s="18">
        <f t="shared" si="3"/>
        <v>5.7471264367816091E-4</v>
      </c>
      <c r="G54" s="18">
        <f t="shared" si="0"/>
        <v>5.7445938632456916E-4</v>
      </c>
      <c r="H54" s="13">
        <f t="shared" si="6"/>
        <v>98977.864196805618</v>
      </c>
      <c r="I54" s="13">
        <f t="shared" si="4"/>
        <v>56.858763126213503</v>
      </c>
      <c r="J54" s="13">
        <f t="shared" si="1"/>
        <v>98934.247839611489</v>
      </c>
      <c r="K54" s="13">
        <f t="shared" si="2"/>
        <v>3793093.3327137032</v>
      </c>
      <c r="L54" s="20">
        <f t="shared" si="5"/>
        <v>38.322642779718826</v>
      </c>
    </row>
    <row r="55" spans="1:12" x14ac:dyDescent="0.2">
      <c r="A55" s="16">
        <v>46</v>
      </c>
      <c r="B55" s="45">
        <v>1</v>
      </c>
      <c r="C55" s="44">
        <v>1834</v>
      </c>
      <c r="D55" s="44">
        <v>1747</v>
      </c>
      <c r="E55" s="65">
        <v>0.82740000000000002</v>
      </c>
      <c r="F55" s="18">
        <f t="shared" si="3"/>
        <v>5.5850321139346547E-4</v>
      </c>
      <c r="G55" s="18">
        <f t="shared" si="0"/>
        <v>5.5844937818337083E-4</v>
      </c>
      <c r="H55" s="13">
        <f t="shared" si="6"/>
        <v>98921.005433679398</v>
      </c>
      <c r="I55" s="13">
        <f t="shared" si="4"/>
        <v>55.242373973712105</v>
      </c>
      <c r="J55" s="13">
        <f t="shared" si="1"/>
        <v>98911.470599931534</v>
      </c>
      <c r="K55" s="13">
        <f t="shared" si="2"/>
        <v>3694159.0848740917</v>
      </c>
      <c r="L55" s="20">
        <f t="shared" si="5"/>
        <v>37.344536366958017</v>
      </c>
    </row>
    <row r="56" spans="1:12" x14ac:dyDescent="0.2">
      <c r="A56" s="16">
        <v>47</v>
      </c>
      <c r="B56" s="45">
        <v>1</v>
      </c>
      <c r="C56" s="44">
        <v>1708</v>
      </c>
      <c r="D56" s="44">
        <v>1849</v>
      </c>
      <c r="E56" s="65">
        <v>0.70409999999999995</v>
      </c>
      <c r="F56" s="18">
        <f t="shared" si="3"/>
        <v>5.6227157717177395E-4</v>
      </c>
      <c r="G56" s="18">
        <f t="shared" si="0"/>
        <v>5.621780441477294E-4</v>
      </c>
      <c r="H56" s="13">
        <f t="shared" si="6"/>
        <v>98865.763059705685</v>
      </c>
      <c r="I56" s="13">
        <f t="shared" si="4"/>
        <v>55.580161310078175</v>
      </c>
      <c r="J56" s="13">
        <f t="shared" si="1"/>
        <v>98849.316889974027</v>
      </c>
      <c r="K56" s="13">
        <f t="shared" si="2"/>
        <v>3595247.61427416</v>
      </c>
      <c r="L56" s="20">
        <f t="shared" si="5"/>
        <v>36.364940733861189</v>
      </c>
    </row>
    <row r="57" spans="1:12" x14ac:dyDescent="0.2">
      <c r="A57" s="16">
        <v>48</v>
      </c>
      <c r="B57" s="45">
        <v>3</v>
      </c>
      <c r="C57" s="44">
        <v>1634</v>
      </c>
      <c r="D57" s="44">
        <v>1745</v>
      </c>
      <c r="E57" s="65">
        <v>0.58809999999999996</v>
      </c>
      <c r="F57" s="18">
        <f t="shared" si="3"/>
        <v>1.7756732761171944E-3</v>
      </c>
      <c r="G57" s="18">
        <f t="shared" si="0"/>
        <v>1.774375498192887E-3</v>
      </c>
      <c r="H57" s="13">
        <f t="shared" si="6"/>
        <v>98810.182898395607</v>
      </c>
      <c r="I57" s="13">
        <f t="shared" si="4"/>
        <v>175.32636750687098</v>
      </c>
      <c r="J57" s="13">
        <f t="shared" si="1"/>
        <v>98737.96596761953</v>
      </c>
      <c r="K57" s="13">
        <f t="shared" si="2"/>
        <v>3496398.2973841862</v>
      </c>
      <c r="L57" s="20">
        <f t="shared" si="5"/>
        <v>35.384999752297368</v>
      </c>
    </row>
    <row r="58" spans="1:12" x14ac:dyDescent="0.2">
      <c r="A58" s="16">
        <v>49</v>
      </c>
      <c r="B58" s="45">
        <v>2</v>
      </c>
      <c r="C58" s="44">
        <v>1538</v>
      </c>
      <c r="D58" s="44">
        <v>1647</v>
      </c>
      <c r="E58" s="65">
        <v>0.56579999999999997</v>
      </c>
      <c r="F58" s="18">
        <f t="shared" si="3"/>
        <v>1.2558869701726845E-3</v>
      </c>
      <c r="G58" s="18">
        <f t="shared" si="0"/>
        <v>1.2552025005642135E-3</v>
      </c>
      <c r="H58" s="13">
        <f t="shared" si="6"/>
        <v>98634.856530888734</v>
      </c>
      <c r="I58" s="13">
        <f t="shared" si="4"/>
        <v>123.80671856036399</v>
      </c>
      <c r="J58" s="13">
        <f t="shared" si="1"/>
        <v>98581.099653689831</v>
      </c>
      <c r="K58" s="13">
        <f t="shared" si="2"/>
        <v>3397660.3314165669</v>
      </c>
      <c r="L58" s="20">
        <f t="shared" si="5"/>
        <v>34.446852268219672</v>
      </c>
    </row>
    <row r="59" spans="1:12" x14ac:dyDescent="0.2">
      <c r="A59" s="16">
        <v>50</v>
      </c>
      <c r="B59" s="45">
        <v>2</v>
      </c>
      <c r="C59" s="44">
        <v>1380</v>
      </c>
      <c r="D59" s="44">
        <v>1527</v>
      </c>
      <c r="E59" s="65">
        <v>0.83150000000000002</v>
      </c>
      <c r="F59" s="18">
        <f t="shared" si="3"/>
        <v>1.3759889920880633E-3</v>
      </c>
      <c r="G59" s="18">
        <f t="shared" si="0"/>
        <v>1.3756700372875362E-3</v>
      </c>
      <c r="H59" s="13">
        <f t="shared" si="6"/>
        <v>98511.049812328376</v>
      </c>
      <c r="I59" s="13">
        <f t="shared" si="4"/>
        <v>135.51869956856012</v>
      </c>
      <c r="J59" s="13">
        <f t="shared" si="1"/>
        <v>98488.214911451068</v>
      </c>
      <c r="K59" s="13">
        <f t="shared" si="2"/>
        <v>3299079.2317628772</v>
      </c>
      <c r="L59" s="20">
        <f t="shared" si="5"/>
        <v>33.489433297562996</v>
      </c>
    </row>
    <row r="60" spans="1:12" x14ac:dyDescent="0.2">
      <c r="A60" s="16">
        <v>51</v>
      </c>
      <c r="B60" s="45">
        <v>1</v>
      </c>
      <c r="C60" s="44">
        <v>1468</v>
      </c>
      <c r="D60" s="44">
        <v>1395</v>
      </c>
      <c r="E60" s="65">
        <v>9.5899999999999999E-2</v>
      </c>
      <c r="F60" s="18">
        <f t="shared" si="3"/>
        <v>6.9856793573174988E-4</v>
      </c>
      <c r="G60" s="18">
        <f t="shared" si="0"/>
        <v>6.9812701597265733E-4</v>
      </c>
      <c r="H60" s="13">
        <f t="shared" si="6"/>
        <v>98375.531112759811</v>
      </c>
      <c r="I60" s="13">
        <f t="shared" si="4"/>
        <v>68.678615980476323</v>
      </c>
      <c r="J60" s="13">
        <f t="shared" si="1"/>
        <v>98313.438776051858</v>
      </c>
      <c r="K60" s="13">
        <f t="shared" si="2"/>
        <v>3200591.0168514261</v>
      </c>
      <c r="L60" s="20">
        <f t="shared" si="5"/>
        <v>32.534421727114754</v>
      </c>
    </row>
    <row r="61" spans="1:12" x14ac:dyDescent="0.2">
      <c r="A61" s="16">
        <v>52</v>
      </c>
      <c r="B61" s="45">
        <v>1</v>
      </c>
      <c r="C61" s="44">
        <v>1307</v>
      </c>
      <c r="D61" s="44">
        <v>1491</v>
      </c>
      <c r="E61" s="65">
        <v>0.8</v>
      </c>
      <c r="F61" s="18">
        <f t="shared" si="3"/>
        <v>7.1479628305932811E-4</v>
      </c>
      <c r="G61" s="18">
        <f t="shared" si="0"/>
        <v>7.1469411092052611E-4</v>
      </c>
      <c r="H61" s="13">
        <f t="shared" si="6"/>
        <v>98306.852496779335</v>
      </c>
      <c r="I61" s="13">
        <f t="shared" si="4"/>
        <v>70.259328542581002</v>
      </c>
      <c r="J61" s="13">
        <f t="shared" si="1"/>
        <v>98292.800631070815</v>
      </c>
      <c r="K61" s="13">
        <f t="shared" si="2"/>
        <v>3102277.5780753745</v>
      </c>
      <c r="L61" s="20">
        <f t="shared" si="5"/>
        <v>31.557083756465595</v>
      </c>
    </row>
    <row r="62" spans="1:12" x14ac:dyDescent="0.2">
      <c r="A62" s="16">
        <v>53</v>
      </c>
      <c r="B62" s="45">
        <v>3</v>
      </c>
      <c r="C62" s="44">
        <v>1268</v>
      </c>
      <c r="D62" s="44">
        <v>1309</v>
      </c>
      <c r="E62" s="65">
        <v>0.52510000000000001</v>
      </c>
      <c r="F62" s="18">
        <f t="shared" si="3"/>
        <v>2.3282887077997671E-3</v>
      </c>
      <c r="G62" s="18">
        <f t="shared" si="0"/>
        <v>2.3257171523267985E-3</v>
      </c>
      <c r="H62" s="13">
        <f t="shared" si="6"/>
        <v>98236.593168236752</v>
      </c>
      <c r="I62" s="13">
        <f t="shared" si="4"/>
        <v>228.47052971751779</v>
      </c>
      <c r="J62" s="13">
        <f t="shared" si="1"/>
        <v>98128.092513673895</v>
      </c>
      <c r="K62" s="13">
        <f t="shared" si="2"/>
        <v>3003984.7774443035</v>
      </c>
      <c r="L62" s="20">
        <f t="shared" si="5"/>
        <v>30.579081384670761</v>
      </c>
    </row>
    <row r="63" spans="1:12" x14ac:dyDescent="0.2">
      <c r="A63" s="16">
        <v>54</v>
      </c>
      <c r="B63" s="45">
        <v>1</v>
      </c>
      <c r="C63" s="44">
        <v>1141</v>
      </c>
      <c r="D63" s="44">
        <v>1270</v>
      </c>
      <c r="E63" s="65">
        <v>8.2000000000000007E-3</v>
      </c>
      <c r="F63" s="18">
        <f t="shared" si="3"/>
        <v>8.2953131480713392E-4</v>
      </c>
      <c r="G63" s="18">
        <f t="shared" si="0"/>
        <v>8.2884939624123437E-4</v>
      </c>
      <c r="H63" s="13">
        <f t="shared" si="6"/>
        <v>98008.122638519228</v>
      </c>
      <c r="I63" s="13">
        <f t="shared" si="4"/>
        <v>81.23397327567352</v>
      </c>
      <c r="J63" s="13">
        <f t="shared" si="1"/>
        <v>97927.554783824424</v>
      </c>
      <c r="K63" s="13">
        <f t="shared" si="2"/>
        <v>2905856.6849306296</v>
      </c>
      <c r="L63" s="20">
        <f t="shared" si="5"/>
        <v>29.649141384415902</v>
      </c>
    </row>
    <row r="64" spans="1:12" x14ac:dyDescent="0.2">
      <c r="A64" s="16">
        <v>55</v>
      </c>
      <c r="B64" s="45">
        <v>3</v>
      </c>
      <c r="C64" s="44">
        <v>1085</v>
      </c>
      <c r="D64" s="44">
        <v>1127</v>
      </c>
      <c r="E64" s="65">
        <v>0.24199999999999999</v>
      </c>
      <c r="F64" s="18">
        <f t="shared" si="3"/>
        <v>2.7124773960216998E-3</v>
      </c>
      <c r="G64" s="18">
        <f t="shared" si="0"/>
        <v>2.7069118286633092E-3</v>
      </c>
      <c r="H64" s="13">
        <f t="shared" si="6"/>
        <v>97926.888665243561</v>
      </c>
      <c r="I64" s="13">
        <f t="shared" si="4"/>
        <v>265.07945327214276</v>
      </c>
      <c r="J64" s="13">
        <f t="shared" si="1"/>
        <v>97725.958439663271</v>
      </c>
      <c r="K64" s="13">
        <f t="shared" si="2"/>
        <v>2807929.1301468052</v>
      </c>
      <c r="L64" s="20">
        <f t="shared" si="5"/>
        <v>28.673729640747812</v>
      </c>
    </row>
    <row r="65" spans="1:12" x14ac:dyDescent="0.2">
      <c r="A65" s="16">
        <v>56</v>
      </c>
      <c r="B65" s="45">
        <v>9</v>
      </c>
      <c r="C65" s="44">
        <v>1094</v>
      </c>
      <c r="D65" s="44">
        <v>1083</v>
      </c>
      <c r="E65" s="65">
        <v>0.46610000000000001</v>
      </c>
      <c r="F65" s="18">
        <f t="shared" si="3"/>
        <v>8.2682590721175932E-3</v>
      </c>
      <c r="G65" s="18">
        <f t="shared" si="0"/>
        <v>8.2319198913459735E-3</v>
      </c>
      <c r="H65" s="13">
        <f t="shared" si="6"/>
        <v>97661.809211971413</v>
      </c>
      <c r="I65" s="13">
        <f t="shared" si="4"/>
        <v>803.94418987686288</v>
      </c>
      <c r="J65" s="13">
        <f t="shared" si="1"/>
        <v>97232.583408996157</v>
      </c>
      <c r="K65" s="13">
        <f t="shared" si="2"/>
        <v>2710203.1717071421</v>
      </c>
      <c r="L65" s="20">
        <f t="shared" si="5"/>
        <v>27.750900721332577</v>
      </c>
    </row>
    <row r="66" spans="1:12" x14ac:dyDescent="0.2">
      <c r="A66" s="16">
        <v>57</v>
      </c>
      <c r="B66" s="45">
        <v>3</v>
      </c>
      <c r="C66" s="44">
        <v>1032</v>
      </c>
      <c r="D66" s="44">
        <v>1112</v>
      </c>
      <c r="E66" s="65">
        <v>0.91779999999999995</v>
      </c>
      <c r="F66" s="18">
        <f t="shared" si="3"/>
        <v>2.798507462686567E-3</v>
      </c>
      <c r="G66" s="18">
        <f t="shared" si="0"/>
        <v>2.7978638496032539E-3</v>
      </c>
      <c r="H66" s="13">
        <f t="shared" si="6"/>
        <v>96857.865022094556</v>
      </c>
      <c r="I66" s="13">
        <f t="shared" si="4"/>
        <v>270.99511909506981</v>
      </c>
      <c r="J66" s="13">
        <f t="shared" si="1"/>
        <v>96835.589223304938</v>
      </c>
      <c r="K66" s="13">
        <f t="shared" si="2"/>
        <v>2612970.5882981461</v>
      </c>
      <c r="L66" s="20">
        <f t="shared" si="5"/>
        <v>26.977371302806365</v>
      </c>
    </row>
    <row r="67" spans="1:12" x14ac:dyDescent="0.2">
      <c r="A67" s="16">
        <v>58</v>
      </c>
      <c r="B67" s="45">
        <v>4</v>
      </c>
      <c r="C67" s="44">
        <v>1022</v>
      </c>
      <c r="D67" s="44">
        <v>1021</v>
      </c>
      <c r="E67" s="65">
        <v>0.32329999999999998</v>
      </c>
      <c r="F67" s="18">
        <f t="shared" si="3"/>
        <v>3.9158100832109646E-3</v>
      </c>
      <c r="G67" s="18">
        <f t="shared" si="0"/>
        <v>3.9054612798899604E-3</v>
      </c>
      <c r="H67" s="13">
        <f t="shared" si="6"/>
        <v>96586.86990299949</v>
      </c>
      <c r="I67" s="13">
        <f t="shared" si="4"/>
        <v>377.21628055193349</v>
      </c>
      <c r="J67" s="13">
        <f t="shared" si="1"/>
        <v>96331.607645950004</v>
      </c>
      <c r="K67" s="13">
        <f t="shared" si="2"/>
        <v>2516134.9990748414</v>
      </c>
      <c r="L67" s="20">
        <f t="shared" si="5"/>
        <v>26.050487003065239</v>
      </c>
    </row>
    <row r="68" spans="1:12" x14ac:dyDescent="0.2">
      <c r="A68" s="16">
        <v>59</v>
      </c>
      <c r="B68" s="45">
        <v>4</v>
      </c>
      <c r="C68" s="44">
        <v>889</v>
      </c>
      <c r="D68" s="44">
        <v>1032</v>
      </c>
      <c r="E68" s="65">
        <v>0.311</v>
      </c>
      <c r="F68" s="18">
        <f t="shared" si="3"/>
        <v>4.1644976574700676E-3</v>
      </c>
      <c r="G68" s="18">
        <f t="shared" si="0"/>
        <v>4.1525824910511851E-3</v>
      </c>
      <c r="H68" s="13">
        <f t="shared" si="6"/>
        <v>96209.653622447557</v>
      </c>
      <c r="I68" s="13">
        <f t="shared" si="4"/>
        <v>399.51852310267498</v>
      </c>
      <c r="J68" s="13">
        <f t="shared" si="1"/>
        <v>95934.385360029817</v>
      </c>
      <c r="K68" s="13">
        <f t="shared" si="2"/>
        <v>2419803.3914288916</v>
      </c>
      <c r="L68" s="20">
        <f t="shared" si="5"/>
        <v>25.151357481493989</v>
      </c>
    </row>
    <row r="69" spans="1:12" x14ac:dyDescent="0.2">
      <c r="A69" s="16">
        <v>60</v>
      </c>
      <c r="B69" s="45">
        <v>8</v>
      </c>
      <c r="C69" s="44">
        <v>849</v>
      </c>
      <c r="D69" s="44">
        <v>885</v>
      </c>
      <c r="E69" s="65">
        <v>0.35920000000000002</v>
      </c>
      <c r="F69" s="18">
        <f t="shared" si="3"/>
        <v>9.22722029988466E-3</v>
      </c>
      <c r="G69" s="18">
        <f t="shared" si="0"/>
        <v>9.1729822649560897E-3</v>
      </c>
      <c r="H69" s="13">
        <f t="shared" si="6"/>
        <v>95810.135099344887</v>
      </c>
      <c r="I69" s="13">
        <f t="shared" si="4"/>
        <v>878.86467006933765</v>
      </c>
      <c r="J69" s="13">
        <f t="shared" si="1"/>
        <v>95246.95861876446</v>
      </c>
      <c r="K69" s="13">
        <f t="shared" si="2"/>
        <v>2323869.0060688616</v>
      </c>
      <c r="L69" s="20">
        <f t="shared" si="5"/>
        <v>24.254939246868375</v>
      </c>
    </row>
    <row r="70" spans="1:12" x14ac:dyDescent="0.2">
      <c r="A70" s="16">
        <v>61</v>
      </c>
      <c r="B70" s="45">
        <v>6</v>
      </c>
      <c r="C70" s="44">
        <v>801</v>
      </c>
      <c r="D70" s="44">
        <v>838</v>
      </c>
      <c r="E70" s="65">
        <v>0.66349999999999998</v>
      </c>
      <c r="F70" s="18">
        <f t="shared" si="3"/>
        <v>7.3215375228798049E-3</v>
      </c>
      <c r="G70" s="18">
        <f t="shared" si="0"/>
        <v>7.3035438011780614E-3</v>
      </c>
      <c r="H70" s="13">
        <f t="shared" si="6"/>
        <v>94931.270429275552</v>
      </c>
      <c r="I70" s="13">
        <f t="shared" si="4"/>
        <v>693.3346916816937</v>
      </c>
      <c r="J70" s="13">
        <f t="shared" si="1"/>
        <v>94697.963305524667</v>
      </c>
      <c r="K70" s="13">
        <f t="shared" si="2"/>
        <v>2228622.0474500973</v>
      </c>
      <c r="L70" s="20">
        <f t="shared" si="5"/>
        <v>23.47616372742463</v>
      </c>
    </row>
    <row r="71" spans="1:12" x14ac:dyDescent="0.2">
      <c r="A71" s="16">
        <v>62</v>
      </c>
      <c r="B71" s="45">
        <v>3</v>
      </c>
      <c r="C71" s="44">
        <v>766</v>
      </c>
      <c r="D71" s="44">
        <v>804</v>
      </c>
      <c r="E71" s="65">
        <v>0.62919999999999998</v>
      </c>
      <c r="F71" s="18">
        <f t="shared" si="3"/>
        <v>3.821656050955414E-3</v>
      </c>
      <c r="G71" s="18">
        <f t="shared" si="0"/>
        <v>3.816248159932346E-3</v>
      </c>
      <c r="H71" s="13">
        <f t="shared" si="6"/>
        <v>94237.935737593856</v>
      </c>
      <c r="I71" s="13">
        <f t="shared" si="4"/>
        <v>359.63534885441521</v>
      </c>
      <c r="J71" s="13">
        <f t="shared" si="1"/>
        <v>94104.582950238648</v>
      </c>
      <c r="K71" s="13">
        <f t="shared" si="2"/>
        <v>2133924.0841445727</v>
      </c>
      <c r="L71" s="20">
        <f t="shared" si="5"/>
        <v>22.644002836463844</v>
      </c>
    </row>
    <row r="72" spans="1:12" x14ac:dyDescent="0.2">
      <c r="A72" s="16">
        <v>63</v>
      </c>
      <c r="B72" s="45">
        <v>9</v>
      </c>
      <c r="C72" s="44">
        <v>728</v>
      </c>
      <c r="D72" s="44">
        <v>769</v>
      </c>
      <c r="E72" s="65">
        <v>0.39879999999999999</v>
      </c>
      <c r="F72" s="18">
        <f t="shared" si="3"/>
        <v>1.2024048096192385E-2</v>
      </c>
      <c r="G72" s="18">
        <f t="shared" si="0"/>
        <v>1.1937751787081442E-2</v>
      </c>
      <c r="H72" s="13">
        <f t="shared" si="6"/>
        <v>93878.300388739444</v>
      </c>
      <c r="I72" s="13">
        <f t="shared" si="4"/>
        <v>1120.6958482338428</v>
      </c>
      <c r="J72" s="13">
        <f t="shared" si="1"/>
        <v>93204.538044781264</v>
      </c>
      <c r="K72" s="13">
        <f t="shared" si="2"/>
        <v>2039819.5011943341</v>
      </c>
      <c r="L72" s="20">
        <f t="shared" si="5"/>
        <v>21.728338633610448</v>
      </c>
    </row>
    <row r="73" spans="1:12" x14ac:dyDescent="0.2">
      <c r="A73" s="16">
        <v>64</v>
      </c>
      <c r="B73" s="45">
        <v>5</v>
      </c>
      <c r="C73" s="44">
        <v>670</v>
      </c>
      <c r="D73" s="44">
        <v>722</v>
      </c>
      <c r="E73" s="65">
        <v>0.32879999999999998</v>
      </c>
      <c r="F73" s="18">
        <f t="shared" si="3"/>
        <v>7.1839080459770114E-3</v>
      </c>
      <c r="G73" s="18">
        <f t="shared" ref="G73:G103" si="7">F73/((1+(1-E73)*F73))</f>
        <v>7.149434622710036E-3</v>
      </c>
      <c r="H73" s="13">
        <f t="shared" si="6"/>
        <v>92757.604540505607</v>
      </c>
      <c r="I73" s="13">
        <f t="shared" si="4"/>
        <v>663.1644294215364</v>
      </c>
      <c r="J73" s="13">
        <f t="shared" ref="J73:J103" si="8">H74+I73*E73</f>
        <v>92312.488575477866</v>
      </c>
      <c r="K73" s="13">
        <f t="shared" ref="K73:K97" si="9">K74+J73</f>
        <v>1946614.9631495529</v>
      </c>
      <c r="L73" s="20">
        <f t="shared" si="5"/>
        <v>20.986041767599772</v>
      </c>
    </row>
    <row r="74" spans="1:12" x14ac:dyDescent="0.2">
      <c r="A74" s="16">
        <v>65</v>
      </c>
      <c r="B74" s="45">
        <v>6</v>
      </c>
      <c r="C74" s="44">
        <v>615</v>
      </c>
      <c r="D74" s="44">
        <v>675</v>
      </c>
      <c r="E74" s="65">
        <v>0.38490000000000002</v>
      </c>
      <c r="F74" s="18">
        <f t="shared" ref="F74:F104" si="10">B74/((C74+D74)/2)</f>
        <v>9.3023255813953487E-3</v>
      </c>
      <c r="G74" s="18">
        <f t="shared" si="7"/>
        <v>9.2494017949389107E-3</v>
      </c>
      <c r="H74" s="13">
        <f t="shared" si="6"/>
        <v>92094.44011108407</v>
      </c>
      <c r="I74" s="13">
        <f t="shared" ref="I74:I104" si="11">H74*G74</f>
        <v>851.81847966735506</v>
      </c>
      <c r="J74" s="13">
        <f t="shared" si="8"/>
        <v>91570.48656424068</v>
      </c>
      <c r="K74" s="13">
        <f t="shared" si="9"/>
        <v>1854302.4745740751</v>
      </c>
      <c r="L74" s="20">
        <f t="shared" ref="L74:L104" si="12">K74/H74</f>
        <v>20.134792853264759</v>
      </c>
    </row>
    <row r="75" spans="1:12" x14ac:dyDescent="0.2">
      <c r="A75" s="16">
        <v>66</v>
      </c>
      <c r="B75" s="45">
        <v>7</v>
      </c>
      <c r="C75" s="44">
        <v>628</v>
      </c>
      <c r="D75" s="44">
        <v>616</v>
      </c>
      <c r="E75" s="65">
        <v>0.73780000000000001</v>
      </c>
      <c r="F75" s="18">
        <f t="shared" si="10"/>
        <v>1.1254019292604502E-2</v>
      </c>
      <c r="G75" s="18">
        <f t="shared" si="7"/>
        <v>1.1220908592234426E-2</v>
      </c>
      <c r="H75" s="13">
        <f t="shared" ref="H75:H104" si="13">H74-I74</f>
        <v>91242.62163141671</v>
      </c>
      <c r="I75" s="13">
        <f t="shared" si="11"/>
        <v>1023.8251170419585</v>
      </c>
      <c r="J75" s="13">
        <f t="shared" si="8"/>
        <v>90974.174685728314</v>
      </c>
      <c r="K75" s="13">
        <f t="shared" si="9"/>
        <v>1762731.9880098344</v>
      </c>
      <c r="L75" s="20">
        <f t="shared" si="12"/>
        <v>19.319172953299816</v>
      </c>
    </row>
    <row r="76" spans="1:12" x14ac:dyDescent="0.2">
      <c r="A76" s="16">
        <v>67</v>
      </c>
      <c r="B76" s="45">
        <v>10</v>
      </c>
      <c r="C76" s="44">
        <v>614</v>
      </c>
      <c r="D76" s="44">
        <v>628</v>
      </c>
      <c r="E76" s="65">
        <v>0.51700000000000002</v>
      </c>
      <c r="F76" s="18">
        <f t="shared" si="10"/>
        <v>1.610305958132045E-2</v>
      </c>
      <c r="G76" s="18">
        <f t="shared" si="7"/>
        <v>1.5978780179921062E-2</v>
      </c>
      <c r="H76" s="13">
        <f t="shared" si="13"/>
        <v>90218.796514374757</v>
      </c>
      <c r="I76" s="13">
        <f t="shared" si="11"/>
        <v>1441.5863176002229</v>
      </c>
      <c r="J76" s="13">
        <f t="shared" si="8"/>
        <v>89522.51032297386</v>
      </c>
      <c r="K76" s="13">
        <f t="shared" si="9"/>
        <v>1671757.8133241062</v>
      </c>
      <c r="L76" s="20">
        <f t="shared" si="12"/>
        <v>18.530038948787588</v>
      </c>
    </row>
    <row r="77" spans="1:12" x14ac:dyDescent="0.2">
      <c r="A77" s="16">
        <v>68</v>
      </c>
      <c r="B77" s="45">
        <v>8</v>
      </c>
      <c r="C77" s="44">
        <v>565</v>
      </c>
      <c r="D77" s="44">
        <v>600</v>
      </c>
      <c r="E77" s="65">
        <v>0.44379999999999997</v>
      </c>
      <c r="F77" s="18">
        <f t="shared" si="10"/>
        <v>1.3733905579399141E-2</v>
      </c>
      <c r="G77" s="18">
        <f t="shared" si="7"/>
        <v>1.3629790360194469E-2</v>
      </c>
      <c r="H77" s="13">
        <f t="shared" si="13"/>
        <v>88777.21019677454</v>
      </c>
      <c r="I77" s="13">
        <f t="shared" si="11"/>
        <v>1210.0147637449556</v>
      </c>
      <c r="J77" s="13">
        <f t="shared" si="8"/>
        <v>88104.199985179599</v>
      </c>
      <c r="K77" s="13">
        <f t="shared" si="9"/>
        <v>1582235.3030011323</v>
      </c>
      <c r="L77" s="20">
        <f t="shared" si="12"/>
        <v>17.822539134695834</v>
      </c>
    </row>
    <row r="78" spans="1:12" x14ac:dyDescent="0.2">
      <c r="A78" s="16">
        <v>69</v>
      </c>
      <c r="B78" s="45">
        <v>11</v>
      </c>
      <c r="C78" s="44">
        <v>510</v>
      </c>
      <c r="D78" s="44">
        <v>553</v>
      </c>
      <c r="E78" s="65">
        <v>0.40350000000000003</v>
      </c>
      <c r="F78" s="18">
        <f t="shared" si="10"/>
        <v>2.0696142991533398E-2</v>
      </c>
      <c r="G78" s="18">
        <f t="shared" si="7"/>
        <v>2.0443759681746422E-2</v>
      </c>
      <c r="H78" s="13">
        <f t="shared" si="13"/>
        <v>87567.195433029585</v>
      </c>
      <c r="I78" s="13">
        <f t="shared" si="11"/>
        <v>1790.2026994373796</v>
      </c>
      <c r="J78" s="13">
        <f t="shared" si="8"/>
        <v>86499.339522815193</v>
      </c>
      <c r="K78" s="13">
        <f t="shared" si="9"/>
        <v>1494131.1030159527</v>
      </c>
      <c r="L78" s="20">
        <f t="shared" si="12"/>
        <v>17.062680786192903</v>
      </c>
    </row>
    <row r="79" spans="1:12" x14ac:dyDescent="0.2">
      <c r="A79" s="16">
        <v>70</v>
      </c>
      <c r="B79" s="45">
        <v>7</v>
      </c>
      <c r="C79" s="44">
        <v>515</v>
      </c>
      <c r="D79" s="44">
        <v>509</v>
      </c>
      <c r="E79" s="65">
        <v>0.55689999999999995</v>
      </c>
      <c r="F79" s="18">
        <f t="shared" si="10"/>
        <v>1.3671875E-2</v>
      </c>
      <c r="G79" s="18">
        <f t="shared" si="7"/>
        <v>1.3589549403544968E-2</v>
      </c>
      <c r="H79" s="13">
        <f t="shared" si="13"/>
        <v>85776.992733592211</v>
      </c>
      <c r="I79" s="13">
        <f t="shared" si="11"/>
        <v>1165.670680440669</v>
      </c>
      <c r="J79" s="13">
        <f t="shared" si="8"/>
        <v>85260.484055088949</v>
      </c>
      <c r="K79" s="13">
        <f t="shared" si="9"/>
        <v>1407631.7634931374</v>
      </c>
      <c r="L79" s="20">
        <f t="shared" si="12"/>
        <v>16.410365048177738</v>
      </c>
    </row>
    <row r="80" spans="1:12" x14ac:dyDescent="0.2">
      <c r="A80" s="16">
        <v>71</v>
      </c>
      <c r="B80" s="45">
        <v>7</v>
      </c>
      <c r="C80" s="44">
        <v>487</v>
      </c>
      <c r="D80" s="44">
        <v>505</v>
      </c>
      <c r="E80" s="65">
        <v>0.39729999999999999</v>
      </c>
      <c r="F80" s="18">
        <f t="shared" si="10"/>
        <v>1.4112903225806451E-2</v>
      </c>
      <c r="G80" s="18">
        <f t="shared" si="7"/>
        <v>1.3993873482189495E-2</v>
      </c>
      <c r="H80" s="13">
        <f t="shared" si="13"/>
        <v>84611.32205315154</v>
      </c>
      <c r="I80" s="13">
        <f t="shared" si="11"/>
        <v>1184.0401359725927</v>
      </c>
      <c r="J80" s="13">
        <f t="shared" si="8"/>
        <v>83897.701063200861</v>
      </c>
      <c r="K80" s="13">
        <f t="shared" si="9"/>
        <v>1322371.2794380484</v>
      </c>
      <c r="L80" s="20">
        <f t="shared" si="12"/>
        <v>15.62877458181489</v>
      </c>
    </row>
    <row r="81" spans="1:12" x14ac:dyDescent="0.2">
      <c r="A81" s="16">
        <v>72</v>
      </c>
      <c r="B81" s="45">
        <v>8</v>
      </c>
      <c r="C81" s="44">
        <v>428</v>
      </c>
      <c r="D81" s="44">
        <v>480</v>
      </c>
      <c r="E81" s="65">
        <v>0.37530000000000002</v>
      </c>
      <c r="F81" s="18">
        <f t="shared" si="10"/>
        <v>1.7621145374449341E-2</v>
      </c>
      <c r="G81" s="18">
        <f t="shared" si="7"/>
        <v>1.7429285033298651E-2</v>
      </c>
      <c r="H81" s="13">
        <f t="shared" si="13"/>
        <v>83427.281917178945</v>
      </c>
      <c r="I81" s="13">
        <f t="shared" si="11"/>
        <v>1454.0778760878743</v>
      </c>
      <c r="J81" s="13">
        <f t="shared" si="8"/>
        <v>82518.919467986852</v>
      </c>
      <c r="K81" s="13">
        <f t="shared" si="9"/>
        <v>1238473.5783748475</v>
      </c>
      <c r="L81" s="20">
        <f t="shared" si="12"/>
        <v>14.844946999523749</v>
      </c>
    </row>
    <row r="82" spans="1:12" x14ac:dyDescent="0.2">
      <c r="A82" s="16">
        <v>73</v>
      </c>
      <c r="B82" s="45">
        <v>8</v>
      </c>
      <c r="C82" s="44">
        <v>474</v>
      </c>
      <c r="D82" s="44">
        <v>421</v>
      </c>
      <c r="E82" s="65">
        <v>0.50449999999999995</v>
      </c>
      <c r="F82" s="18">
        <f t="shared" si="10"/>
        <v>1.7877094972067038E-2</v>
      </c>
      <c r="G82" s="18">
        <f t="shared" si="7"/>
        <v>1.7720128293728845E-2</v>
      </c>
      <c r="H82" s="13">
        <f t="shared" si="13"/>
        <v>81973.20404109107</v>
      </c>
      <c r="I82" s="13">
        <f t="shared" si="11"/>
        <v>1452.5756922561457</v>
      </c>
      <c r="J82" s="13">
        <f t="shared" si="8"/>
        <v>81253.452785578149</v>
      </c>
      <c r="K82" s="13">
        <f t="shared" si="9"/>
        <v>1155954.6589068607</v>
      </c>
      <c r="L82" s="20">
        <f t="shared" si="12"/>
        <v>14.101616161391108</v>
      </c>
    </row>
    <row r="83" spans="1:12" x14ac:dyDescent="0.2">
      <c r="A83" s="16">
        <v>74</v>
      </c>
      <c r="B83" s="45">
        <v>10</v>
      </c>
      <c r="C83" s="44">
        <v>433</v>
      </c>
      <c r="D83" s="44">
        <v>470</v>
      </c>
      <c r="E83" s="65">
        <v>0.59179999999999999</v>
      </c>
      <c r="F83" s="18">
        <f t="shared" si="10"/>
        <v>2.2148394241417499E-2</v>
      </c>
      <c r="G83" s="18">
        <f t="shared" si="7"/>
        <v>2.1949945344636092E-2</v>
      </c>
      <c r="H83" s="13">
        <f t="shared" si="13"/>
        <v>80520.628348834929</v>
      </c>
      <c r="I83" s="13">
        <f t="shared" si="11"/>
        <v>1767.4233913726823</v>
      </c>
      <c r="J83" s="13">
        <f t="shared" si="8"/>
        <v>79799.166120476599</v>
      </c>
      <c r="K83" s="13">
        <f t="shared" si="9"/>
        <v>1074701.2061212827</v>
      </c>
      <c r="L83" s="20">
        <f t="shared" si="12"/>
        <v>13.346905360268872</v>
      </c>
    </row>
    <row r="84" spans="1:12" x14ac:dyDescent="0.2">
      <c r="A84" s="16">
        <v>75</v>
      </c>
      <c r="B84" s="45">
        <v>8</v>
      </c>
      <c r="C84" s="44">
        <v>379</v>
      </c>
      <c r="D84" s="44">
        <v>425</v>
      </c>
      <c r="E84" s="65">
        <v>0.47499999999999998</v>
      </c>
      <c r="F84" s="18">
        <f t="shared" si="10"/>
        <v>1.9900497512437811E-2</v>
      </c>
      <c r="G84" s="18">
        <f t="shared" si="7"/>
        <v>1.969473165928114E-2</v>
      </c>
      <c r="H84" s="13">
        <f t="shared" si="13"/>
        <v>78753.204957462251</v>
      </c>
      <c r="I84" s="13">
        <f t="shared" si="11"/>
        <v>1551.0232389455882</v>
      </c>
      <c r="J84" s="13">
        <f t="shared" si="8"/>
        <v>77938.917757015806</v>
      </c>
      <c r="K84" s="13">
        <f t="shared" si="9"/>
        <v>994902.0400008061</v>
      </c>
      <c r="L84" s="20">
        <f t="shared" si="12"/>
        <v>12.633162555583514</v>
      </c>
    </row>
    <row r="85" spans="1:12" x14ac:dyDescent="0.2">
      <c r="A85" s="16">
        <v>76</v>
      </c>
      <c r="B85" s="45">
        <v>9</v>
      </c>
      <c r="C85" s="44">
        <v>315</v>
      </c>
      <c r="D85" s="44">
        <v>373</v>
      </c>
      <c r="E85" s="65">
        <v>0.57289999999999996</v>
      </c>
      <c r="F85" s="18">
        <f t="shared" si="10"/>
        <v>2.616279069767442E-2</v>
      </c>
      <c r="G85" s="18">
        <f t="shared" si="7"/>
        <v>2.5873674944421908E-2</v>
      </c>
      <c r="H85" s="13">
        <f t="shared" si="13"/>
        <v>77202.181718516658</v>
      </c>
      <c r="I85" s="13">
        <f t="shared" si="11"/>
        <v>1997.5041547850915</v>
      </c>
      <c r="J85" s="13">
        <f t="shared" si="8"/>
        <v>76349.047694007953</v>
      </c>
      <c r="K85" s="13">
        <f t="shared" si="9"/>
        <v>916963.12224379031</v>
      </c>
      <c r="L85" s="20">
        <f t="shared" si="12"/>
        <v>11.877424987639436</v>
      </c>
    </row>
    <row r="86" spans="1:12" x14ac:dyDescent="0.2">
      <c r="A86" s="16">
        <v>77</v>
      </c>
      <c r="B86" s="45">
        <v>12</v>
      </c>
      <c r="C86" s="44">
        <v>335</v>
      </c>
      <c r="D86" s="44">
        <v>308</v>
      </c>
      <c r="E86" s="65">
        <v>0.4642</v>
      </c>
      <c r="F86" s="18">
        <f t="shared" si="10"/>
        <v>3.7325038880248837E-2</v>
      </c>
      <c r="G86" s="18">
        <f t="shared" si="7"/>
        <v>3.6593220008196883E-2</v>
      </c>
      <c r="H86" s="13">
        <f t="shared" si="13"/>
        <v>75204.677563731573</v>
      </c>
      <c r="I86" s="13">
        <f t="shared" si="11"/>
        <v>2751.9813117351373</v>
      </c>
      <c r="J86" s="13">
        <f t="shared" si="8"/>
        <v>73730.165976903882</v>
      </c>
      <c r="K86" s="13">
        <f t="shared" si="9"/>
        <v>840614.07454978232</v>
      </c>
      <c r="L86" s="20">
        <f t="shared" si="12"/>
        <v>11.177683380630294</v>
      </c>
    </row>
    <row r="87" spans="1:12" x14ac:dyDescent="0.2">
      <c r="A87" s="16">
        <v>78</v>
      </c>
      <c r="B87" s="45">
        <v>10</v>
      </c>
      <c r="C87" s="44">
        <v>312</v>
      </c>
      <c r="D87" s="44">
        <v>323</v>
      </c>
      <c r="E87" s="65">
        <v>0.53669999999999995</v>
      </c>
      <c r="F87" s="18">
        <f t="shared" si="10"/>
        <v>3.1496062992125984E-2</v>
      </c>
      <c r="G87" s="18">
        <f t="shared" si="7"/>
        <v>3.104307848000671E-2</v>
      </c>
      <c r="H87" s="13">
        <f t="shared" si="13"/>
        <v>72452.696251996429</v>
      </c>
      <c r="I87" s="13">
        <f t="shared" si="11"/>
        <v>2249.1547358388129</v>
      </c>
      <c r="J87" s="13">
        <f t="shared" si="8"/>
        <v>71410.662862882295</v>
      </c>
      <c r="K87" s="13">
        <f t="shared" si="9"/>
        <v>766883.90857287846</v>
      </c>
      <c r="L87" s="20">
        <f t="shared" si="12"/>
        <v>10.584615179890521</v>
      </c>
    </row>
    <row r="88" spans="1:12" x14ac:dyDescent="0.2">
      <c r="A88" s="16">
        <v>79</v>
      </c>
      <c r="B88" s="45">
        <v>10</v>
      </c>
      <c r="C88" s="44">
        <v>284</v>
      </c>
      <c r="D88" s="44">
        <v>301</v>
      </c>
      <c r="E88" s="65">
        <v>0.60819999999999996</v>
      </c>
      <c r="F88" s="18">
        <f t="shared" si="10"/>
        <v>3.4188034188034191E-2</v>
      </c>
      <c r="G88" s="18">
        <f t="shared" si="7"/>
        <v>3.3736142879312328E-2</v>
      </c>
      <c r="H88" s="13">
        <f t="shared" si="13"/>
        <v>70203.541516157609</v>
      </c>
      <c r="I88" s="13">
        <f t="shared" si="11"/>
        <v>2368.3967072228279</v>
      </c>
      <c r="J88" s="13">
        <f t="shared" si="8"/>
        <v>69275.603686267714</v>
      </c>
      <c r="K88" s="13">
        <f t="shared" si="9"/>
        <v>695473.2457099962</v>
      </c>
      <c r="L88" s="20">
        <f t="shared" si="12"/>
        <v>9.9065265183228739</v>
      </c>
    </row>
    <row r="89" spans="1:12" x14ac:dyDescent="0.2">
      <c r="A89" s="16">
        <v>80</v>
      </c>
      <c r="B89" s="45">
        <v>8</v>
      </c>
      <c r="C89" s="44">
        <v>241</v>
      </c>
      <c r="D89" s="44">
        <v>285</v>
      </c>
      <c r="E89" s="65">
        <v>0.53249999999999997</v>
      </c>
      <c r="F89" s="18">
        <f t="shared" si="10"/>
        <v>3.0418250950570342E-2</v>
      </c>
      <c r="G89" s="18">
        <f t="shared" si="7"/>
        <v>2.9991752268126268E-2</v>
      </c>
      <c r="H89" s="13">
        <f t="shared" si="13"/>
        <v>67835.144808934783</v>
      </c>
      <c r="I89" s="13">
        <f t="shared" si="11"/>
        <v>2034.4948581820436</v>
      </c>
      <c r="J89" s="13">
        <f t="shared" si="8"/>
        <v>66884.018462734675</v>
      </c>
      <c r="K89" s="13">
        <f t="shared" si="9"/>
        <v>626197.64202372846</v>
      </c>
      <c r="L89" s="20">
        <f t="shared" si="12"/>
        <v>9.2311683536238274</v>
      </c>
    </row>
    <row r="90" spans="1:12" x14ac:dyDescent="0.2">
      <c r="A90" s="16">
        <v>81</v>
      </c>
      <c r="B90" s="45">
        <v>7</v>
      </c>
      <c r="C90" s="44">
        <v>203</v>
      </c>
      <c r="D90" s="44">
        <v>232</v>
      </c>
      <c r="E90" s="65">
        <v>0.34089999999999998</v>
      </c>
      <c r="F90" s="18">
        <f t="shared" si="10"/>
        <v>3.2183908045977011E-2</v>
      </c>
      <c r="G90" s="18">
        <f t="shared" si="7"/>
        <v>3.1515390540970689E-2</v>
      </c>
      <c r="H90" s="13">
        <f t="shared" si="13"/>
        <v>65800.649950752733</v>
      </c>
      <c r="I90" s="13">
        <f t="shared" si="11"/>
        <v>2073.7331810476762</v>
      </c>
      <c r="J90" s="13">
        <f t="shared" si="8"/>
        <v>64433.852411124208</v>
      </c>
      <c r="K90" s="13">
        <f t="shared" si="9"/>
        <v>559313.62356099382</v>
      </c>
      <c r="L90" s="20">
        <f t="shared" si="12"/>
        <v>8.5001230835805064</v>
      </c>
    </row>
    <row r="91" spans="1:12" x14ac:dyDescent="0.2">
      <c r="A91" s="16">
        <v>82</v>
      </c>
      <c r="B91" s="45">
        <v>15</v>
      </c>
      <c r="C91" s="44">
        <v>227</v>
      </c>
      <c r="D91" s="44">
        <v>201</v>
      </c>
      <c r="E91" s="65">
        <v>0.45569999999999999</v>
      </c>
      <c r="F91" s="18">
        <f t="shared" si="10"/>
        <v>7.0093457943925228E-2</v>
      </c>
      <c r="G91" s="18">
        <f t="shared" si="7"/>
        <v>6.7517537680412479E-2</v>
      </c>
      <c r="H91" s="13">
        <f t="shared" si="13"/>
        <v>63726.916769705058</v>
      </c>
      <c r="I91" s="13">
        <f t="shared" si="11"/>
        <v>4302.6845042550713</v>
      </c>
      <c r="J91" s="13">
        <f t="shared" si="8"/>
        <v>61384.965594039022</v>
      </c>
      <c r="K91" s="13">
        <f t="shared" si="9"/>
        <v>494879.7711498696</v>
      </c>
      <c r="L91" s="20">
        <f t="shared" si="12"/>
        <v>7.7656317963452608</v>
      </c>
    </row>
    <row r="92" spans="1:12" x14ac:dyDescent="0.2">
      <c r="A92" s="16">
        <v>83</v>
      </c>
      <c r="B92" s="45">
        <v>13</v>
      </c>
      <c r="C92" s="44">
        <v>130</v>
      </c>
      <c r="D92" s="44">
        <v>210</v>
      </c>
      <c r="E92" s="65">
        <v>0.38929999999999998</v>
      </c>
      <c r="F92" s="18">
        <f t="shared" si="10"/>
        <v>7.6470588235294124E-2</v>
      </c>
      <c r="G92" s="18">
        <f t="shared" si="7"/>
        <v>7.3058703792477309E-2</v>
      </c>
      <c r="H92" s="13">
        <f t="shared" si="13"/>
        <v>59424.232265449988</v>
      </c>
      <c r="I92" s="13">
        <f t="shared" si="11"/>
        <v>4341.457383176883</v>
      </c>
      <c r="J92" s="13">
        <f t="shared" si="8"/>
        <v>56772.904241543867</v>
      </c>
      <c r="K92" s="13">
        <f t="shared" si="9"/>
        <v>433494.80555583059</v>
      </c>
      <c r="L92" s="20">
        <f t="shared" si="12"/>
        <v>7.2949163839323177</v>
      </c>
    </row>
    <row r="93" spans="1:12" x14ac:dyDescent="0.2">
      <c r="A93" s="16">
        <v>84</v>
      </c>
      <c r="B93" s="45">
        <v>7</v>
      </c>
      <c r="C93" s="44">
        <v>156</v>
      </c>
      <c r="D93" s="44">
        <v>125</v>
      </c>
      <c r="E93" s="65">
        <v>0.44269999999999998</v>
      </c>
      <c r="F93" s="18">
        <f t="shared" si="10"/>
        <v>4.9822064056939501E-2</v>
      </c>
      <c r="G93" s="18">
        <f t="shared" si="7"/>
        <v>4.8476085015972871E-2</v>
      </c>
      <c r="H93" s="13">
        <f t="shared" si="13"/>
        <v>55082.774882273108</v>
      </c>
      <c r="I93" s="13">
        <f t="shared" si="11"/>
        <v>2670.1972781087661</v>
      </c>
      <c r="J93" s="13">
        <f t="shared" si="8"/>
        <v>53594.673939183092</v>
      </c>
      <c r="K93" s="13">
        <f t="shared" si="9"/>
        <v>376721.90131428675</v>
      </c>
      <c r="L93" s="20">
        <f t="shared" si="12"/>
        <v>6.8391961392548586</v>
      </c>
    </row>
    <row r="94" spans="1:12" x14ac:dyDescent="0.2">
      <c r="A94" s="16">
        <v>85</v>
      </c>
      <c r="B94" s="45">
        <v>16</v>
      </c>
      <c r="C94" s="44">
        <v>170</v>
      </c>
      <c r="D94" s="44">
        <v>153</v>
      </c>
      <c r="E94" s="65">
        <v>0.50190000000000001</v>
      </c>
      <c r="F94" s="18">
        <f t="shared" si="10"/>
        <v>9.9071207430340563E-2</v>
      </c>
      <c r="G94" s="18">
        <f t="shared" si="7"/>
        <v>9.4412213163894892E-2</v>
      </c>
      <c r="H94" s="13">
        <f t="shared" si="13"/>
        <v>52412.57760416434</v>
      </c>
      <c r="I94" s="13">
        <f t="shared" si="11"/>
        <v>4948.3874492335472</v>
      </c>
      <c r="J94" s="13">
        <f t="shared" si="8"/>
        <v>49947.785815701114</v>
      </c>
      <c r="K94" s="13">
        <f t="shared" si="9"/>
        <v>323127.22737510363</v>
      </c>
      <c r="L94" s="20">
        <f t="shared" si="12"/>
        <v>6.1650703351294478</v>
      </c>
    </row>
    <row r="95" spans="1:12" x14ac:dyDescent="0.2">
      <c r="A95" s="16">
        <v>86</v>
      </c>
      <c r="B95" s="45">
        <v>7</v>
      </c>
      <c r="C95" s="44">
        <v>153</v>
      </c>
      <c r="D95" s="44">
        <v>158</v>
      </c>
      <c r="E95" s="65">
        <v>0.65710000000000002</v>
      </c>
      <c r="F95" s="18">
        <f t="shared" si="10"/>
        <v>4.5016077170418008E-2</v>
      </c>
      <c r="G95" s="18">
        <f t="shared" si="7"/>
        <v>4.4331771377255143E-2</v>
      </c>
      <c r="H95" s="13">
        <f t="shared" si="13"/>
        <v>47464.190154930795</v>
      </c>
      <c r="I95" s="13">
        <f t="shared" si="11"/>
        <v>2104.1716265549562</v>
      </c>
      <c r="J95" s="13">
        <f t="shared" si="8"/>
        <v>46742.6697041851</v>
      </c>
      <c r="K95" s="13">
        <f t="shared" si="9"/>
        <v>273179.4415594025</v>
      </c>
      <c r="L95" s="20">
        <f t="shared" si="12"/>
        <v>5.7554851492820296</v>
      </c>
    </row>
    <row r="96" spans="1:12" x14ac:dyDescent="0.2">
      <c r="A96" s="16">
        <v>87</v>
      </c>
      <c r="B96" s="45">
        <v>21</v>
      </c>
      <c r="C96" s="44">
        <v>140</v>
      </c>
      <c r="D96" s="44">
        <v>142</v>
      </c>
      <c r="E96" s="65">
        <v>0.43080000000000002</v>
      </c>
      <c r="F96" s="18">
        <f t="shared" si="10"/>
        <v>0.14893617021276595</v>
      </c>
      <c r="G96" s="18">
        <f t="shared" si="7"/>
        <v>0.13729689865919772</v>
      </c>
      <c r="H96" s="13">
        <f t="shared" si="13"/>
        <v>45360.01852837584</v>
      </c>
      <c r="I96" s="13">
        <f t="shared" si="11"/>
        <v>6227.7898670697487</v>
      </c>
      <c r="J96" s="13">
        <f t="shared" si="8"/>
        <v>41815.160536039744</v>
      </c>
      <c r="K96" s="13">
        <f t="shared" si="9"/>
        <v>226436.7718552174</v>
      </c>
      <c r="L96" s="20">
        <f t="shared" si="12"/>
        <v>4.9919902857527605</v>
      </c>
    </row>
    <row r="97" spans="1:12" x14ac:dyDescent="0.2">
      <c r="A97" s="16">
        <v>88</v>
      </c>
      <c r="B97" s="45">
        <v>12</v>
      </c>
      <c r="C97" s="44">
        <v>129</v>
      </c>
      <c r="D97" s="44">
        <v>128</v>
      </c>
      <c r="E97" s="65">
        <v>0.54500000000000004</v>
      </c>
      <c r="F97" s="18">
        <f t="shared" si="10"/>
        <v>9.3385214007782102E-2</v>
      </c>
      <c r="G97" s="18">
        <f t="shared" si="7"/>
        <v>8.957897879964169E-2</v>
      </c>
      <c r="H97" s="13">
        <f t="shared" si="13"/>
        <v>39132.228661306093</v>
      </c>
      <c r="I97" s="13">
        <f t="shared" si="11"/>
        <v>3505.4250816338695</v>
      </c>
      <c r="J97" s="13">
        <f t="shared" si="8"/>
        <v>37537.260249162682</v>
      </c>
      <c r="K97" s="13">
        <f t="shared" si="9"/>
        <v>184621.61131917767</v>
      </c>
      <c r="L97" s="20">
        <f t="shared" si="12"/>
        <v>4.7178915598469686</v>
      </c>
    </row>
    <row r="98" spans="1:12" x14ac:dyDescent="0.2">
      <c r="A98" s="16">
        <v>89</v>
      </c>
      <c r="B98" s="45">
        <v>19</v>
      </c>
      <c r="C98" s="44">
        <v>119</v>
      </c>
      <c r="D98" s="44">
        <v>111</v>
      </c>
      <c r="E98" s="65">
        <v>0.4541</v>
      </c>
      <c r="F98" s="18">
        <f t="shared" si="10"/>
        <v>0.16521739130434782</v>
      </c>
      <c r="G98" s="18">
        <f t="shared" si="7"/>
        <v>0.15154886932579095</v>
      </c>
      <c r="H98" s="13">
        <f t="shared" si="13"/>
        <v>35626.803579672225</v>
      </c>
      <c r="I98" s="13">
        <f t="shared" si="11"/>
        <v>5399.2018001913675</v>
      </c>
      <c r="J98" s="13">
        <f t="shared" si="8"/>
        <v>32679.379316947758</v>
      </c>
      <c r="K98" s="13">
        <f>K99+J98</f>
        <v>147084.35107001499</v>
      </c>
      <c r="L98" s="20">
        <f t="shared" si="12"/>
        <v>4.1284745273622496</v>
      </c>
    </row>
    <row r="99" spans="1:12" x14ac:dyDescent="0.2">
      <c r="A99" s="16">
        <v>90</v>
      </c>
      <c r="B99" s="45">
        <v>9</v>
      </c>
      <c r="C99" s="44">
        <v>85</v>
      </c>
      <c r="D99" s="44">
        <v>104</v>
      </c>
      <c r="E99" s="65">
        <v>0.36349999999999999</v>
      </c>
      <c r="F99" s="21">
        <f t="shared" si="10"/>
        <v>9.5238095238095233E-2</v>
      </c>
      <c r="G99" s="21">
        <f t="shared" si="7"/>
        <v>8.9794818838952989E-2</v>
      </c>
      <c r="H99" s="22">
        <f t="shared" si="13"/>
        <v>30227.601779480858</v>
      </c>
      <c r="I99" s="22">
        <f t="shared" si="11"/>
        <v>2714.2820257244966</v>
      </c>
      <c r="J99" s="22">
        <f t="shared" si="8"/>
        <v>28499.961270107215</v>
      </c>
      <c r="K99" s="22">
        <f t="shared" ref="K99:K103" si="14">K100+J99</f>
        <v>114404.97175306724</v>
      </c>
      <c r="L99" s="23">
        <f t="shared" si="12"/>
        <v>3.7847849322511511</v>
      </c>
    </row>
    <row r="100" spans="1:12" x14ac:dyDescent="0.2">
      <c r="A100" s="16">
        <v>91</v>
      </c>
      <c r="B100" s="45">
        <v>8</v>
      </c>
      <c r="C100" s="44">
        <v>65</v>
      </c>
      <c r="D100" s="44">
        <v>75</v>
      </c>
      <c r="E100" s="65">
        <v>0.32950000000000002</v>
      </c>
      <c r="F100" s="21">
        <f t="shared" si="10"/>
        <v>0.11428571428571428</v>
      </c>
      <c r="G100" s="21">
        <f t="shared" si="7"/>
        <v>0.10615147815933336</v>
      </c>
      <c r="H100" s="22">
        <f t="shared" si="13"/>
        <v>27513.319753756361</v>
      </c>
      <c r="I100" s="22">
        <f t="shared" si="11"/>
        <v>2920.5795609316233</v>
      </c>
      <c r="J100" s="22">
        <f t="shared" si="8"/>
        <v>25555.07115815171</v>
      </c>
      <c r="K100" s="22">
        <f t="shared" si="14"/>
        <v>85905.010482960017</v>
      </c>
      <c r="L100" s="23">
        <f t="shared" si="12"/>
        <v>3.1223062593612139</v>
      </c>
    </row>
    <row r="101" spans="1:12" x14ac:dyDescent="0.2">
      <c r="A101" s="16">
        <v>92</v>
      </c>
      <c r="B101" s="45">
        <v>8</v>
      </c>
      <c r="C101" s="44">
        <v>54</v>
      </c>
      <c r="D101" s="44">
        <v>59</v>
      </c>
      <c r="E101" s="65">
        <v>0.4647</v>
      </c>
      <c r="F101" s="21">
        <f t="shared" si="10"/>
        <v>0.1415929203539823</v>
      </c>
      <c r="G101" s="21">
        <f t="shared" si="7"/>
        <v>0.13161704703993263</v>
      </c>
      <c r="H101" s="22">
        <f t="shared" si="13"/>
        <v>24592.740192824738</v>
      </c>
      <c r="I101" s="22">
        <f t="shared" si="11"/>
        <v>3236.8238427998554</v>
      </c>
      <c r="J101" s="22">
        <f t="shared" si="8"/>
        <v>22860.068389773976</v>
      </c>
      <c r="K101" s="22">
        <f t="shared" si="14"/>
        <v>60349.939324808307</v>
      </c>
      <c r="L101" s="23">
        <f t="shared" si="12"/>
        <v>2.4539737683406346</v>
      </c>
    </row>
    <row r="102" spans="1:12" x14ac:dyDescent="0.2">
      <c r="A102" s="16">
        <v>93</v>
      </c>
      <c r="B102" s="45">
        <v>11</v>
      </c>
      <c r="C102" s="44">
        <v>47</v>
      </c>
      <c r="D102" s="44">
        <v>48</v>
      </c>
      <c r="E102" s="65">
        <v>0.4284</v>
      </c>
      <c r="F102" s="21">
        <f t="shared" si="10"/>
        <v>0.23157894736842105</v>
      </c>
      <c r="G102" s="21">
        <f t="shared" si="7"/>
        <v>0.20450810223917779</v>
      </c>
      <c r="H102" s="22">
        <f t="shared" si="13"/>
        <v>21355.916350024883</v>
      </c>
      <c r="I102" s="22">
        <f t="shared" si="11"/>
        <v>4367.457924322217</v>
      </c>
      <c r="J102" s="22">
        <f t="shared" si="8"/>
        <v>18859.477400482305</v>
      </c>
      <c r="K102" s="22">
        <f t="shared" si="14"/>
        <v>37489.870935034327</v>
      </c>
      <c r="L102" s="23">
        <f t="shared" si="12"/>
        <v>1.7554793866286447</v>
      </c>
    </row>
    <row r="103" spans="1:12" x14ac:dyDescent="0.2">
      <c r="A103" s="16">
        <v>94</v>
      </c>
      <c r="B103" s="45">
        <v>9</v>
      </c>
      <c r="C103" s="44">
        <v>44</v>
      </c>
      <c r="D103" s="44">
        <v>40</v>
      </c>
      <c r="E103" s="65">
        <v>0.62070000000000003</v>
      </c>
      <c r="F103" s="21">
        <f t="shared" si="10"/>
        <v>0.21428571428571427</v>
      </c>
      <c r="G103" s="21">
        <f t="shared" si="7"/>
        <v>0.19817808282522675</v>
      </c>
      <c r="H103" s="22">
        <f t="shared" si="13"/>
        <v>16988.458425702665</v>
      </c>
      <c r="I103" s="22">
        <f t="shared" si="11"/>
        <v>3366.7401209618242</v>
      </c>
      <c r="J103" s="22">
        <f t="shared" si="8"/>
        <v>15711.453897821846</v>
      </c>
      <c r="K103" s="22">
        <f t="shared" si="14"/>
        <v>18630.393534552026</v>
      </c>
      <c r="L103" s="23">
        <f t="shared" si="12"/>
        <v>1.0966500354361286</v>
      </c>
    </row>
    <row r="104" spans="1:12" x14ac:dyDescent="0.2">
      <c r="A104" s="16" t="s">
        <v>30</v>
      </c>
      <c r="B104" s="45">
        <v>18</v>
      </c>
      <c r="C104" s="44">
        <v>76</v>
      </c>
      <c r="D104" s="44">
        <v>92</v>
      </c>
      <c r="E104" s="65"/>
      <c r="F104" s="21">
        <f t="shared" si="10"/>
        <v>0.21428571428571427</v>
      </c>
      <c r="G104" s="21">
        <v>1</v>
      </c>
      <c r="H104" s="22">
        <f t="shared" si="13"/>
        <v>13621.718304740842</v>
      </c>
      <c r="I104" s="22">
        <f t="shared" si="11"/>
        <v>13621.718304740842</v>
      </c>
      <c r="J104" s="22">
        <f>H104*F104</f>
        <v>2918.9396367301802</v>
      </c>
      <c r="K104" s="22">
        <f>J104</f>
        <v>2918.9396367301802</v>
      </c>
      <c r="L104" s="23">
        <f t="shared" si="12"/>
        <v>0.21428571428571427</v>
      </c>
    </row>
    <row r="105" spans="1:12" x14ac:dyDescent="0.2">
      <c r="A105" s="24"/>
      <c r="B105" s="24"/>
      <c r="C105" s="24"/>
      <c r="D105" s="24"/>
      <c r="E105" s="66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67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E107" s="68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69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69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50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44562</v>
      </c>
      <c r="D7" s="60">
        <v>44927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675</v>
      </c>
      <c r="D9" s="44">
        <v>712</v>
      </c>
      <c r="E9" s="17">
        <v>4.1099999999999998E-2</v>
      </c>
      <c r="F9" s="18">
        <f>B9/((C9+D9)/2)</f>
        <v>1.4419610670511895E-3</v>
      </c>
      <c r="G9" s="18">
        <f t="shared" ref="G9:G72" si="0">F9/((1+(1-E9)*F9))</f>
        <v>1.4399700255839473E-3</v>
      </c>
      <c r="H9" s="13">
        <v>100000</v>
      </c>
      <c r="I9" s="13">
        <f>H9*G9</f>
        <v>143.99700255839474</v>
      </c>
      <c r="J9" s="13">
        <f t="shared" ref="J9:J72" si="1">H10+I9*E9</f>
        <v>99861.921274246764</v>
      </c>
      <c r="K9" s="13">
        <f t="shared" ref="K9:K72" si="2">K10+J9</f>
        <v>8174534.4298027223</v>
      </c>
      <c r="L9" s="19">
        <f>K9/H9</f>
        <v>81.74534429802722</v>
      </c>
    </row>
    <row r="10" spans="1:13" x14ac:dyDescent="0.2">
      <c r="A10" s="16">
        <v>1</v>
      </c>
      <c r="B10" s="45">
        <v>0</v>
      </c>
      <c r="C10" s="44">
        <v>728</v>
      </c>
      <c r="D10" s="44">
        <v>719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99856.00299744161</v>
      </c>
      <c r="I10" s="13">
        <f t="shared" ref="I10:I73" si="4">H10*G10</f>
        <v>0</v>
      </c>
      <c r="J10" s="13">
        <f t="shared" si="1"/>
        <v>99856.00299744161</v>
      </c>
      <c r="K10" s="13">
        <f t="shared" si="2"/>
        <v>8074672.5085284756</v>
      </c>
      <c r="L10" s="20">
        <f t="shared" ref="L10:L73" si="5">K10/H10</f>
        <v>80.863165619951317</v>
      </c>
    </row>
    <row r="11" spans="1:13" x14ac:dyDescent="0.2">
      <c r="A11" s="16">
        <v>2</v>
      </c>
      <c r="B11" s="45">
        <v>1</v>
      </c>
      <c r="C11" s="44">
        <v>861</v>
      </c>
      <c r="D11" s="44">
        <v>746</v>
      </c>
      <c r="E11" s="17">
        <v>0.4027</v>
      </c>
      <c r="F11" s="18">
        <f t="shared" si="3"/>
        <v>1.2445550715619166E-3</v>
      </c>
      <c r="G11" s="18">
        <f t="shared" si="0"/>
        <v>1.243630590477048E-3</v>
      </c>
      <c r="H11" s="13">
        <f t="shared" ref="H11:H74" si="6">H10-I10</f>
        <v>99856.00299744161</v>
      </c>
      <c r="I11" s="13">
        <f t="shared" si="4"/>
        <v>124.18397997038619</v>
      </c>
      <c r="J11" s="13">
        <f t="shared" si="1"/>
        <v>99781.82790620529</v>
      </c>
      <c r="K11" s="13">
        <f t="shared" si="2"/>
        <v>7974816.5055310344</v>
      </c>
      <c r="L11" s="20">
        <f t="shared" si="5"/>
        <v>79.863165619951317</v>
      </c>
    </row>
    <row r="12" spans="1:13" x14ac:dyDescent="0.2">
      <c r="A12" s="16">
        <v>3</v>
      </c>
      <c r="B12" s="45">
        <v>0</v>
      </c>
      <c r="C12" s="44">
        <v>934</v>
      </c>
      <c r="D12" s="44">
        <v>902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99731.819017471222</v>
      </c>
      <c r="I12" s="13">
        <f t="shared" si="4"/>
        <v>0</v>
      </c>
      <c r="J12" s="13">
        <f t="shared" si="1"/>
        <v>99731.819017471222</v>
      </c>
      <c r="K12" s="13">
        <f t="shared" si="2"/>
        <v>7875034.6776248291</v>
      </c>
      <c r="L12" s="20">
        <f t="shared" si="5"/>
        <v>78.96210813366659</v>
      </c>
    </row>
    <row r="13" spans="1:13" x14ac:dyDescent="0.2">
      <c r="A13" s="16">
        <v>4</v>
      </c>
      <c r="B13" s="45">
        <v>0</v>
      </c>
      <c r="C13" s="44">
        <v>947</v>
      </c>
      <c r="D13" s="44">
        <v>958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99731.819017471222</v>
      </c>
      <c r="I13" s="13">
        <f t="shared" si="4"/>
        <v>0</v>
      </c>
      <c r="J13" s="13">
        <f t="shared" si="1"/>
        <v>99731.819017471222</v>
      </c>
      <c r="K13" s="13">
        <f t="shared" si="2"/>
        <v>7775302.8586073583</v>
      </c>
      <c r="L13" s="20">
        <f t="shared" si="5"/>
        <v>77.962108133666604</v>
      </c>
    </row>
    <row r="14" spans="1:13" x14ac:dyDescent="0.2">
      <c r="A14" s="16">
        <v>5</v>
      </c>
      <c r="B14" s="45">
        <v>0</v>
      </c>
      <c r="C14" s="44">
        <v>1095</v>
      </c>
      <c r="D14" s="44">
        <v>984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99731.819017471222</v>
      </c>
      <c r="I14" s="13">
        <f t="shared" si="4"/>
        <v>0</v>
      </c>
      <c r="J14" s="13">
        <f t="shared" si="1"/>
        <v>99731.819017471222</v>
      </c>
      <c r="K14" s="13">
        <f t="shared" si="2"/>
        <v>7675571.0395898875</v>
      </c>
      <c r="L14" s="20">
        <f t="shared" si="5"/>
        <v>76.962108133666604</v>
      </c>
    </row>
    <row r="15" spans="1:13" x14ac:dyDescent="0.2">
      <c r="A15" s="16">
        <v>6</v>
      </c>
      <c r="B15" s="45">
        <v>0</v>
      </c>
      <c r="C15" s="44">
        <v>1090</v>
      </c>
      <c r="D15" s="44">
        <v>1116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99731.819017471222</v>
      </c>
      <c r="I15" s="13">
        <f t="shared" si="4"/>
        <v>0</v>
      </c>
      <c r="J15" s="13">
        <f t="shared" si="1"/>
        <v>99731.819017471222</v>
      </c>
      <c r="K15" s="13">
        <f t="shared" si="2"/>
        <v>7575839.2205724167</v>
      </c>
      <c r="L15" s="20">
        <f t="shared" si="5"/>
        <v>75.962108133666604</v>
      </c>
    </row>
    <row r="16" spans="1:13" x14ac:dyDescent="0.2">
      <c r="A16" s="16">
        <v>7</v>
      </c>
      <c r="B16" s="45">
        <v>0</v>
      </c>
      <c r="C16" s="44">
        <v>1124</v>
      </c>
      <c r="D16" s="44">
        <v>1123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99731.819017471222</v>
      </c>
      <c r="I16" s="13">
        <f t="shared" si="4"/>
        <v>0</v>
      </c>
      <c r="J16" s="13">
        <f t="shared" si="1"/>
        <v>99731.819017471222</v>
      </c>
      <c r="K16" s="13">
        <f t="shared" si="2"/>
        <v>7476107.4015549459</v>
      </c>
      <c r="L16" s="20">
        <f t="shared" si="5"/>
        <v>74.962108133666618</v>
      </c>
    </row>
    <row r="17" spans="1:12" x14ac:dyDescent="0.2">
      <c r="A17" s="16">
        <v>8</v>
      </c>
      <c r="B17" s="45">
        <v>0</v>
      </c>
      <c r="C17" s="44">
        <v>1122</v>
      </c>
      <c r="D17" s="44">
        <v>1151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99731.819017471222</v>
      </c>
      <c r="I17" s="13">
        <f t="shared" si="4"/>
        <v>0</v>
      </c>
      <c r="J17" s="13">
        <f t="shared" si="1"/>
        <v>99731.819017471222</v>
      </c>
      <c r="K17" s="13">
        <f t="shared" si="2"/>
        <v>7376375.582537475</v>
      </c>
      <c r="L17" s="20">
        <f t="shared" si="5"/>
        <v>73.962108133666618</v>
      </c>
    </row>
    <row r="18" spans="1:12" x14ac:dyDescent="0.2">
      <c r="A18" s="16">
        <v>9</v>
      </c>
      <c r="B18" s="45">
        <v>1</v>
      </c>
      <c r="C18" s="44">
        <v>1201</v>
      </c>
      <c r="D18" s="44">
        <v>1143</v>
      </c>
      <c r="E18" s="17">
        <v>0.70140000000000002</v>
      </c>
      <c r="F18" s="18">
        <f t="shared" si="3"/>
        <v>8.5324232081911264E-4</v>
      </c>
      <c r="G18" s="18">
        <f t="shared" si="0"/>
        <v>8.5302498868462351E-4</v>
      </c>
      <c r="H18" s="13">
        <f t="shared" si="6"/>
        <v>99731.819017471222</v>
      </c>
      <c r="I18" s="13">
        <f t="shared" si="4"/>
        <v>85.073733788875302</v>
      </c>
      <c r="J18" s="13">
        <f t="shared" si="1"/>
        <v>99706.416000561861</v>
      </c>
      <c r="K18" s="13">
        <f t="shared" si="2"/>
        <v>7276643.7635200042</v>
      </c>
      <c r="L18" s="20">
        <f t="shared" si="5"/>
        <v>72.962108133666618</v>
      </c>
    </row>
    <row r="19" spans="1:12" x14ac:dyDescent="0.2">
      <c r="A19" s="16">
        <v>10</v>
      </c>
      <c r="B19" s="45">
        <v>0</v>
      </c>
      <c r="C19" s="44">
        <v>1158</v>
      </c>
      <c r="D19" s="44">
        <v>1220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99646.74528368235</v>
      </c>
      <c r="I19" s="13">
        <f t="shared" si="4"/>
        <v>0</v>
      </c>
      <c r="J19" s="13">
        <f t="shared" si="1"/>
        <v>99646.74528368235</v>
      </c>
      <c r="K19" s="13">
        <f t="shared" si="2"/>
        <v>7176937.3475194424</v>
      </c>
      <c r="L19" s="20">
        <f t="shared" si="5"/>
        <v>72.02380094891771</v>
      </c>
    </row>
    <row r="20" spans="1:12" x14ac:dyDescent="0.2">
      <c r="A20" s="16">
        <v>11</v>
      </c>
      <c r="B20" s="45">
        <v>0</v>
      </c>
      <c r="C20" s="44">
        <v>1138</v>
      </c>
      <c r="D20" s="44">
        <v>1182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99646.74528368235</v>
      </c>
      <c r="I20" s="13">
        <f t="shared" si="4"/>
        <v>0</v>
      </c>
      <c r="J20" s="13">
        <f t="shared" si="1"/>
        <v>99646.74528368235</v>
      </c>
      <c r="K20" s="13">
        <f t="shared" si="2"/>
        <v>7077290.6022357605</v>
      </c>
      <c r="L20" s="20">
        <f t="shared" si="5"/>
        <v>71.02380094891771</v>
      </c>
    </row>
    <row r="21" spans="1:12" x14ac:dyDescent="0.2">
      <c r="A21" s="16">
        <v>12</v>
      </c>
      <c r="B21" s="45">
        <v>0</v>
      </c>
      <c r="C21" s="44">
        <v>1194</v>
      </c>
      <c r="D21" s="44">
        <v>1148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99646.74528368235</v>
      </c>
      <c r="I21" s="13">
        <f t="shared" si="4"/>
        <v>0</v>
      </c>
      <c r="J21" s="13">
        <f t="shared" si="1"/>
        <v>99646.74528368235</v>
      </c>
      <c r="K21" s="13">
        <f t="shared" si="2"/>
        <v>6977643.8569520786</v>
      </c>
      <c r="L21" s="20">
        <f t="shared" si="5"/>
        <v>70.023800948917724</v>
      </c>
    </row>
    <row r="22" spans="1:12" x14ac:dyDescent="0.2">
      <c r="A22" s="16">
        <v>13</v>
      </c>
      <c r="B22" s="45">
        <v>0</v>
      </c>
      <c r="C22" s="44">
        <v>1137</v>
      </c>
      <c r="D22" s="44">
        <v>1219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99646.74528368235</v>
      </c>
      <c r="I22" s="13">
        <f t="shared" si="4"/>
        <v>0</v>
      </c>
      <c r="J22" s="13">
        <f t="shared" si="1"/>
        <v>99646.74528368235</v>
      </c>
      <c r="K22" s="13">
        <f t="shared" si="2"/>
        <v>6877997.1116683967</v>
      </c>
      <c r="L22" s="20">
        <f t="shared" si="5"/>
        <v>69.023800948917724</v>
      </c>
    </row>
    <row r="23" spans="1:12" x14ac:dyDescent="0.2">
      <c r="A23" s="16">
        <v>14</v>
      </c>
      <c r="B23" s="45">
        <v>0</v>
      </c>
      <c r="C23" s="44">
        <v>1064</v>
      </c>
      <c r="D23" s="44">
        <v>1163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99646.74528368235</v>
      </c>
      <c r="I23" s="13">
        <f t="shared" si="4"/>
        <v>0</v>
      </c>
      <c r="J23" s="13">
        <f t="shared" si="1"/>
        <v>99646.74528368235</v>
      </c>
      <c r="K23" s="13">
        <f t="shared" si="2"/>
        <v>6778350.3663847148</v>
      </c>
      <c r="L23" s="20">
        <f t="shared" si="5"/>
        <v>68.023800948917724</v>
      </c>
    </row>
    <row r="24" spans="1:12" x14ac:dyDescent="0.2">
      <c r="A24" s="16">
        <v>15</v>
      </c>
      <c r="B24" s="45">
        <v>0</v>
      </c>
      <c r="C24" s="44">
        <v>1107</v>
      </c>
      <c r="D24" s="44">
        <v>1074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99646.74528368235</v>
      </c>
      <c r="I24" s="13">
        <f t="shared" si="4"/>
        <v>0</v>
      </c>
      <c r="J24" s="13">
        <f t="shared" si="1"/>
        <v>99646.74528368235</v>
      </c>
      <c r="K24" s="13">
        <f t="shared" si="2"/>
        <v>6678703.6211010329</v>
      </c>
      <c r="L24" s="20">
        <f t="shared" si="5"/>
        <v>67.023800948917739</v>
      </c>
    </row>
    <row r="25" spans="1:12" x14ac:dyDescent="0.2">
      <c r="A25" s="16">
        <v>16</v>
      </c>
      <c r="B25" s="45">
        <v>1</v>
      </c>
      <c r="C25" s="44">
        <v>1026</v>
      </c>
      <c r="D25" s="44">
        <v>1143</v>
      </c>
      <c r="E25" s="17">
        <v>0.88770000000000004</v>
      </c>
      <c r="F25" s="18">
        <f t="shared" si="3"/>
        <v>9.2208390963577683E-4</v>
      </c>
      <c r="G25" s="18">
        <f t="shared" si="0"/>
        <v>9.219884377117979E-4</v>
      </c>
      <c r="H25" s="13">
        <f t="shared" si="6"/>
        <v>99646.74528368235</v>
      </c>
      <c r="I25" s="13">
        <f t="shared" si="4"/>
        <v>91.873147007167759</v>
      </c>
      <c r="J25" s="13">
        <f t="shared" si="1"/>
        <v>99636.427929273443</v>
      </c>
      <c r="K25" s="13">
        <f t="shared" si="2"/>
        <v>6579056.875817351</v>
      </c>
      <c r="L25" s="20">
        <f t="shared" si="5"/>
        <v>66.023800948917739</v>
      </c>
    </row>
    <row r="26" spans="1:12" x14ac:dyDescent="0.2">
      <c r="A26" s="16">
        <v>17</v>
      </c>
      <c r="B26" s="45">
        <v>0</v>
      </c>
      <c r="C26" s="44">
        <v>1009</v>
      </c>
      <c r="D26" s="44">
        <v>1040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99554.872136675185</v>
      </c>
      <c r="I26" s="13">
        <f t="shared" si="4"/>
        <v>0</v>
      </c>
      <c r="J26" s="13">
        <f t="shared" si="1"/>
        <v>99554.872136675185</v>
      </c>
      <c r="K26" s="13">
        <f t="shared" si="2"/>
        <v>6479420.4478880772</v>
      </c>
      <c r="L26" s="20">
        <f t="shared" si="5"/>
        <v>65.083911101736149</v>
      </c>
    </row>
    <row r="27" spans="1:12" x14ac:dyDescent="0.2">
      <c r="A27" s="16">
        <v>18</v>
      </c>
      <c r="B27" s="45">
        <v>0</v>
      </c>
      <c r="C27" s="44">
        <v>1008</v>
      </c>
      <c r="D27" s="44">
        <v>1033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99554.872136675185</v>
      </c>
      <c r="I27" s="13">
        <f t="shared" si="4"/>
        <v>0</v>
      </c>
      <c r="J27" s="13">
        <f t="shared" si="1"/>
        <v>99554.872136675185</v>
      </c>
      <c r="K27" s="13">
        <f t="shared" si="2"/>
        <v>6379865.5757514024</v>
      </c>
      <c r="L27" s="20">
        <f t="shared" si="5"/>
        <v>64.083911101736163</v>
      </c>
    </row>
    <row r="28" spans="1:12" x14ac:dyDescent="0.2">
      <c r="A28" s="16">
        <v>19</v>
      </c>
      <c r="B28" s="45">
        <v>0</v>
      </c>
      <c r="C28" s="44">
        <v>887</v>
      </c>
      <c r="D28" s="44">
        <v>1037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99554.872136675185</v>
      </c>
      <c r="I28" s="13">
        <f t="shared" si="4"/>
        <v>0</v>
      </c>
      <c r="J28" s="13">
        <f t="shared" si="1"/>
        <v>99554.872136675185</v>
      </c>
      <c r="K28" s="13">
        <f t="shared" si="2"/>
        <v>6280310.7036147276</v>
      </c>
      <c r="L28" s="20">
        <f t="shared" si="5"/>
        <v>63.083911101736163</v>
      </c>
    </row>
    <row r="29" spans="1:12" x14ac:dyDescent="0.2">
      <c r="A29" s="16">
        <v>20</v>
      </c>
      <c r="B29" s="45">
        <v>0</v>
      </c>
      <c r="C29" s="44">
        <v>823</v>
      </c>
      <c r="D29" s="44">
        <v>912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99554.872136675185</v>
      </c>
      <c r="I29" s="13">
        <f t="shared" si="4"/>
        <v>0</v>
      </c>
      <c r="J29" s="13">
        <f t="shared" si="1"/>
        <v>99554.872136675185</v>
      </c>
      <c r="K29" s="13">
        <f t="shared" si="2"/>
        <v>6180755.8314780528</v>
      </c>
      <c r="L29" s="20">
        <f t="shared" si="5"/>
        <v>62.083911101736163</v>
      </c>
    </row>
    <row r="30" spans="1:12" x14ac:dyDescent="0.2">
      <c r="A30" s="16">
        <v>21</v>
      </c>
      <c r="B30" s="45">
        <v>0</v>
      </c>
      <c r="C30" s="44">
        <v>801</v>
      </c>
      <c r="D30" s="44">
        <v>841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99554.872136675185</v>
      </c>
      <c r="I30" s="13">
        <f t="shared" si="4"/>
        <v>0</v>
      </c>
      <c r="J30" s="13">
        <f t="shared" si="1"/>
        <v>99554.872136675185</v>
      </c>
      <c r="K30" s="13">
        <f t="shared" si="2"/>
        <v>6081200.959341378</v>
      </c>
      <c r="L30" s="20">
        <f t="shared" si="5"/>
        <v>61.08391110173617</v>
      </c>
    </row>
    <row r="31" spans="1:12" x14ac:dyDescent="0.2">
      <c r="A31" s="16">
        <v>22</v>
      </c>
      <c r="B31" s="45">
        <v>0</v>
      </c>
      <c r="C31" s="44">
        <v>758</v>
      </c>
      <c r="D31" s="44">
        <v>797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99554.872136675185</v>
      </c>
      <c r="I31" s="13">
        <f t="shared" si="4"/>
        <v>0</v>
      </c>
      <c r="J31" s="13">
        <f t="shared" si="1"/>
        <v>99554.872136675185</v>
      </c>
      <c r="K31" s="13">
        <f t="shared" si="2"/>
        <v>5981646.0872047031</v>
      </c>
      <c r="L31" s="20">
        <f t="shared" si="5"/>
        <v>60.08391110173617</v>
      </c>
    </row>
    <row r="32" spans="1:12" x14ac:dyDescent="0.2">
      <c r="A32" s="16">
        <v>23</v>
      </c>
      <c r="B32" s="45">
        <v>0</v>
      </c>
      <c r="C32" s="44">
        <v>748</v>
      </c>
      <c r="D32" s="44">
        <v>769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99554.872136675185</v>
      </c>
      <c r="I32" s="13">
        <f t="shared" si="4"/>
        <v>0</v>
      </c>
      <c r="J32" s="13">
        <f t="shared" si="1"/>
        <v>99554.872136675185</v>
      </c>
      <c r="K32" s="13">
        <f t="shared" si="2"/>
        <v>5882091.2150680283</v>
      </c>
      <c r="L32" s="20">
        <f t="shared" si="5"/>
        <v>59.083911101736177</v>
      </c>
    </row>
    <row r="33" spans="1:12" x14ac:dyDescent="0.2">
      <c r="A33" s="16">
        <v>24</v>
      </c>
      <c r="B33" s="45">
        <v>0</v>
      </c>
      <c r="C33" s="44">
        <v>705</v>
      </c>
      <c r="D33" s="44">
        <v>762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99554.872136675185</v>
      </c>
      <c r="I33" s="13">
        <f t="shared" si="4"/>
        <v>0</v>
      </c>
      <c r="J33" s="13">
        <f t="shared" si="1"/>
        <v>99554.872136675185</v>
      </c>
      <c r="K33" s="13">
        <f t="shared" si="2"/>
        <v>5782536.3429313535</v>
      </c>
      <c r="L33" s="20">
        <f t="shared" si="5"/>
        <v>58.083911101736177</v>
      </c>
    </row>
    <row r="34" spans="1:12" x14ac:dyDescent="0.2">
      <c r="A34" s="16">
        <v>25</v>
      </c>
      <c r="B34" s="45">
        <v>0</v>
      </c>
      <c r="C34" s="44">
        <v>688</v>
      </c>
      <c r="D34" s="44">
        <v>717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99554.872136675185</v>
      </c>
      <c r="I34" s="13">
        <f t="shared" si="4"/>
        <v>0</v>
      </c>
      <c r="J34" s="13">
        <f t="shared" si="1"/>
        <v>99554.872136675185</v>
      </c>
      <c r="K34" s="13">
        <f t="shared" si="2"/>
        <v>5682981.4707946787</v>
      </c>
      <c r="L34" s="20">
        <f t="shared" si="5"/>
        <v>57.083911101736184</v>
      </c>
    </row>
    <row r="35" spans="1:12" x14ac:dyDescent="0.2">
      <c r="A35" s="16">
        <v>26</v>
      </c>
      <c r="B35" s="45">
        <v>0</v>
      </c>
      <c r="C35" s="44">
        <v>651</v>
      </c>
      <c r="D35" s="44">
        <v>714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99554.872136675185</v>
      </c>
      <c r="I35" s="13">
        <f t="shared" si="4"/>
        <v>0</v>
      </c>
      <c r="J35" s="13">
        <f t="shared" si="1"/>
        <v>99554.872136675185</v>
      </c>
      <c r="K35" s="13">
        <f t="shared" si="2"/>
        <v>5583426.5986580038</v>
      </c>
      <c r="L35" s="20">
        <f t="shared" si="5"/>
        <v>56.083911101736184</v>
      </c>
    </row>
    <row r="36" spans="1:12" x14ac:dyDescent="0.2">
      <c r="A36" s="16">
        <v>27</v>
      </c>
      <c r="B36" s="45">
        <v>0</v>
      </c>
      <c r="C36" s="44">
        <v>613</v>
      </c>
      <c r="D36" s="44">
        <v>657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99554.872136675185</v>
      </c>
      <c r="I36" s="13">
        <f t="shared" si="4"/>
        <v>0</v>
      </c>
      <c r="J36" s="13">
        <f t="shared" si="1"/>
        <v>99554.872136675185</v>
      </c>
      <c r="K36" s="13">
        <f t="shared" si="2"/>
        <v>5483871.726521329</v>
      </c>
      <c r="L36" s="20">
        <f t="shared" si="5"/>
        <v>55.083911101736192</v>
      </c>
    </row>
    <row r="37" spans="1:12" x14ac:dyDescent="0.2">
      <c r="A37" s="16">
        <v>28</v>
      </c>
      <c r="B37" s="45">
        <v>0</v>
      </c>
      <c r="C37" s="44">
        <v>700</v>
      </c>
      <c r="D37" s="44">
        <v>630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99554.872136675185</v>
      </c>
      <c r="I37" s="13">
        <f t="shared" si="4"/>
        <v>0</v>
      </c>
      <c r="J37" s="13">
        <f t="shared" si="1"/>
        <v>99554.872136675185</v>
      </c>
      <c r="K37" s="13">
        <f t="shared" si="2"/>
        <v>5384316.8543846542</v>
      </c>
      <c r="L37" s="20">
        <f t="shared" si="5"/>
        <v>54.083911101736192</v>
      </c>
    </row>
    <row r="38" spans="1:12" x14ac:dyDescent="0.2">
      <c r="A38" s="16">
        <v>29</v>
      </c>
      <c r="B38" s="45">
        <v>0</v>
      </c>
      <c r="C38" s="44">
        <v>743</v>
      </c>
      <c r="D38" s="44">
        <v>711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99554.872136675185</v>
      </c>
      <c r="I38" s="13">
        <f t="shared" si="4"/>
        <v>0</v>
      </c>
      <c r="J38" s="13">
        <f t="shared" si="1"/>
        <v>99554.872136675185</v>
      </c>
      <c r="K38" s="13">
        <f t="shared" si="2"/>
        <v>5284761.9822479794</v>
      </c>
      <c r="L38" s="20">
        <f t="shared" si="5"/>
        <v>53.083911101736199</v>
      </c>
    </row>
    <row r="39" spans="1:12" x14ac:dyDescent="0.2">
      <c r="A39" s="16">
        <v>30</v>
      </c>
      <c r="B39" s="45">
        <v>0</v>
      </c>
      <c r="C39" s="44">
        <v>705</v>
      </c>
      <c r="D39" s="44">
        <v>752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99554.872136675185</v>
      </c>
      <c r="I39" s="13">
        <f t="shared" si="4"/>
        <v>0</v>
      </c>
      <c r="J39" s="13">
        <f t="shared" si="1"/>
        <v>99554.872136675185</v>
      </c>
      <c r="K39" s="13">
        <f t="shared" si="2"/>
        <v>5185207.1101113046</v>
      </c>
      <c r="L39" s="20">
        <f t="shared" si="5"/>
        <v>52.083911101736199</v>
      </c>
    </row>
    <row r="40" spans="1:12" x14ac:dyDescent="0.2">
      <c r="A40" s="16">
        <v>31</v>
      </c>
      <c r="B40" s="45">
        <v>0</v>
      </c>
      <c r="C40" s="44">
        <v>749</v>
      </c>
      <c r="D40" s="44">
        <v>719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99554.872136675185</v>
      </c>
      <c r="I40" s="13">
        <f t="shared" si="4"/>
        <v>0</v>
      </c>
      <c r="J40" s="13">
        <f t="shared" si="1"/>
        <v>99554.872136675185</v>
      </c>
      <c r="K40" s="13">
        <f t="shared" si="2"/>
        <v>5085652.2379746297</v>
      </c>
      <c r="L40" s="20">
        <f t="shared" si="5"/>
        <v>51.083911101736206</v>
      </c>
    </row>
    <row r="41" spans="1:12" x14ac:dyDescent="0.2">
      <c r="A41" s="16">
        <v>32</v>
      </c>
      <c r="B41" s="45">
        <v>0</v>
      </c>
      <c r="C41" s="44">
        <v>759</v>
      </c>
      <c r="D41" s="44">
        <v>761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99554.872136675185</v>
      </c>
      <c r="I41" s="13">
        <f t="shared" si="4"/>
        <v>0</v>
      </c>
      <c r="J41" s="13">
        <f t="shared" si="1"/>
        <v>99554.872136675185</v>
      </c>
      <c r="K41" s="13">
        <f t="shared" si="2"/>
        <v>4986097.3658379549</v>
      </c>
      <c r="L41" s="20">
        <f t="shared" si="5"/>
        <v>50.083911101736206</v>
      </c>
    </row>
    <row r="42" spans="1:12" x14ac:dyDescent="0.2">
      <c r="A42" s="16">
        <v>33</v>
      </c>
      <c r="B42" s="45">
        <v>0</v>
      </c>
      <c r="C42" s="44">
        <v>819</v>
      </c>
      <c r="D42" s="44">
        <v>818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99554.872136675185</v>
      </c>
      <c r="I42" s="13">
        <f t="shared" si="4"/>
        <v>0</v>
      </c>
      <c r="J42" s="13">
        <f t="shared" si="1"/>
        <v>99554.872136675185</v>
      </c>
      <c r="K42" s="13">
        <f t="shared" si="2"/>
        <v>4886542.4937012801</v>
      </c>
      <c r="L42" s="20">
        <f t="shared" si="5"/>
        <v>49.083911101736213</v>
      </c>
    </row>
    <row r="43" spans="1:12" x14ac:dyDescent="0.2">
      <c r="A43" s="16">
        <v>34</v>
      </c>
      <c r="B43" s="45">
        <v>0</v>
      </c>
      <c r="C43" s="44">
        <v>948</v>
      </c>
      <c r="D43" s="44">
        <v>862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99554.872136675185</v>
      </c>
      <c r="I43" s="13">
        <f t="shared" si="4"/>
        <v>0</v>
      </c>
      <c r="J43" s="13">
        <f t="shared" si="1"/>
        <v>99554.872136675185</v>
      </c>
      <c r="K43" s="13">
        <f t="shared" si="2"/>
        <v>4786987.6215646053</v>
      </c>
      <c r="L43" s="20">
        <f t="shared" si="5"/>
        <v>48.083911101736213</v>
      </c>
    </row>
    <row r="44" spans="1:12" x14ac:dyDescent="0.2">
      <c r="A44" s="16">
        <v>35</v>
      </c>
      <c r="B44" s="45">
        <v>0</v>
      </c>
      <c r="C44" s="44">
        <v>956</v>
      </c>
      <c r="D44" s="44">
        <v>988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99554.872136675185</v>
      </c>
      <c r="I44" s="13">
        <f t="shared" si="4"/>
        <v>0</v>
      </c>
      <c r="J44" s="13">
        <f t="shared" si="1"/>
        <v>99554.872136675185</v>
      </c>
      <c r="K44" s="13">
        <f t="shared" si="2"/>
        <v>4687432.7494279305</v>
      </c>
      <c r="L44" s="20">
        <f t="shared" si="5"/>
        <v>47.08391110173622</v>
      </c>
    </row>
    <row r="45" spans="1:12" x14ac:dyDescent="0.2">
      <c r="A45" s="16">
        <v>36</v>
      </c>
      <c r="B45" s="45">
        <v>0</v>
      </c>
      <c r="C45" s="44">
        <v>1046</v>
      </c>
      <c r="D45" s="44">
        <v>992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99554.872136675185</v>
      </c>
      <c r="I45" s="13">
        <f t="shared" si="4"/>
        <v>0</v>
      </c>
      <c r="J45" s="13">
        <f t="shared" si="1"/>
        <v>99554.872136675185</v>
      </c>
      <c r="K45" s="13">
        <f t="shared" si="2"/>
        <v>4587877.8772912556</v>
      </c>
      <c r="L45" s="20">
        <f t="shared" si="5"/>
        <v>46.08391110173622</v>
      </c>
    </row>
    <row r="46" spans="1:12" x14ac:dyDescent="0.2">
      <c r="A46" s="16">
        <v>37</v>
      </c>
      <c r="B46" s="45">
        <v>0</v>
      </c>
      <c r="C46" s="44">
        <v>1066</v>
      </c>
      <c r="D46" s="44">
        <v>1111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99554.872136675185</v>
      </c>
      <c r="I46" s="13">
        <f t="shared" si="4"/>
        <v>0</v>
      </c>
      <c r="J46" s="13">
        <f t="shared" si="1"/>
        <v>99554.872136675185</v>
      </c>
      <c r="K46" s="13">
        <f t="shared" si="2"/>
        <v>4488323.0051545808</v>
      </c>
      <c r="L46" s="20">
        <f t="shared" si="5"/>
        <v>45.083911101736227</v>
      </c>
    </row>
    <row r="47" spans="1:12" x14ac:dyDescent="0.2">
      <c r="A47" s="16">
        <v>38</v>
      </c>
      <c r="B47" s="45">
        <v>1</v>
      </c>
      <c r="C47" s="44">
        <v>1199</v>
      </c>
      <c r="D47" s="44">
        <v>1128</v>
      </c>
      <c r="E47" s="17">
        <v>0.52600000000000002</v>
      </c>
      <c r="F47" s="18">
        <f t="shared" si="3"/>
        <v>8.5947571981091536E-4</v>
      </c>
      <c r="G47" s="18">
        <f t="shared" si="0"/>
        <v>8.5912571930300851E-4</v>
      </c>
      <c r="H47" s="13">
        <f t="shared" si="6"/>
        <v>99554.872136675185</v>
      </c>
      <c r="I47" s="13">
        <f t="shared" si="4"/>
        <v>85.530151134540105</v>
      </c>
      <c r="J47" s="13">
        <f t="shared" si="1"/>
        <v>99514.330845037402</v>
      </c>
      <c r="K47" s="13">
        <f t="shared" si="2"/>
        <v>4388768.133017906</v>
      </c>
      <c r="L47" s="20">
        <f t="shared" si="5"/>
        <v>44.083911101736227</v>
      </c>
    </row>
    <row r="48" spans="1:12" x14ac:dyDescent="0.2">
      <c r="A48" s="16">
        <v>39</v>
      </c>
      <c r="B48" s="45">
        <v>0</v>
      </c>
      <c r="C48" s="44">
        <v>1330</v>
      </c>
      <c r="D48" s="44">
        <v>1251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99469.341985540639</v>
      </c>
      <c r="I48" s="13">
        <f t="shared" si="4"/>
        <v>0</v>
      </c>
      <c r="J48" s="13">
        <f t="shared" si="1"/>
        <v>99469.341985540639</v>
      </c>
      <c r="K48" s="13">
        <f t="shared" si="2"/>
        <v>4289253.8021728685</v>
      </c>
      <c r="L48" s="20">
        <f t="shared" si="5"/>
        <v>43.121365001051039</v>
      </c>
    </row>
    <row r="49" spans="1:12" x14ac:dyDescent="0.2">
      <c r="A49" s="16">
        <v>40</v>
      </c>
      <c r="B49" s="45">
        <v>1</v>
      </c>
      <c r="C49" s="44">
        <v>1427</v>
      </c>
      <c r="D49" s="44">
        <v>1378</v>
      </c>
      <c r="E49" s="17">
        <v>0.5726</v>
      </c>
      <c r="F49" s="18">
        <f t="shared" si="3"/>
        <v>7.1301247771836005E-4</v>
      </c>
      <c r="G49" s="18">
        <f t="shared" si="0"/>
        <v>7.1279525939831241E-4</v>
      </c>
      <c r="H49" s="13">
        <f t="shared" si="6"/>
        <v>99469.341985540639</v>
      </c>
      <c r="I49" s="13">
        <f t="shared" si="4"/>
        <v>70.901275422762893</v>
      </c>
      <c r="J49" s="13">
        <f t="shared" si="1"/>
        <v>99439.038780424948</v>
      </c>
      <c r="K49" s="13">
        <f t="shared" si="2"/>
        <v>4189784.460187328</v>
      </c>
      <c r="L49" s="20">
        <f t="shared" si="5"/>
        <v>42.121365001051039</v>
      </c>
    </row>
    <row r="50" spans="1:12" x14ac:dyDescent="0.2">
      <c r="A50" s="16">
        <v>41</v>
      </c>
      <c r="B50" s="45">
        <v>0</v>
      </c>
      <c r="C50" s="44">
        <v>1534</v>
      </c>
      <c r="D50" s="44">
        <v>1472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99398.44071011788</v>
      </c>
      <c r="I50" s="13">
        <f t="shared" si="4"/>
        <v>0</v>
      </c>
      <c r="J50" s="13">
        <f t="shared" si="1"/>
        <v>99398.44071011788</v>
      </c>
      <c r="K50" s="13">
        <f t="shared" si="2"/>
        <v>4090345.4214069033</v>
      </c>
      <c r="L50" s="20">
        <f t="shared" si="5"/>
        <v>41.15100188881074</v>
      </c>
    </row>
    <row r="51" spans="1:12" x14ac:dyDescent="0.2">
      <c r="A51" s="16">
        <v>42</v>
      </c>
      <c r="B51" s="45">
        <v>0</v>
      </c>
      <c r="C51" s="44">
        <v>1571</v>
      </c>
      <c r="D51" s="44">
        <v>1558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99398.44071011788</v>
      </c>
      <c r="I51" s="13">
        <f t="shared" si="4"/>
        <v>0</v>
      </c>
      <c r="J51" s="13">
        <f t="shared" si="1"/>
        <v>99398.44071011788</v>
      </c>
      <c r="K51" s="13">
        <f t="shared" si="2"/>
        <v>3990946.9806967853</v>
      </c>
      <c r="L51" s="20">
        <f t="shared" si="5"/>
        <v>40.15100188881074</v>
      </c>
    </row>
    <row r="52" spans="1:12" x14ac:dyDescent="0.2">
      <c r="A52" s="16">
        <v>43</v>
      </c>
      <c r="B52" s="45">
        <v>0</v>
      </c>
      <c r="C52" s="44">
        <v>1701</v>
      </c>
      <c r="D52" s="44">
        <v>1586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99398.44071011788</v>
      </c>
      <c r="I52" s="13">
        <f t="shared" si="4"/>
        <v>0</v>
      </c>
      <c r="J52" s="13">
        <f t="shared" si="1"/>
        <v>99398.44071011788</v>
      </c>
      <c r="K52" s="13">
        <f t="shared" si="2"/>
        <v>3891548.5399866672</v>
      </c>
      <c r="L52" s="20">
        <f t="shared" si="5"/>
        <v>39.15100188881074</v>
      </c>
    </row>
    <row r="53" spans="1:12" x14ac:dyDescent="0.2">
      <c r="A53" s="16">
        <v>44</v>
      </c>
      <c r="B53" s="45">
        <v>3</v>
      </c>
      <c r="C53" s="44">
        <v>1700</v>
      </c>
      <c r="D53" s="44">
        <v>1721</v>
      </c>
      <c r="E53" s="17">
        <v>0.2767</v>
      </c>
      <c r="F53" s="18">
        <f t="shared" si="3"/>
        <v>1.7538731365097924E-3</v>
      </c>
      <c r="G53" s="18">
        <f t="shared" si="0"/>
        <v>1.7516510332785083E-3</v>
      </c>
      <c r="H53" s="13">
        <f t="shared" si="6"/>
        <v>99398.44071011788</v>
      </c>
      <c r="I53" s="13">
        <f t="shared" si="4"/>
        <v>174.11138137615052</v>
      </c>
      <c r="J53" s="13">
        <f t="shared" si="1"/>
        <v>99272.505947968515</v>
      </c>
      <c r="K53" s="13">
        <f t="shared" si="2"/>
        <v>3792150.0992765492</v>
      </c>
      <c r="L53" s="20">
        <f t="shared" si="5"/>
        <v>38.151001888810733</v>
      </c>
    </row>
    <row r="54" spans="1:12" x14ac:dyDescent="0.2">
      <c r="A54" s="16">
        <v>45</v>
      </c>
      <c r="B54" s="45">
        <v>0</v>
      </c>
      <c r="C54" s="44">
        <v>1804</v>
      </c>
      <c r="D54" s="44">
        <v>1721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99224.329328741733</v>
      </c>
      <c r="I54" s="13">
        <f t="shared" si="4"/>
        <v>0</v>
      </c>
      <c r="J54" s="13">
        <f t="shared" si="1"/>
        <v>99224.329328741733</v>
      </c>
      <c r="K54" s="13">
        <f t="shared" si="2"/>
        <v>3692877.5933285807</v>
      </c>
      <c r="L54" s="20">
        <f t="shared" si="5"/>
        <v>37.217460861777639</v>
      </c>
    </row>
    <row r="55" spans="1:12" x14ac:dyDescent="0.2">
      <c r="A55" s="16">
        <v>46</v>
      </c>
      <c r="B55" s="45">
        <v>1</v>
      </c>
      <c r="C55" s="44">
        <v>1687</v>
      </c>
      <c r="D55" s="44">
        <v>1834</v>
      </c>
      <c r="E55" s="17">
        <v>0.1918</v>
      </c>
      <c r="F55" s="18">
        <f t="shared" si="3"/>
        <v>5.6802044873615449E-4</v>
      </c>
      <c r="G55" s="18">
        <f t="shared" si="0"/>
        <v>5.6775980489956273E-4</v>
      </c>
      <c r="H55" s="13">
        <f t="shared" si="6"/>
        <v>99224.329328741733</v>
      </c>
      <c r="I55" s="13">
        <f t="shared" si="4"/>
        <v>56.335585860976366</v>
      </c>
      <c r="J55" s="13">
        <f t="shared" si="1"/>
        <v>99178.798908248893</v>
      </c>
      <c r="K55" s="13">
        <f t="shared" si="2"/>
        <v>3593653.2639998388</v>
      </c>
      <c r="L55" s="20">
        <f t="shared" si="5"/>
        <v>36.217460861777639</v>
      </c>
    </row>
    <row r="56" spans="1:12" x14ac:dyDescent="0.2">
      <c r="A56" s="16">
        <v>47</v>
      </c>
      <c r="B56" s="45">
        <v>0</v>
      </c>
      <c r="C56" s="44">
        <v>1602</v>
      </c>
      <c r="D56" s="44">
        <v>1708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99167.993742880761</v>
      </c>
      <c r="I56" s="13">
        <f t="shared" si="4"/>
        <v>0</v>
      </c>
      <c r="J56" s="13">
        <f t="shared" si="1"/>
        <v>99167.993742880761</v>
      </c>
      <c r="K56" s="13">
        <f t="shared" si="2"/>
        <v>3494474.4650915898</v>
      </c>
      <c r="L56" s="20">
        <f t="shared" si="5"/>
        <v>35.23792640347186</v>
      </c>
    </row>
    <row r="57" spans="1:12" x14ac:dyDescent="0.2">
      <c r="A57" s="16">
        <v>48</v>
      </c>
      <c r="B57" s="45">
        <v>2</v>
      </c>
      <c r="C57" s="44">
        <v>1512</v>
      </c>
      <c r="D57" s="44">
        <v>1634</v>
      </c>
      <c r="E57" s="17">
        <v>0.20680000000000001</v>
      </c>
      <c r="F57" s="18">
        <f t="shared" si="3"/>
        <v>1.2714558169103624E-3</v>
      </c>
      <c r="G57" s="18">
        <f t="shared" si="0"/>
        <v>1.2701748217817709E-3</v>
      </c>
      <c r="H57" s="13">
        <f t="shared" si="6"/>
        <v>99167.993742880761</v>
      </c>
      <c r="I57" s="13">
        <f t="shared" si="4"/>
        <v>125.96068877881935</v>
      </c>
      <c r="J57" s="13">
        <f t="shared" si="1"/>
        <v>99068.081724541393</v>
      </c>
      <c r="K57" s="13">
        <f t="shared" si="2"/>
        <v>3395306.471348709</v>
      </c>
      <c r="L57" s="20">
        <f t="shared" si="5"/>
        <v>34.237926403471853</v>
      </c>
    </row>
    <row r="58" spans="1:12" x14ac:dyDescent="0.2">
      <c r="A58" s="16">
        <v>49</v>
      </c>
      <c r="B58" s="45">
        <v>3</v>
      </c>
      <c r="C58" s="44">
        <v>1377</v>
      </c>
      <c r="D58" s="44">
        <v>1538</v>
      </c>
      <c r="E58" s="17">
        <v>0.40179999999999999</v>
      </c>
      <c r="F58" s="18">
        <f t="shared" si="3"/>
        <v>2.058319039451115E-3</v>
      </c>
      <c r="G58" s="18">
        <f t="shared" si="0"/>
        <v>2.0557877758199065E-3</v>
      </c>
      <c r="H58" s="13">
        <f t="shared" si="6"/>
        <v>99042.033054101936</v>
      </c>
      <c r="I58" s="13">
        <f t="shared" si="4"/>
        <v>203.60940084497389</v>
      </c>
      <c r="J58" s="13">
        <f t="shared" si="1"/>
        <v>98920.233910516472</v>
      </c>
      <c r="K58" s="13">
        <f t="shared" si="2"/>
        <v>3296238.3896241677</v>
      </c>
      <c r="L58" s="20">
        <f t="shared" si="5"/>
        <v>33.281206857128929</v>
      </c>
    </row>
    <row r="59" spans="1:12" x14ac:dyDescent="0.2">
      <c r="A59" s="16">
        <v>50</v>
      </c>
      <c r="B59" s="45">
        <v>2</v>
      </c>
      <c r="C59" s="44">
        <v>1457</v>
      </c>
      <c r="D59" s="44">
        <v>1380</v>
      </c>
      <c r="E59" s="17">
        <v>0.45340000000000003</v>
      </c>
      <c r="F59" s="18">
        <f t="shared" si="3"/>
        <v>1.4099400775467042E-3</v>
      </c>
      <c r="G59" s="18">
        <f t="shared" si="0"/>
        <v>1.4088543112209893E-3</v>
      </c>
      <c r="H59" s="13">
        <f t="shared" si="6"/>
        <v>98838.423653256963</v>
      </c>
      <c r="I59" s="13">
        <f t="shared" si="4"/>
        <v>139.24893927817766</v>
      </c>
      <c r="J59" s="13">
        <f t="shared" si="1"/>
        <v>98762.310183047521</v>
      </c>
      <c r="K59" s="13">
        <f t="shared" si="2"/>
        <v>3197318.1557136513</v>
      </c>
      <c r="L59" s="20">
        <f t="shared" si="5"/>
        <v>32.348939183109806</v>
      </c>
    </row>
    <row r="60" spans="1:12" x14ac:dyDescent="0.2">
      <c r="A60" s="16">
        <v>51</v>
      </c>
      <c r="B60" s="45">
        <v>2</v>
      </c>
      <c r="C60" s="44">
        <v>1304</v>
      </c>
      <c r="D60" s="44">
        <v>1468</v>
      </c>
      <c r="E60" s="17">
        <v>0.30409999999999998</v>
      </c>
      <c r="F60" s="18">
        <f t="shared" si="3"/>
        <v>1.443001443001443E-3</v>
      </c>
      <c r="G60" s="18">
        <f t="shared" si="0"/>
        <v>1.4415538566683182E-3</v>
      </c>
      <c r="H60" s="13">
        <f t="shared" si="6"/>
        <v>98699.174713978791</v>
      </c>
      <c r="I60" s="13">
        <f t="shared" si="4"/>
        <v>142.28017595891629</v>
      </c>
      <c r="J60" s="13">
        <f t="shared" si="1"/>
        <v>98600.161939528974</v>
      </c>
      <c r="K60" s="13">
        <f t="shared" si="2"/>
        <v>3098555.845530604</v>
      </c>
      <c r="L60" s="20">
        <f t="shared" si="5"/>
        <v>31.393938748828816</v>
      </c>
    </row>
    <row r="61" spans="1:12" x14ac:dyDescent="0.2">
      <c r="A61" s="16">
        <v>52</v>
      </c>
      <c r="B61" s="45">
        <v>1</v>
      </c>
      <c r="C61" s="44">
        <v>1263</v>
      </c>
      <c r="D61" s="44">
        <v>1307</v>
      </c>
      <c r="E61" s="17">
        <v>0.32050000000000001</v>
      </c>
      <c r="F61" s="18">
        <f t="shared" si="3"/>
        <v>7.7821011673151756E-4</v>
      </c>
      <c r="G61" s="18">
        <f t="shared" si="0"/>
        <v>7.7779882155700559E-4</v>
      </c>
      <c r="H61" s="13">
        <f t="shared" si="6"/>
        <v>98556.894538019871</v>
      </c>
      <c r="I61" s="13">
        <f t="shared" si="4"/>
        <v>76.657436427989936</v>
      </c>
      <c r="J61" s="13">
        <f t="shared" si="1"/>
        <v>98504.805809967045</v>
      </c>
      <c r="K61" s="13">
        <f t="shared" si="2"/>
        <v>2999955.6835910752</v>
      </c>
      <c r="L61" s="20">
        <f t="shared" si="5"/>
        <v>30.438821126144504</v>
      </c>
    </row>
    <row r="62" spans="1:12" x14ac:dyDescent="0.2">
      <c r="A62" s="16">
        <v>53</v>
      </c>
      <c r="B62" s="45">
        <v>2</v>
      </c>
      <c r="C62" s="44">
        <v>1137</v>
      </c>
      <c r="D62" s="44">
        <v>1268</v>
      </c>
      <c r="E62" s="17">
        <v>0.77810000000000001</v>
      </c>
      <c r="F62" s="18">
        <f t="shared" si="3"/>
        <v>1.6632016632016633E-3</v>
      </c>
      <c r="G62" s="18">
        <f t="shared" si="0"/>
        <v>1.662588061054889E-3</v>
      </c>
      <c r="H62" s="13">
        <f t="shared" si="6"/>
        <v>98480.237101591876</v>
      </c>
      <c r="I62" s="13">
        <f t="shared" si="4"/>
        <v>163.73206645496137</v>
      </c>
      <c r="J62" s="13">
        <f t="shared" si="1"/>
        <v>98443.904956045517</v>
      </c>
      <c r="K62" s="13">
        <f t="shared" si="2"/>
        <v>2901450.877781108</v>
      </c>
      <c r="L62" s="20">
        <f t="shared" si="5"/>
        <v>29.462265355717829</v>
      </c>
    </row>
    <row r="63" spans="1:12" x14ac:dyDescent="0.2">
      <c r="A63" s="16">
        <v>54</v>
      </c>
      <c r="B63" s="45">
        <v>0</v>
      </c>
      <c r="C63" s="44">
        <v>1091</v>
      </c>
      <c r="D63" s="44">
        <v>1141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98316.505035136914</v>
      </c>
      <c r="I63" s="13">
        <f t="shared" si="4"/>
        <v>0</v>
      </c>
      <c r="J63" s="13">
        <f t="shared" si="1"/>
        <v>98316.505035136914</v>
      </c>
      <c r="K63" s="13">
        <f t="shared" si="2"/>
        <v>2803006.9728250625</v>
      </c>
      <c r="L63" s="20">
        <f t="shared" si="5"/>
        <v>28.510034727366559</v>
      </c>
    </row>
    <row r="64" spans="1:12" x14ac:dyDescent="0.2">
      <c r="A64" s="16">
        <v>55</v>
      </c>
      <c r="B64" s="45">
        <v>1</v>
      </c>
      <c r="C64" s="44">
        <v>1078</v>
      </c>
      <c r="D64" s="44">
        <v>1085</v>
      </c>
      <c r="E64" s="17">
        <v>0.40550000000000003</v>
      </c>
      <c r="F64" s="18">
        <f t="shared" si="3"/>
        <v>9.2464170134073042E-4</v>
      </c>
      <c r="G64" s="18">
        <f t="shared" si="0"/>
        <v>9.2413370551278095E-4</v>
      </c>
      <c r="H64" s="13">
        <f t="shared" si="6"/>
        <v>98316.505035136914</v>
      </c>
      <c r="I64" s="13">
        <f t="shared" si="4"/>
        <v>90.857596111187064</v>
      </c>
      <c r="J64" s="13">
        <f t="shared" si="1"/>
        <v>98262.490194248807</v>
      </c>
      <c r="K64" s="13">
        <f t="shared" si="2"/>
        <v>2704690.4677899256</v>
      </c>
      <c r="L64" s="20">
        <f t="shared" si="5"/>
        <v>27.510034727366559</v>
      </c>
    </row>
    <row r="65" spans="1:12" x14ac:dyDescent="0.2">
      <c r="A65" s="16">
        <v>56</v>
      </c>
      <c r="B65" s="45">
        <v>3</v>
      </c>
      <c r="C65" s="44">
        <v>1023</v>
      </c>
      <c r="D65" s="44">
        <v>1094</v>
      </c>
      <c r="E65" s="17">
        <v>0.64839999999999998</v>
      </c>
      <c r="F65" s="18">
        <f t="shared" si="3"/>
        <v>2.8341993386868211E-3</v>
      </c>
      <c r="G65" s="18">
        <f t="shared" si="0"/>
        <v>2.8313778579456203E-3</v>
      </c>
      <c r="H65" s="13">
        <f t="shared" si="6"/>
        <v>98225.647439025721</v>
      </c>
      <c r="I65" s="13">
        <f t="shared" si="4"/>
        <v>278.11392324123034</v>
      </c>
      <c r="J65" s="13">
        <f t="shared" si="1"/>
        <v>98127.862583614115</v>
      </c>
      <c r="K65" s="13">
        <f t="shared" si="2"/>
        <v>2606427.9775956767</v>
      </c>
      <c r="L65" s="20">
        <f t="shared" si="5"/>
        <v>26.535106110790828</v>
      </c>
    </row>
    <row r="66" spans="1:12" x14ac:dyDescent="0.2">
      <c r="A66" s="16">
        <v>57</v>
      </c>
      <c r="B66" s="45">
        <v>5</v>
      </c>
      <c r="C66" s="44">
        <v>1017</v>
      </c>
      <c r="D66" s="44">
        <v>1032</v>
      </c>
      <c r="E66" s="17">
        <v>0.47399999999999998</v>
      </c>
      <c r="F66" s="18">
        <f t="shared" si="3"/>
        <v>4.880429477794046E-3</v>
      </c>
      <c r="G66" s="18">
        <f t="shared" si="0"/>
        <v>4.8679329782987555E-3</v>
      </c>
      <c r="H66" s="13">
        <f t="shared" si="6"/>
        <v>97947.533515784497</v>
      </c>
      <c r="I66" s="13">
        <f t="shared" si="4"/>
        <v>476.80202854450999</v>
      </c>
      <c r="J66" s="13">
        <f t="shared" si="1"/>
        <v>97696.735648770089</v>
      </c>
      <c r="K66" s="13">
        <f t="shared" si="2"/>
        <v>2508300.1150120627</v>
      </c>
      <c r="L66" s="20">
        <f t="shared" si="5"/>
        <v>25.608609272512652</v>
      </c>
    </row>
    <row r="67" spans="1:12" x14ac:dyDescent="0.2">
      <c r="A67" s="16">
        <v>58</v>
      </c>
      <c r="B67" s="45">
        <v>5</v>
      </c>
      <c r="C67" s="44">
        <v>880</v>
      </c>
      <c r="D67" s="44">
        <v>1022</v>
      </c>
      <c r="E67" s="17">
        <v>0.52380000000000004</v>
      </c>
      <c r="F67" s="18">
        <f t="shared" si="3"/>
        <v>5.2576235541535229E-3</v>
      </c>
      <c r="G67" s="18">
        <f t="shared" si="0"/>
        <v>5.2444930201042397E-3</v>
      </c>
      <c r="H67" s="13">
        <f t="shared" si="6"/>
        <v>97470.731487239987</v>
      </c>
      <c r="I67" s="13">
        <f t="shared" si="4"/>
        <v>511.18457094928465</v>
      </c>
      <c r="J67" s="13">
        <f t="shared" si="1"/>
        <v>97227.305394553929</v>
      </c>
      <c r="K67" s="13">
        <f t="shared" si="2"/>
        <v>2410603.3793632928</v>
      </c>
      <c r="L67" s="20">
        <f t="shared" si="5"/>
        <v>24.73156138854737</v>
      </c>
    </row>
    <row r="68" spans="1:12" x14ac:dyDescent="0.2">
      <c r="A68" s="16">
        <v>59</v>
      </c>
      <c r="B68" s="45">
        <v>8</v>
      </c>
      <c r="C68" s="44">
        <v>832</v>
      </c>
      <c r="D68" s="44">
        <v>889</v>
      </c>
      <c r="E68" s="17">
        <v>0.38800000000000001</v>
      </c>
      <c r="F68" s="18">
        <f t="shared" si="3"/>
        <v>9.2969203951191164E-3</v>
      </c>
      <c r="G68" s="18">
        <f t="shared" si="0"/>
        <v>9.2443228302418762E-3</v>
      </c>
      <c r="H68" s="13">
        <f t="shared" si="6"/>
        <v>96959.546916290696</v>
      </c>
      <c r="I68" s="13">
        <f t="shared" si="4"/>
        <v>896.32535316817439</v>
      </c>
      <c r="J68" s="13">
        <f t="shared" si="1"/>
        <v>96410.995800151781</v>
      </c>
      <c r="K68" s="13">
        <f t="shared" si="2"/>
        <v>2313376.0739687388</v>
      </c>
      <c r="L68" s="20">
        <f t="shared" si="5"/>
        <v>23.859188161904004</v>
      </c>
    </row>
    <row r="69" spans="1:12" x14ac:dyDescent="0.2">
      <c r="A69" s="16">
        <v>60</v>
      </c>
      <c r="B69" s="45">
        <v>7</v>
      </c>
      <c r="C69" s="44">
        <v>812</v>
      </c>
      <c r="D69" s="44">
        <v>849</v>
      </c>
      <c r="E69" s="17">
        <v>0.56479999999999997</v>
      </c>
      <c r="F69" s="18">
        <f t="shared" si="3"/>
        <v>8.4286574352799518E-3</v>
      </c>
      <c r="G69" s="18">
        <f t="shared" si="0"/>
        <v>8.3978528369866388E-3</v>
      </c>
      <c r="H69" s="13">
        <f t="shared" si="6"/>
        <v>96063.221563122526</v>
      </c>
      <c r="I69" s="13">
        <f t="shared" si="4"/>
        <v>806.72479773394457</v>
      </c>
      <c r="J69" s="13">
        <f t="shared" si="1"/>
        <v>95712.134931148714</v>
      </c>
      <c r="K69" s="13">
        <f t="shared" si="2"/>
        <v>2216965.0781685868</v>
      </c>
      <c r="L69" s="20">
        <f t="shared" si="5"/>
        <v>23.078187906823771</v>
      </c>
    </row>
    <row r="70" spans="1:12" x14ac:dyDescent="0.2">
      <c r="A70" s="16">
        <v>61</v>
      </c>
      <c r="B70" s="45">
        <v>4</v>
      </c>
      <c r="C70" s="44">
        <v>764</v>
      </c>
      <c r="D70" s="44">
        <v>801</v>
      </c>
      <c r="E70" s="17">
        <v>0.3548</v>
      </c>
      <c r="F70" s="18">
        <f t="shared" si="3"/>
        <v>5.111821086261981E-3</v>
      </c>
      <c r="G70" s="18">
        <f t="shared" si="0"/>
        <v>5.095016971501532E-3</v>
      </c>
      <c r="H70" s="13">
        <f t="shared" si="6"/>
        <v>95256.496765388583</v>
      </c>
      <c r="I70" s="13">
        <f t="shared" si="4"/>
        <v>485.33346766543559</v>
      </c>
      <c r="J70" s="13">
        <f t="shared" si="1"/>
        <v>94943.359612050845</v>
      </c>
      <c r="K70" s="13">
        <f t="shared" si="2"/>
        <v>2121252.9432374383</v>
      </c>
      <c r="L70" s="20">
        <f t="shared" si="5"/>
        <v>22.268853204437757</v>
      </c>
    </row>
    <row r="71" spans="1:12" x14ac:dyDescent="0.2">
      <c r="A71" s="16">
        <v>62</v>
      </c>
      <c r="B71" s="45">
        <v>5</v>
      </c>
      <c r="C71" s="44">
        <v>726</v>
      </c>
      <c r="D71" s="44">
        <v>766</v>
      </c>
      <c r="E71" s="17">
        <v>0.88329999999999997</v>
      </c>
      <c r="F71" s="18">
        <f t="shared" si="3"/>
        <v>6.7024128686327079E-3</v>
      </c>
      <c r="G71" s="18">
        <f t="shared" si="0"/>
        <v>6.6971745290379438E-3</v>
      </c>
      <c r="H71" s="13">
        <f t="shared" si="6"/>
        <v>94771.163297723149</v>
      </c>
      <c r="I71" s="13">
        <f t="shared" si="4"/>
        <v>634.69902092480709</v>
      </c>
      <c r="J71" s="13">
        <f t="shared" si="1"/>
        <v>94697.093921981228</v>
      </c>
      <c r="K71" s="13">
        <f t="shared" si="2"/>
        <v>2026309.5836253876</v>
      </c>
      <c r="L71" s="20">
        <f t="shared" si="5"/>
        <v>21.381077461925269</v>
      </c>
    </row>
    <row r="72" spans="1:12" x14ac:dyDescent="0.2">
      <c r="A72" s="16">
        <v>63</v>
      </c>
      <c r="B72" s="45">
        <v>9</v>
      </c>
      <c r="C72" s="44">
        <v>685</v>
      </c>
      <c r="D72" s="44">
        <v>728</v>
      </c>
      <c r="E72" s="17">
        <v>0.54700000000000004</v>
      </c>
      <c r="F72" s="18">
        <f t="shared" si="3"/>
        <v>1.2738853503184714E-2</v>
      </c>
      <c r="G72" s="18">
        <f t="shared" si="0"/>
        <v>1.2665763175560143E-2</v>
      </c>
      <c r="H72" s="13">
        <f t="shared" si="6"/>
        <v>94136.464276798346</v>
      </c>
      <c r="I72" s="13">
        <f t="shared" si="4"/>
        <v>1192.3101627145054</v>
      </c>
      <c r="J72" s="13">
        <f t="shared" si="1"/>
        <v>93596.347773088666</v>
      </c>
      <c r="K72" s="13">
        <f t="shared" si="2"/>
        <v>1931612.4897034063</v>
      </c>
      <c r="L72" s="20">
        <f t="shared" si="5"/>
        <v>20.519280223056853</v>
      </c>
    </row>
    <row r="73" spans="1:12" x14ac:dyDescent="0.2">
      <c r="A73" s="16">
        <v>64</v>
      </c>
      <c r="B73" s="45">
        <v>11</v>
      </c>
      <c r="C73" s="44">
        <v>629</v>
      </c>
      <c r="D73" s="44">
        <v>670</v>
      </c>
      <c r="E73" s="17">
        <v>0.38679999999999998</v>
      </c>
      <c r="F73" s="18">
        <f t="shared" si="3"/>
        <v>1.6936104695919937E-2</v>
      </c>
      <c r="G73" s="18">
        <f t="shared" ref="G73:G103" si="7">F73/((1+(1-E73)*F73))</f>
        <v>1.676202736416205E-2</v>
      </c>
      <c r="H73" s="13">
        <f t="shared" si="6"/>
        <v>92944.154114083838</v>
      </c>
      <c r="I73" s="13">
        <f t="shared" si="4"/>
        <v>1557.9324545991681</v>
      </c>
      <c r="J73" s="13">
        <f t="shared" ref="J73:J103" si="8">H74+I73*E73</f>
        <v>91988.829932923632</v>
      </c>
      <c r="K73" s="13">
        <f t="shared" ref="K73:K97" si="9">K74+J73</f>
        <v>1838016.1419303177</v>
      </c>
      <c r="L73" s="20">
        <f t="shared" si="5"/>
        <v>19.775489480212538</v>
      </c>
    </row>
    <row r="74" spans="1:12" x14ac:dyDescent="0.2">
      <c r="A74" s="16">
        <v>65</v>
      </c>
      <c r="B74" s="45">
        <v>10</v>
      </c>
      <c r="C74" s="44">
        <v>641</v>
      </c>
      <c r="D74" s="44">
        <v>615</v>
      </c>
      <c r="E74" s="17">
        <v>0.65890000000000004</v>
      </c>
      <c r="F74" s="18">
        <f t="shared" ref="F74:F104" si="10">B74/((C74+D74)/2)</f>
        <v>1.5923566878980892E-2</v>
      </c>
      <c r="G74" s="18">
        <f t="shared" si="7"/>
        <v>1.5837544800454854E-2</v>
      </c>
      <c r="H74" s="13">
        <f t="shared" si="6"/>
        <v>91386.221659484669</v>
      </c>
      <c r="I74" s="13">
        <f t="shared" ref="I74:I104" si="11">H74*G74</f>
        <v>1447.3333796763861</v>
      </c>
      <c r="J74" s="13">
        <f t="shared" si="8"/>
        <v>90892.536243677052</v>
      </c>
      <c r="K74" s="13">
        <f t="shared" si="9"/>
        <v>1746027.3119973941</v>
      </c>
      <c r="L74" s="20">
        <f t="shared" ref="L74:L104" si="12">K74/H74</f>
        <v>19.106023646576482</v>
      </c>
    </row>
    <row r="75" spans="1:12" x14ac:dyDescent="0.2">
      <c r="A75" s="16">
        <v>66</v>
      </c>
      <c r="B75" s="45">
        <v>5</v>
      </c>
      <c r="C75" s="44">
        <v>623</v>
      </c>
      <c r="D75" s="44">
        <v>628</v>
      </c>
      <c r="E75" s="17">
        <v>0.4526</v>
      </c>
      <c r="F75" s="18">
        <f t="shared" si="10"/>
        <v>7.9936051159072742E-3</v>
      </c>
      <c r="G75" s="18">
        <f t="shared" si="7"/>
        <v>7.9587798872081724E-3</v>
      </c>
      <c r="H75" s="13">
        <f t="shared" ref="H75:H104" si="13">H74-I74</f>
        <v>89938.888279808278</v>
      </c>
      <c r="I75" s="13">
        <f t="shared" si="11"/>
        <v>715.80381511920098</v>
      </c>
      <c r="J75" s="13">
        <f t="shared" si="8"/>
        <v>89547.057271412021</v>
      </c>
      <c r="K75" s="13">
        <f t="shared" si="9"/>
        <v>1655134.7757537169</v>
      </c>
      <c r="L75" s="20">
        <f t="shared" si="12"/>
        <v>18.402882306088088</v>
      </c>
    </row>
    <row r="76" spans="1:12" x14ac:dyDescent="0.2">
      <c r="A76" s="16">
        <v>67</v>
      </c>
      <c r="B76" s="45">
        <v>10</v>
      </c>
      <c r="C76" s="44">
        <v>569</v>
      </c>
      <c r="D76" s="44">
        <v>614</v>
      </c>
      <c r="E76" s="17">
        <v>0.5</v>
      </c>
      <c r="F76" s="18">
        <f t="shared" si="10"/>
        <v>1.69061707523246E-2</v>
      </c>
      <c r="G76" s="18">
        <f t="shared" si="7"/>
        <v>1.6764459346186086E-2</v>
      </c>
      <c r="H76" s="13">
        <f t="shared" si="13"/>
        <v>89223.084464689076</v>
      </c>
      <c r="I76" s="13">
        <f t="shared" si="11"/>
        <v>1495.7767722496073</v>
      </c>
      <c r="J76" s="13">
        <f t="shared" si="8"/>
        <v>88475.196078564273</v>
      </c>
      <c r="K76" s="13">
        <f t="shared" si="9"/>
        <v>1565587.7184823048</v>
      </c>
      <c r="L76" s="20">
        <f t="shared" si="12"/>
        <v>17.546890783650298</v>
      </c>
    </row>
    <row r="77" spans="1:12" x14ac:dyDescent="0.2">
      <c r="A77" s="16">
        <v>68</v>
      </c>
      <c r="B77" s="45">
        <v>9</v>
      </c>
      <c r="C77" s="44">
        <v>510</v>
      </c>
      <c r="D77" s="44">
        <v>565</v>
      </c>
      <c r="E77" s="17">
        <v>0.46360000000000001</v>
      </c>
      <c r="F77" s="18">
        <f t="shared" si="10"/>
        <v>1.6744186046511629E-2</v>
      </c>
      <c r="G77" s="18">
        <f t="shared" si="7"/>
        <v>1.6595135486373921E-2</v>
      </c>
      <c r="H77" s="13">
        <f t="shared" si="13"/>
        <v>87727.30769243947</v>
      </c>
      <c r="I77" s="13">
        <f t="shared" si="11"/>
        <v>1455.846557010846</v>
      </c>
      <c r="J77" s="13">
        <f t="shared" si="8"/>
        <v>86946.391599258845</v>
      </c>
      <c r="K77" s="13">
        <f t="shared" si="9"/>
        <v>1477112.5224037406</v>
      </c>
      <c r="L77" s="20">
        <f t="shared" si="12"/>
        <v>16.837545357966587</v>
      </c>
    </row>
    <row r="78" spans="1:12" x14ac:dyDescent="0.2">
      <c r="A78" s="16">
        <v>69</v>
      </c>
      <c r="B78" s="45">
        <v>4</v>
      </c>
      <c r="C78" s="44">
        <v>523</v>
      </c>
      <c r="D78" s="44">
        <v>510</v>
      </c>
      <c r="E78" s="17">
        <v>0.39450000000000002</v>
      </c>
      <c r="F78" s="18">
        <f t="shared" si="10"/>
        <v>7.7444336882865443E-3</v>
      </c>
      <c r="G78" s="18">
        <f t="shared" si="7"/>
        <v>7.7082875653759139E-3</v>
      </c>
      <c r="H78" s="13">
        <f t="shared" si="13"/>
        <v>86271.461135428617</v>
      </c>
      <c r="I78" s="13">
        <f t="shared" si="11"/>
        <v>665.00523111703581</v>
      </c>
      <c r="J78" s="13">
        <f t="shared" si="8"/>
        <v>85868.800467987254</v>
      </c>
      <c r="K78" s="13">
        <f t="shared" si="9"/>
        <v>1390166.1308044817</v>
      </c>
      <c r="L78" s="20">
        <f t="shared" si="12"/>
        <v>16.11385865625023</v>
      </c>
    </row>
    <row r="79" spans="1:12" x14ac:dyDescent="0.2">
      <c r="A79" s="16">
        <v>70</v>
      </c>
      <c r="B79" s="45">
        <v>11</v>
      </c>
      <c r="C79" s="44">
        <v>484</v>
      </c>
      <c r="D79" s="44">
        <v>515</v>
      </c>
      <c r="E79" s="17">
        <v>0.35439999999999999</v>
      </c>
      <c r="F79" s="18">
        <f t="shared" si="10"/>
        <v>2.2022022022022022E-2</v>
      </c>
      <c r="G79" s="18">
        <f t="shared" si="7"/>
        <v>2.1713314762527396E-2</v>
      </c>
      <c r="H79" s="13">
        <f t="shared" si="13"/>
        <v>85606.455904311588</v>
      </c>
      <c r="I79" s="13">
        <f t="shared" si="11"/>
        <v>1858.7999227547393</v>
      </c>
      <c r="J79" s="13">
        <f t="shared" si="8"/>
        <v>84406.414674181127</v>
      </c>
      <c r="K79" s="13">
        <f t="shared" si="9"/>
        <v>1304297.3303364944</v>
      </c>
      <c r="L79" s="20">
        <f t="shared" si="12"/>
        <v>15.235969256739235</v>
      </c>
    </row>
    <row r="80" spans="1:12" x14ac:dyDescent="0.2">
      <c r="A80" s="16">
        <v>71</v>
      </c>
      <c r="B80" s="45">
        <v>10</v>
      </c>
      <c r="C80" s="44">
        <v>440</v>
      </c>
      <c r="D80" s="44">
        <v>487</v>
      </c>
      <c r="E80" s="17">
        <v>0.51449999999999996</v>
      </c>
      <c r="F80" s="18">
        <f t="shared" si="10"/>
        <v>2.1574973031283712E-2</v>
      </c>
      <c r="G80" s="18">
        <f t="shared" si="7"/>
        <v>2.1351325383523183E-2</v>
      </c>
      <c r="H80" s="13">
        <f t="shared" si="13"/>
        <v>83747.655981556847</v>
      </c>
      <c r="I80" s="13">
        <f t="shared" si="11"/>
        <v>1788.1234529695819</v>
      </c>
      <c r="J80" s="13">
        <f t="shared" si="8"/>
        <v>82879.522045140111</v>
      </c>
      <c r="K80" s="13">
        <f t="shared" si="9"/>
        <v>1219890.9156623133</v>
      </c>
      <c r="L80" s="20">
        <f t="shared" si="12"/>
        <v>14.566269364374344</v>
      </c>
    </row>
    <row r="81" spans="1:12" x14ac:dyDescent="0.2">
      <c r="A81" s="16">
        <v>72</v>
      </c>
      <c r="B81" s="45">
        <v>11</v>
      </c>
      <c r="C81" s="44">
        <v>479</v>
      </c>
      <c r="D81" s="44">
        <v>428</v>
      </c>
      <c r="E81" s="17">
        <v>0.48</v>
      </c>
      <c r="F81" s="18">
        <f t="shared" si="10"/>
        <v>2.4255788313120176E-2</v>
      </c>
      <c r="G81" s="18">
        <f t="shared" si="7"/>
        <v>2.395366055485388E-2</v>
      </c>
      <c r="H81" s="13">
        <f t="shared" si="13"/>
        <v>81959.532528587268</v>
      </c>
      <c r="I81" s="13">
        <f t="shared" si="11"/>
        <v>1963.2308214242844</v>
      </c>
      <c r="J81" s="13">
        <f t="shared" si="8"/>
        <v>80938.652501446646</v>
      </c>
      <c r="K81" s="13">
        <f t="shared" si="9"/>
        <v>1137011.3936171732</v>
      </c>
      <c r="L81" s="20">
        <f t="shared" si="12"/>
        <v>13.872838930853915</v>
      </c>
    </row>
    <row r="82" spans="1:12" x14ac:dyDescent="0.2">
      <c r="A82" s="16">
        <v>73</v>
      </c>
      <c r="B82" s="45">
        <v>6</v>
      </c>
      <c r="C82" s="44">
        <v>434</v>
      </c>
      <c r="D82" s="44">
        <v>474</v>
      </c>
      <c r="E82" s="17">
        <v>0.5393</v>
      </c>
      <c r="F82" s="18">
        <f t="shared" si="10"/>
        <v>1.3215859030837005E-2</v>
      </c>
      <c r="G82" s="18">
        <f t="shared" si="7"/>
        <v>1.3135880614111176E-2</v>
      </c>
      <c r="H82" s="13">
        <f t="shared" si="13"/>
        <v>79996.301707162987</v>
      </c>
      <c r="I82" s="13">
        <f t="shared" si="11"/>
        <v>1050.821868795711</v>
      </c>
      <c r="J82" s="13">
        <f t="shared" si="8"/>
        <v>79512.188072208795</v>
      </c>
      <c r="K82" s="13">
        <f t="shared" si="9"/>
        <v>1056072.7411157265</v>
      </c>
      <c r="L82" s="20">
        <f t="shared" si="12"/>
        <v>13.201519552511567</v>
      </c>
    </row>
    <row r="83" spans="1:12" x14ac:dyDescent="0.2">
      <c r="A83" s="16">
        <v>74</v>
      </c>
      <c r="B83" s="45">
        <v>3</v>
      </c>
      <c r="C83" s="44">
        <v>385</v>
      </c>
      <c r="D83" s="44">
        <v>433</v>
      </c>
      <c r="E83" s="17">
        <v>0.31230000000000002</v>
      </c>
      <c r="F83" s="18">
        <f t="shared" si="10"/>
        <v>7.3349633251833741E-3</v>
      </c>
      <c r="G83" s="18">
        <f t="shared" si="7"/>
        <v>7.2981496028225352E-3</v>
      </c>
      <c r="H83" s="13">
        <f t="shared" si="13"/>
        <v>78945.479838367275</v>
      </c>
      <c r="I83" s="13">
        <f t="shared" si="11"/>
        <v>576.15592232701454</v>
      </c>
      <c r="J83" s="13">
        <f t="shared" si="8"/>
        <v>78549.257410582984</v>
      </c>
      <c r="K83" s="13">
        <f t="shared" si="9"/>
        <v>976560.55304351775</v>
      </c>
      <c r="L83" s="20">
        <f t="shared" si="12"/>
        <v>12.370062922448819</v>
      </c>
    </row>
    <row r="84" spans="1:12" x14ac:dyDescent="0.2">
      <c r="A84" s="16">
        <v>75</v>
      </c>
      <c r="B84" s="45">
        <v>12</v>
      </c>
      <c r="C84" s="44">
        <v>319</v>
      </c>
      <c r="D84" s="44">
        <v>379</v>
      </c>
      <c r="E84" s="17">
        <v>0.51480000000000004</v>
      </c>
      <c r="F84" s="18">
        <f t="shared" si="10"/>
        <v>3.4383954154727794E-2</v>
      </c>
      <c r="G84" s="18">
        <f t="shared" si="7"/>
        <v>3.3819736296242853E-2</v>
      </c>
      <c r="H84" s="13">
        <f t="shared" si="13"/>
        <v>78369.323916040259</v>
      </c>
      <c r="I84" s="13">
        <f t="shared" si="11"/>
        <v>2650.4298685553199</v>
      </c>
      <c r="J84" s="13">
        <f t="shared" si="8"/>
        <v>77083.33534381722</v>
      </c>
      <c r="K84" s="13">
        <f t="shared" si="9"/>
        <v>898011.29563293478</v>
      </c>
      <c r="L84" s="20">
        <f t="shared" si="12"/>
        <v>11.458709234176947</v>
      </c>
    </row>
    <row r="85" spans="1:12" x14ac:dyDescent="0.2">
      <c r="A85" s="16">
        <v>76</v>
      </c>
      <c r="B85" s="45">
        <v>11</v>
      </c>
      <c r="C85" s="44">
        <v>344</v>
      </c>
      <c r="D85" s="44">
        <v>315</v>
      </c>
      <c r="E85" s="17">
        <v>0.41099999999999998</v>
      </c>
      <c r="F85" s="18">
        <f t="shared" si="10"/>
        <v>3.3383915022761758E-2</v>
      </c>
      <c r="G85" s="18">
        <f t="shared" si="7"/>
        <v>3.2740141496938796E-2</v>
      </c>
      <c r="H85" s="13">
        <f t="shared" si="13"/>
        <v>75718.894047484937</v>
      </c>
      <c r="I85" s="13">
        <f t="shared" si="11"/>
        <v>2479.0473051063736</v>
      </c>
      <c r="J85" s="13">
        <f t="shared" si="8"/>
        <v>74258.735184777281</v>
      </c>
      <c r="K85" s="13">
        <f t="shared" si="9"/>
        <v>820927.96028911753</v>
      </c>
      <c r="L85" s="20">
        <f t="shared" si="12"/>
        <v>10.841784875704816</v>
      </c>
    </row>
    <row r="86" spans="1:12" x14ac:dyDescent="0.2">
      <c r="A86" s="16">
        <v>77</v>
      </c>
      <c r="B86" s="45">
        <v>10</v>
      </c>
      <c r="C86" s="44">
        <v>328</v>
      </c>
      <c r="D86" s="44">
        <v>335</v>
      </c>
      <c r="E86" s="17">
        <v>0.55400000000000005</v>
      </c>
      <c r="F86" s="18">
        <f t="shared" si="10"/>
        <v>3.0165912518853696E-2</v>
      </c>
      <c r="G86" s="18">
        <f t="shared" si="7"/>
        <v>2.9765448267650915E-2</v>
      </c>
      <c r="H86" s="13">
        <f t="shared" si="13"/>
        <v>73239.846742378562</v>
      </c>
      <c r="I86" s="13">
        <f t="shared" si="11"/>
        <v>2180.0168693409505</v>
      </c>
      <c r="J86" s="13">
        <f t="shared" si="8"/>
        <v>72267.559218652503</v>
      </c>
      <c r="K86" s="13">
        <f t="shared" si="9"/>
        <v>746669.22510434024</v>
      </c>
      <c r="L86" s="20">
        <f t="shared" si="12"/>
        <v>10.194849638759514</v>
      </c>
    </row>
    <row r="87" spans="1:12" x14ac:dyDescent="0.2">
      <c r="A87" s="16">
        <v>78</v>
      </c>
      <c r="B87" s="45">
        <v>9</v>
      </c>
      <c r="C87" s="44">
        <v>289</v>
      </c>
      <c r="D87" s="44">
        <v>312</v>
      </c>
      <c r="E87" s="17">
        <v>0.6341</v>
      </c>
      <c r="F87" s="18">
        <f t="shared" si="10"/>
        <v>2.9950083194675542E-2</v>
      </c>
      <c r="G87" s="18">
        <f t="shared" si="7"/>
        <v>2.9625425988937869E-2</v>
      </c>
      <c r="H87" s="13">
        <f t="shared" si="13"/>
        <v>71059.829873037612</v>
      </c>
      <c r="I87" s="13">
        <f t="shared" si="11"/>
        <v>2105.1777306901922</v>
      </c>
      <c r="J87" s="13">
        <f t="shared" si="8"/>
        <v>70289.545341378063</v>
      </c>
      <c r="K87" s="13">
        <f t="shared" si="9"/>
        <v>674401.66588568769</v>
      </c>
      <c r="L87" s="20">
        <f t="shared" si="12"/>
        <v>9.4906175133072956</v>
      </c>
    </row>
    <row r="88" spans="1:12" x14ac:dyDescent="0.2">
      <c r="A88" s="16">
        <v>79</v>
      </c>
      <c r="B88" s="45">
        <v>17</v>
      </c>
      <c r="C88" s="44">
        <v>242</v>
      </c>
      <c r="D88" s="44">
        <v>284</v>
      </c>
      <c r="E88" s="17">
        <v>0.52180000000000004</v>
      </c>
      <c r="F88" s="18">
        <f t="shared" si="10"/>
        <v>6.4638783269961975E-2</v>
      </c>
      <c r="G88" s="18">
        <f t="shared" si="7"/>
        <v>6.270068830602657E-2</v>
      </c>
      <c r="H88" s="13">
        <f t="shared" si="13"/>
        <v>68954.652142347419</v>
      </c>
      <c r="I88" s="13">
        <f t="shared" si="11"/>
        <v>4323.5041512278131</v>
      </c>
      <c r="J88" s="13">
        <f t="shared" si="8"/>
        <v>66887.152457230288</v>
      </c>
      <c r="K88" s="13">
        <f t="shared" si="9"/>
        <v>604112.12054430961</v>
      </c>
      <c r="L88" s="20">
        <f t="shared" si="12"/>
        <v>8.7610059912593421</v>
      </c>
    </row>
    <row r="89" spans="1:12" x14ac:dyDescent="0.2">
      <c r="A89" s="16">
        <v>80</v>
      </c>
      <c r="B89" s="45">
        <v>9</v>
      </c>
      <c r="C89" s="44">
        <v>203</v>
      </c>
      <c r="D89" s="44">
        <v>241</v>
      </c>
      <c r="E89" s="17">
        <v>0.55010000000000003</v>
      </c>
      <c r="F89" s="18">
        <f t="shared" si="10"/>
        <v>4.0540540540540543E-2</v>
      </c>
      <c r="G89" s="18">
        <f t="shared" si="7"/>
        <v>3.981435891582847E-2</v>
      </c>
      <c r="H89" s="13">
        <f t="shared" si="13"/>
        <v>64631.147991119607</v>
      </c>
      <c r="I89" s="13">
        <f t="shared" si="11"/>
        <v>2573.2477232604624</v>
      </c>
      <c r="J89" s="13">
        <f t="shared" si="8"/>
        <v>63473.443840424719</v>
      </c>
      <c r="K89" s="13">
        <f t="shared" si="9"/>
        <v>537224.96808707935</v>
      </c>
      <c r="L89" s="20">
        <f t="shared" si="12"/>
        <v>8.3121681230371252</v>
      </c>
    </row>
    <row r="90" spans="1:12" x14ac:dyDescent="0.2">
      <c r="A90" s="16">
        <v>81</v>
      </c>
      <c r="B90" s="45">
        <v>5</v>
      </c>
      <c r="C90" s="44">
        <v>236</v>
      </c>
      <c r="D90" s="44">
        <v>203</v>
      </c>
      <c r="E90" s="17">
        <v>0.78580000000000005</v>
      </c>
      <c r="F90" s="18">
        <f t="shared" si="10"/>
        <v>2.2779043280182234E-2</v>
      </c>
      <c r="G90" s="18">
        <f t="shared" si="7"/>
        <v>2.2668437827275571E-2</v>
      </c>
      <c r="H90" s="13">
        <f t="shared" si="13"/>
        <v>62057.900267859142</v>
      </c>
      <c r="I90" s="13">
        <f t="shared" si="11"/>
        <v>1406.7556539132329</v>
      </c>
      <c r="J90" s="13">
        <f t="shared" si="8"/>
        <v>61756.573206790927</v>
      </c>
      <c r="K90" s="13">
        <f t="shared" si="9"/>
        <v>473751.52424665459</v>
      </c>
      <c r="L90" s="20">
        <f t="shared" si="12"/>
        <v>7.6340243901551839</v>
      </c>
    </row>
    <row r="91" spans="1:12" x14ac:dyDescent="0.2">
      <c r="A91" s="16">
        <v>82</v>
      </c>
      <c r="B91" s="45">
        <v>17</v>
      </c>
      <c r="C91" s="44">
        <v>138</v>
      </c>
      <c r="D91" s="44">
        <v>227</v>
      </c>
      <c r="E91" s="17">
        <v>0.34649999999999997</v>
      </c>
      <c r="F91" s="18">
        <f t="shared" si="10"/>
        <v>9.3150684931506855E-2</v>
      </c>
      <c r="G91" s="18">
        <f t="shared" si="7"/>
        <v>8.780560871238241E-2</v>
      </c>
      <c r="H91" s="13">
        <f t="shared" si="13"/>
        <v>60651.144613945908</v>
      </c>
      <c r="I91" s="13">
        <f t="shared" si="11"/>
        <v>5325.5106719302539</v>
      </c>
      <c r="J91" s="13">
        <f t="shared" si="8"/>
        <v>57170.923389839481</v>
      </c>
      <c r="K91" s="13">
        <f t="shared" si="9"/>
        <v>411994.95103986363</v>
      </c>
      <c r="L91" s="20">
        <f t="shared" si="12"/>
        <v>6.7928635751604762</v>
      </c>
    </row>
    <row r="92" spans="1:12" x14ac:dyDescent="0.2">
      <c r="A92" s="16">
        <v>83</v>
      </c>
      <c r="B92" s="45">
        <v>17</v>
      </c>
      <c r="C92" s="44">
        <v>164</v>
      </c>
      <c r="D92" s="44">
        <v>130</v>
      </c>
      <c r="E92" s="17">
        <v>0.53890000000000005</v>
      </c>
      <c r="F92" s="18">
        <f t="shared" si="10"/>
        <v>0.11564625850340136</v>
      </c>
      <c r="G92" s="18">
        <f t="shared" si="7"/>
        <v>0.10979167352864626</v>
      </c>
      <c r="H92" s="13">
        <f t="shared" si="13"/>
        <v>55325.633942015651</v>
      </c>
      <c r="I92" s="13">
        <f t="shared" si="11"/>
        <v>6074.2939395271724</v>
      </c>
      <c r="J92" s="13">
        <f t="shared" si="8"/>
        <v>52524.777006499673</v>
      </c>
      <c r="K92" s="13">
        <f t="shared" si="9"/>
        <v>354824.02765002416</v>
      </c>
      <c r="L92" s="20">
        <f t="shared" si="12"/>
        <v>6.4133748204656724</v>
      </c>
    </row>
    <row r="93" spans="1:12" x14ac:dyDescent="0.2">
      <c r="A93" s="16">
        <v>84</v>
      </c>
      <c r="B93" s="45">
        <v>12</v>
      </c>
      <c r="C93" s="44">
        <v>168</v>
      </c>
      <c r="D93" s="44">
        <v>156</v>
      </c>
      <c r="E93" s="17">
        <v>0.58879999999999999</v>
      </c>
      <c r="F93" s="18">
        <f t="shared" si="10"/>
        <v>7.407407407407407E-2</v>
      </c>
      <c r="G93" s="18">
        <f t="shared" si="7"/>
        <v>7.1884524699522681E-2</v>
      </c>
      <c r="H93" s="13">
        <f t="shared" si="13"/>
        <v>49251.340002488476</v>
      </c>
      <c r="I93" s="13">
        <f t="shared" si="11"/>
        <v>3540.4091668934725</v>
      </c>
      <c r="J93" s="13">
        <f t="shared" si="8"/>
        <v>47795.523753061883</v>
      </c>
      <c r="K93" s="13">
        <f t="shared" si="9"/>
        <v>302299.25064352452</v>
      </c>
      <c r="L93" s="20">
        <f t="shared" si="12"/>
        <v>6.1378888498922164</v>
      </c>
    </row>
    <row r="94" spans="1:12" x14ac:dyDescent="0.2">
      <c r="A94" s="16">
        <v>85</v>
      </c>
      <c r="B94" s="45">
        <v>15</v>
      </c>
      <c r="C94" s="44">
        <v>165</v>
      </c>
      <c r="D94" s="44">
        <v>170</v>
      </c>
      <c r="E94" s="17">
        <v>0.55289999999999995</v>
      </c>
      <c r="F94" s="18">
        <f t="shared" si="10"/>
        <v>8.9552238805970144E-2</v>
      </c>
      <c r="G94" s="18">
        <f t="shared" si="7"/>
        <v>8.6104709066538845E-2</v>
      </c>
      <c r="H94" s="13">
        <f t="shared" si="13"/>
        <v>45710.930835595005</v>
      </c>
      <c r="I94" s="13">
        <f t="shared" si="11"/>
        <v>3935.9264007595875</v>
      </c>
      <c r="J94" s="13">
        <f t="shared" si="8"/>
        <v>43951.178141815399</v>
      </c>
      <c r="K94" s="13">
        <f t="shared" si="9"/>
        <v>254503.72689046263</v>
      </c>
      <c r="L94" s="20">
        <f t="shared" si="12"/>
        <v>5.5676776262950458</v>
      </c>
    </row>
    <row r="95" spans="1:12" x14ac:dyDescent="0.2">
      <c r="A95" s="16">
        <v>86</v>
      </c>
      <c r="B95" s="45">
        <v>11</v>
      </c>
      <c r="C95" s="44">
        <v>148</v>
      </c>
      <c r="D95" s="44">
        <v>153</v>
      </c>
      <c r="E95" s="17">
        <v>0.44979999999999998</v>
      </c>
      <c r="F95" s="18">
        <f t="shared" si="10"/>
        <v>7.3089700996677748E-2</v>
      </c>
      <c r="G95" s="18">
        <f t="shared" si="7"/>
        <v>7.0264103602504471E-2</v>
      </c>
      <c r="H95" s="13">
        <f t="shared" si="13"/>
        <v>41775.00443483542</v>
      </c>
      <c r="I95" s="13">
        <f t="shared" si="11"/>
        <v>2935.2832396043596</v>
      </c>
      <c r="J95" s="13">
        <f t="shared" si="8"/>
        <v>40160.0115964051</v>
      </c>
      <c r="K95" s="13">
        <f t="shared" si="9"/>
        <v>210552.54874864721</v>
      </c>
      <c r="L95" s="20">
        <f t="shared" si="12"/>
        <v>5.0401562273221749</v>
      </c>
    </row>
    <row r="96" spans="1:12" x14ac:dyDescent="0.2">
      <c r="A96" s="16">
        <v>87</v>
      </c>
      <c r="B96" s="45">
        <v>18</v>
      </c>
      <c r="C96" s="44">
        <v>137</v>
      </c>
      <c r="D96" s="44">
        <v>140</v>
      </c>
      <c r="E96" s="17">
        <v>0.43</v>
      </c>
      <c r="F96" s="18">
        <f t="shared" si="10"/>
        <v>0.1299638989169675</v>
      </c>
      <c r="G96" s="18">
        <f t="shared" si="7"/>
        <v>0.12100026888948641</v>
      </c>
      <c r="H96" s="13">
        <f t="shared" si="13"/>
        <v>38839.721195231061</v>
      </c>
      <c r="I96" s="13">
        <f t="shared" si="11"/>
        <v>4699.6167082156426</v>
      </c>
      <c r="J96" s="13">
        <f t="shared" si="8"/>
        <v>36160.939671548142</v>
      </c>
      <c r="K96" s="13">
        <f t="shared" si="9"/>
        <v>170392.53715224212</v>
      </c>
      <c r="L96" s="20">
        <f t="shared" si="12"/>
        <v>4.3870690084449881</v>
      </c>
    </row>
    <row r="97" spans="1:12" x14ac:dyDescent="0.2">
      <c r="A97" s="16">
        <v>88</v>
      </c>
      <c r="B97" s="45">
        <v>17</v>
      </c>
      <c r="C97" s="44">
        <v>130</v>
      </c>
      <c r="D97" s="44">
        <v>129</v>
      </c>
      <c r="E97" s="17">
        <v>0.53759999999999997</v>
      </c>
      <c r="F97" s="18">
        <f t="shared" si="10"/>
        <v>0.13127413127413126</v>
      </c>
      <c r="G97" s="18">
        <f t="shared" si="7"/>
        <v>0.1237616554359031</v>
      </c>
      <c r="H97" s="13">
        <f t="shared" si="13"/>
        <v>34140.104487015415</v>
      </c>
      <c r="I97" s="13">
        <f t="shared" si="11"/>
        <v>4225.2358480677312</v>
      </c>
      <c r="J97" s="13">
        <f t="shared" si="8"/>
        <v>32186.355430868894</v>
      </c>
      <c r="K97" s="13">
        <f t="shared" si="9"/>
        <v>134231.59748069398</v>
      </c>
      <c r="L97" s="20">
        <f t="shared" si="12"/>
        <v>3.931786369656443</v>
      </c>
    </row>
    <row r="98" spans="1:12" x14ac:dyDescent="0.2">
      <c r="A98" s="16">
        <v>89</v>
      </c>
      <c r="B98" s="45">
        <v>19</v>
      </c>
      <c r="C98" s="44">
        <v>99</v>
      </c>
      <c r="D98" s="44">
        <v>119</v>
      </c>
      <c r="E98" s="17">
        <v>0.35699999999999998</v>
      </c>
      <c r="F98" s="18">
        <f t="shared" si="10"/>
        <v>0.1743119266055046</v>
      </c>
      <c r="G98" s="18">
        <f t="shared" si="7"/>
        <v>0.15674369106643457</v>
      </c>
      <c r="H98" s="13">
        <f t="shared" si="13"/>
        <v>29914.868638947682</v>
      </c>
      <c r="I98" s="13">
        <f t="shared" si="11"/>
        <v>4688.9669282361874</v>
      </c>
      <c r="J98" s="13">
        <f t="shared" si="8"/>
        <v>26899.862904091813</v>
      </c>
      <c r="K98" s="13">
        <f>K99+J98</f>
        <v>102045.24204982507</v>
      </c>
      <c r="L98" s="20">
        <f t="shared" si="12"/>
        <v>3.4111880376759269</v>
      </c>
    </row>
    <row r="99" spans="1:12" x14ac:dyDescent="0.2">
      <c r="A99" s="16">
        <v>90</v>
      </c>
      <c r="B99" s="45">
        <v>18</v>
      </c>
      <c r="C99" s="44">
        <v>84</v>
      </c>
      <c r="D99" s="44">
        <v>85</v>
      </c>
      <c r="E99" s="17">
        <v>0.44</v>
      </c>
      <c r="F99" s="21">
        <f t="shared" si="10"/>
        <v>0.21301775147928995</v>
      </c>
      <c r="G99" s="21">
        <f t="shared" si="7"/>
        <v>0.19031507718333684</v>
      </c>
      <c r="H99" s="22">
        <f t="shared" si="13"/>
        <v>25225.901710711496</v>
      </c>
      <c r="I99" s="22">
        <f t="shared" si="11"/>
        <v>4800.869431093327</v>
      </c>
      <c r="J99" s="22">
        <f t="shared" si="8"/>
        <v>22537.414829299232</v>
      </c>
      <c r="K99" s="22">
        <f t="shared" ref="K99:K103" si="14">K100+J99</f>
        <v>75145.379145733255</v>
      </c>
      <c r="L99" s="23">
        <f t="shared" si="12"/>
        <v>2.9788976428868272</v>
      </c>
    </row>
    <row r="100" spans="1:12" x14ac:dyDescent="0.2">
      <c r="A100" s="16">
        <v>91</v>
      </c>
      <c r="B100" s="45">
        <v>18</v>
      </c>
      <c r="C100" s="44">
        <v>68</v>
      </c>
      <c r="D100" s="44">
        <v>65</v>
      </c>
      <c r="E100" s="17">
        <v>0.43</v>
      </c>
      <c r="F100" s="21">
        <f t="shared" si="10"/>
        <v>0.27067669172932329</v>
      </c>
      <c r="G100" s="21">
        <f t="shared" si="7"/>
        <v>0.23449713392391869</v>
      </c>
      <c r="H100" s="22">
        <f t="shared" si="13"/>
        <v>20425.032279618168</v>
      </c>
      <c r="I100" s="22">
        <f t="shared" si="11"/>
        <v>4789.6115298739842</v>
      </c>
      <c r="J100" s="22">
        <f t="shared" si="8"/>
        <v>17694.953707589997</v>
      </c>
      <c r="K100" s="22">
        <f t="shared" si="14"/>
        <v>52607.964316434023</v>
      </c>
      <c r="L100" s="23">
        <f t="shared" si="12"/>
        <v>2.5756612570414745</v>
      </c>
    </row>
    <row r="101" spans="1:12" x14ac:dyDescent="0.2">
      <c r="A101" s="16">
        <v>92</v>
      </c>
      <c r="B101" s="45">
        <v>18</v>
      </c>
      <c r="C101" s="44">
        <v>49</v>
      </c>
      <c r="D101" s="44">
        <v>54</v>
      </c>
      <c r="E101" s="17">
        <v>0.41249999999999998</v>
      </c>
      <c r="F101" s="21">
        <f t="shared" si="10"/>
        <v>0.34951456310679613</v>
      </c>
      <c r="G101" s="21">
        <f t="shared" si="7"/>
        <v>0.28997180829641567</v>
      </c>
      <c r="H101" s="22">
        <f t="shared" si="13"/>
        <v>15635.420749744184</v>
      </c>
      <c r="I101" s="22">
        <f t="shared" si="11"/>
        <v>4533.8312282786201</v>
      </c>
      <c r="J101" s="22">
        <f t="shared" si="8"/>
        <v>12971.794903130496</v>
      </c>
      <c r="K101" s="22">
        <f t="shared" si="14"/>
        <v>34913.010608844022</v>
      </c>
      <c r="L101" s="23">
        <f t="shared" si="12"/>
        <v>2.2329434664823617</v>
      </c>
    </row>
    <row r="102" spans="1:12" x14ac:dyDescent="0.2">
      <c r="A102" s="16">
        <v>93</v>
      </c>
      <c r="B102" s="45">
        <v>5</v>
      </c>
      <c r="C102" s="44">
        <v>48</v>
      </c>
      <c r="D102" s="44">
        <v>47</v>
      </c>
      <c r="E102" s="17">
        <v>0.68220000000000003</v>
      </c>
      <c r="F102" s="21">
        <f t="shared" si="10"/>
        <v>0.10526315789473684</v>
      </c>
      <c r="G102" s="21">
        <f t="shared" si="7"/>
        <v>0.10185581291124284</v>
      </c>
      <c r="H102" s="22">
        <f t="shared" si="13"/>
        <v>11101.589521465565</v>
      </c>
      <c r="I102" s="22">
        <f t="shared" si="11"/>
        <v>1130.7614253158104</v>
      </c>
      <c r="J102" s="22">
        <f t="shared" si="8"/>
        <v>10742.233540500201</v>
      </c>
      <c r="K102" s="22">
        <f t="shared" si="14"/>
        <v>21941.215705713523</v>
      </c>
      <c r="L102" s="23">
        <f t="shared" si="12"/>
        <v>1.9764030784320492</v>
      </c>
    </row>
    <row r="103" spans="1:12" x14ac:dyDescent="0.2">
      <c r="A103" s="16">
        <v>94</v>
      </c>
      <c r="B103" s="45">
        <v>10</v>
      </c>
      <c r="C103" s="44">
        <v>27</v>
      </c>
      <c r="D103" s="44">
        <v>44</v>
      </c>
      <c r="E103" s="17">
        <v>0.57779999999999998</v>
      </c>
      <c r="F103" s="21">
        <f t="shared" si="10"/>
        <v>0.28169014084507044</v>
      </c>
      <c r="G103" s="21">
        <f t="shared" si="7"/>
        <v>0.25174966013795885</v>
      </c>
      <c r="H103" s="22">
        <f t="shared" si="13"/>
        <v>9970.8280961497549</v>
      </c>
      <c r="I103" s="22">
        <f t="shared" si="11"/>
        <v>2510.1525844997122</v>
      </c>
      <c r="J103" s="22">
        <f t="shared" si="8"/>
        <v>8911.0416749739761</v>
      </c>
      <c r="K103" s="22">
        <f t="shared" si="14"/>
        <v>11198.982165213321</v>
      </c>
      <c r="L103" s="23">
        <f t="shared" si="12"/>
        <v>1.1231747310474463</v>
      </c>
    </row>
    <row r="104" spans="1:12" x14ac:dyDescent="0.2">
      <c r="A104" s="16" t="s">
        <v>30</v>
      </c>
      <c r="B104" s="45">
        <v>23</v>
      </c>
      <c r="C104" s="44">
        <v>74</v>
      </c>
      <c r="D104" s="44">
        <v>76</v>
      </c>
      <c r="E104" s="17"/>
      <c r="F104" s="21">
        <f t="shared" si="10"/>
        <v>0.30666666666666664</v>
      </c>
      <c r="G104" s="21">
        <v>1</v>
      </c>
      <c r="H104" s="22">
        <f t="shared" si="13"/>
        <v>7460.6755116500426</v>
      </c>
      <c r="I104" s="22">
        <f t="shared" si="11"/>
        <v>7460.6755116500426</v>
      </c>
      <c r="J104" s="22">
        <f>H104*F104</f>
        <v>2287.9404902393462</v>
      </c>
      <c r="K104" s="22">
        <f>J104</f>
        <v>2287.9404902393462</v>
      </c>
      <c r="L104" s="23">
        <f t="shared" si="12"/>
        <v>0.30666666666666664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07"/>
  <sheetViews>
    <sheetView workbookViewId="0"/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44197</v>
      </c>
      <c r="D7" s="60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644</v>
      </c>
      <c r="D9" s="44">
        <v>635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8179569.7522384776</v>
      </c>
      <c r="L9" s="19">
        <f>K9/H9</f>
        <v>81.795697522384771</v>
      </c>
    </row>
    <row r="10" spans="1:13" x14ac:dyDescent="0.2">
      <c r="A10" s="16">
        <v>1</v>
      </c>
      <c r="B10" s="45">
        <v>0</v>
      </c>
      <c r="C10" s="44">
        <v>810</v>
      </c>
      <c r="D10" s="44">
        <v>705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8079569.7522384776</v>
      </c>
      <c r="L10" s="20">
        <f t="shared" ref="L10:L73" si="5">K10/H10</f>
        <v>80.795697522384771</v>
      </c>
    </row>
    <row r="11" spans="1:13" x14ac:dyDescent="0.2">
      <c r="A11" s="16">
        <v>2</v>
      </c>
      <c r="B11" s="45">
        <v>0</v>
      </c>
      <c r="C11" s="44">
        <v>882</v>
      </c>
      <c r="D11" s="44">
        <v>853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7979569.7522384776</v>
      </c>
      <c r="L11" s="20">
        <f t="shared" si="5"/>
        <v>79.795697522384771</v>
      </c>
    </row>
    <row r="12" spans="1:13" x14ac:dyDescent="0.2">
      <c r="A12" s="16">
        <v>3</v>
      </c>
      <c r="B12" s="45">
        <v>0</v>
      </c>
      <c r="C12" s="44">
        <v>903</v>
      </c>
      <c r="D12" s="44">
        <v>931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7879569.7522384776</v>
      </c>
      <c r="L12" s="20">
        <f t="shared" si="5"/>
        <v>78.795697522384771</v>
      </c>
    </row>
    <row r="13" spans="1:13" x14ac:dyDescent="0.2">
      <c r="A13" s="16">
        <v>4</v>
      </c>
      <c r="B13" s="45">
        <v>1</v>
      </c>
      <c r="C13" s="44">
        <v>1092</v>
      </c>
      <c r="D13" s="44">
        <v>945</v>
      </c>
      <c r="E13" s="17">
        <v>0.76164383561643834</v>
      </c>
      <c r="F13" s="18">
        <f t="shared" si="3"/>
        <v>9.8183603338242512E-4</v>
      </c>
      <c r="G13" s="18">
        <f t="shared" si="0"/>
        <v>9.8160631132518188E-4</v>
      </c>
      <c r="H13" s="13">
        <f t="shared" si="6"/>
        <v>100000</v>
      </c>
      <c r="I13" s="13">
        <f t="shared" si="4"/>
        <v>98.160631132518191</v>
      </c>
      <c r="J13" s="13">
        <f t="shared" si="1"/>
        <v>99976.60280846979</v>
      </c>
      <c r="K13" s="13">
        <f t="shared" si="2"/>
        <v>7779569.7522384776</v>
      </c>
      <c r="L13" s="20">
        <f t="shared" si="5"/>
        <v>77.795697522384771</v>
      </c>
    </row>
    <row r="14" spans="1:13" x14ac:dyDescent="0.2">
      <c r="A14" s="16">
        <v>5</v>
      </c>
      <c r="B14" s="45">
        <v>0</v>
      </c>
      <c r="C14" s="44">
        <v>1049</v>
      </c>
      <c r="D14" s="44">
        <v>1094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99901.839368867484</v>
      </c>
      <c r="I14" s="13">
        <f t="shared" si="4"/>
        <v>0</v>
      </c>
      <c r="J14" s="13">
        <f t="shared" si="1"/>
        <v>99901.839368867484</v>
      </c>
      <c r="K14" s="13">
        <f t="shared" si="2"/>
        <v>7679593.1494300077</v>
      </c>
      <c r="L14" s="20">
        <f t="shared" si="5"/>
        <v>76.871388934838848</v>
      </c>
    </row>
    <row r="15" spans="1:13" x14ac:dyDescent="0.2">
      <c r="A15" s="16">
        <v>6</v>
      </c>
      <c r="B15" s="45">
        <v>0</v>
      </c>
      <c r="C15" s="44">
        <v>1087</v>
      </c>
      <c r="D15" s="44">
        <v>1086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99901.839368867484</v>
      </c>
      <c r="I15" s="13">
        <f t="shared" si="4"/>
        <v>0</v>
      </c>
      <c r="J15" s="13">
        <f t="shared" si="1"/>
        <v>99901.839368867484</v>
      </c>
      <c r="K15" s="13">
        <f t="shared" si="2"/>
        <v>7579691.31006114</v>
      </c>
      <c r="L15" s="20">
        <f t="shared" si="5"/>
        <v>75.871388934838848</v>
      </c>
    </row>
    <row r="16" spans="1:13" x14ac:dyDescent="0.2">
      <c r="A16" s="16">
        <v>7</v>
      </c>
      <c r="B16" s="45">
        <v>0</v>
      </c>
      <c r="C16" s="44">
        <v>1085</v>
      </c>
      <c r="D16" s="44">
        <v>1119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99901.839368867484</v>
      </c>
      <c r="I16" s="13">
        <f t="shared" si="4"/>
        <v>0</v>
      </c>
      <c r="J16" s="13">
        <f t="shared" si="1"/>
        <v>99901.839368867484</v>
      </c>
      <c r="K16" s="13">
        <f t="shared" si="2"/>
        <v>7479789.4706922723</v>
      </c>
      <c r="L16" s="20">
        <f t="shared" si="5"/>
        <v>74.871388934838848</v>
      </c>
    </row>
    <row r="17" spans="1:12" x14ac:dyDescent="0.2">
      <c r="A17" s="16">
        <v>8</v>
      </c>
      <c r="B17" s="45">
        <v>0</v>
      </c>
      <c r="C17" s="44">
        <v>1157</v>
      </c>
      <c r="D17" s="44">
        <v>1117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99901.839368867484</v>
      </c>
      <c r="I17" s="13">
        <f t="shared" si="4"/>
        <v>0</v>
      </c>
      <c r="J17" s="13">
        <f t="shared" si="1"/>
        <v>99901.839368867484</v>
      </c>
      <c r="K17" s="13">
        <f t="shared" si="2"/>
        <v>7379887.6313234046</v>
      </c>
      <c r="L17" s="20">
        <f t="shared" si="5"/>
        <v>73.871388934838834</v>
      </c>
    </row>
    <row r="18" spans="1:12" x14ac:dyDescent="0.2">
      <c r="A18" s="16">
        <v>9</v>
      </c>
      <c r="B18" s="45">
        <v>0</v>
      </c>
      <c r="C18" s="44">
        <v>1140</v>
      </c>
      <c r="D18" s="44">
        <v>1203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99901.839368867484</v>
      </c>
      <c r="I18" s="13">
        <f t="shared" si="4"/>
        <v>0</v>
      </c>
      <c r="J18" s="13">
        <f t="shared" si="1"/>
        <v>99901.839368867484</v>
      </c>
      <c r="K18" s="13">
        <f t="shared" si="2"/>
        <v>7279985.7919545369</v>
      </c>
      <c r="L18" s="20">
        <f t="shared" si="5"/>
        <v>72.871388934838834</v>
      </c>
    </row>
    <row r="19" spans="1:12" x14ac:dyDescent="0.2">
      <c r="A19" s="16">
        <v>10</v>
      </c>
      <c r="B19" s="45">
        <v>0</v>
      </c>
      <c r="C19" s="44">
        <v>1113</v>
      </c>
      <c r="D19" s="44">
        <v>1159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99901.839368867484</v>
      </c>
      <c r="I19" s="13">
        <f t="shared" si="4"/>
        <v>0</v>
      </c>
      <c r="J19" s="13">
        <f t="shared" si="1"/>
        <v>99901.839368867484</v>
      </c>
      <c r="K19" s="13">
        <f t="shared" si="2"/>
        <v>7180083.9525856692</v>
      </c>
      <c r="L19" s="20">
        <f t="shared" si="5"/>
        <v>71.871388934838834</v>
      </c>
    </row>
    <row r="20" spans="1:12" x14ac:dyDescent="0.2">
      <c r="A20" s="16">
        <v>11</v>
      </c>
      <c r="B20" s="45">
        <v>0</v>
      </c>
      <c r="C20" s="44">
        <v>1181</v>
      </c>
      <c r="D20" s="44">
        <v>1137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99901.839368867484</v>
      </c>
      <c r="I20" s="13">
        <f t="shared" si="4"/>
        <v>0</v>
      </c>
      <c r="J20" s="13">
        <f t="shared" si="1"/>
        <v>99901.839368867484</v>
      </c>
      <c r="K20" s="13">
        <f t="shared" si="2"/>
        <v>7080182.1132168015</v>
      </c>
      <c r="L20" s="20">
        <f t="shared" si="5"/>
        <v>70.871388934838834</v>
      </c>
    </row>
    <row r="21" spans="1:12" x14ac:dyDescent="0.2">
      <c r="A21" s="16">
        <v>12</v>
      </c>
      <c r="B21" s="45">
        <v>0</v>
      </c>
      <c r="C21" s="44">
        <v>1128</v>
      </c>
      <c r="D21" s="44">
        <v>1192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99901.839368867484</v>
      </c>
      <c r="I21" s="13">
        <f t="shared" si="4"/>
        <v>0</v>
      </c>
      <c r="J21" s="13">
        <f t="shared" si="1"/>
        <v>99901.839368867484</v>
      </c>
      <c r="K21" s="13">
        <f t="shared" si="2"/>
        <v>6980280.2738479339</v>
      </c>
      <c r="L21" s="20">
        <f t="shared" si="5"/>
        <v>69.871388934838834</v>
      </c>
    </row>
    <row r="22" spans="1:12" x14ac:dyDescent="0.2">
      <c r="A22" s="16">
        <v>13</v>
      </c>
      <c r="B22" s="45">
        <v>1</v>
      </c>
      <c r="C22" s="44">
        <v>1040</v>
      </c>
      <c r="D22" s="44">
        <v>1133</v>
      </c>
      <c r="E22" s="17">
        <v>0.88767123287671235</v>
      </c>
      <c r="F22" s="18">
        <f t="shared" si="3"/>
        <v>9.2038656235618964E-4</v>
      </c>
      <c r="G22" s="18">
        <f t="shared" si="0"/>
        <v>9.2029141721096234E-4</v>
      </c>
      <c r="H22" s="13">
        <f t="shared" si="6"/>
        <v>99901.839368867484</v>
      </c>
      <c r="I22" s="13">
        <f t="shared" si="4"/>
        <v>91.938805334756964</v>
      </c>
      <c r="J22" s="13">
        <f t="shared" si="1"/>
        <v>99891.511996213449</v>
      </c>
      <c r="K22" s="13">
        <f t="shared" si="2"/>
        <v>6880378.4344790662</v>
      </c>
      <c r="L22" s="20">
        <f t="shared" si="5"/>
        <v>68.871388934838834</v>
      </c>
    </row>
    <row r="23" spans="1:12" x14ac:dyDescent="0.2">
      <c r="A23" s="16">
        <v>14</v>
      </c>
      <c r="B23" s="45">
        <v>1</v>
      </c>
      <c r="C23" s="44">
        <v>1084</v>
      </c>
      <c r="D23" s="44">
        <v>1058</v>
      </c>
      <c r="E23" s="17">
        <v>0.30136986301369861</v>
      </c>
      <c r="F23" s="18">
        <f t="shared" si="3"/>
        <v>9.3370681605975728E-4</v>
      </c>
      <c r="G23" s="18">
        <f t="shared" si="0"/>
        <v>9.3309814147301683E-4</v>
      </c>
      <c r="H23" s="13">
        <f t="shared" si="6"/>
        <v>99809.900563532734</v>
      </c>
      <c r="I23" s="13">
        <f t="shared" si="4"/>
        <v>93.132432716439013</v>
      </c>
      <c r="J23" s="13">
        <f t="shared" si="1"/>
        <v>99744.835439306189</v>
      </c>
      <c r="K23" s="13">
        <f t="shared" si="2"/>
        <v>6780486.9224828528</v>
      </c>
      <c r="L23" s="20">
        <f t="shared" si="5"/>
        <v>67.934011397665103</v>
      </c>
    </row>
    <row r="24" spans="1:12" x14ac:dyDescent="0.2">
      <c r="A24" s="16">
        <v>15</v>
      </c>
      <c r="B24" s="45">
        <v>0</v>
      </c>
      <c r="C24" s="44">
        <v>1004</v>
      </c>
      <c r="D24" s="44">
        <v>1108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99716.768130816301</v>
      </c>
      <c r="I24" s="13">
        <f t="shared" si="4"/>
        <v>0</v>
      </c>
      <c r="J24" s="13">
        <f t="shared" si="1"/>
        <v>99716.768130816301</v>
      </c>
      <c r="K24" s="13">
        <f t="shared" si="2"/>
        <v>6680742.0870435471</v>
      </c>
      <c r="L24" s="20">
        <f t="shared" si="5"/>
        <v>66.99717823063844</v>
      </c>
    </row>
    <row r="25" spans="1:12" x14ac:dyDescent="0.2">
      <c r="A25" s="16">
        <v>16</v>
      </c>
      <c r="B25" s="45">
        <v>0</v>
      </c>
      <c r="C25" s="44">
        <v>1008</v>
      </c>
      <c r="D25" s="44">
        <v>1020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99716.768130816301</v>
      </c>
      <c r="I25" s="13">
        <f t="shared" si="4"/>
        <v>0</v>
      </c>
      <c r="J25" s="13">
        <f t="shared" si="1"/>
        <v>99716.768130816301</v>
      </c>
      <c r="K25" s="13">
        <f t="shared" si="2"/>
        <v>6581025.3189127306</v>
      </c>
      <c r="L25" s="20">
        <f t="shared" si="5"/>
        <v>65.99717823063844</v>
      </c>
    </row>
    <row r="26" spans="1:12" x14ac:dyDescent="0.2">
      <c r="A26" s="16">
        <v>17</v>
      </c>
      <c r="B26" s="45">
        <v>0</v>
      </c>
      <c r="C26" s="44">
        <v>996</v>
      </c>
      <c r="D26" s="44">
        <v>1011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99716.768130816301</v>
      </c>
      <c r="I26" s="13">
        <f t="shared" si="4"/>
        <v>0</v>
      </c>
      <c r="J26" s="13">
        <f t="shared" si="1"/>
        <v>99716.768130816301</v>
      </c>
      <c r="K26" s="13">
        <f t="shared" si="2"/>
        <v>6481308.550781914</v>
      </c>
      <c r="L26" s="20">
        <f t="shared" si="5"/>
        <v>64.99717823063844</v>
      </c>
    </row>
    <row r="27" spans="1:12" x14ac:dyDescent="0.2">
      <c r="A27" s="16">
        <v>18</v>
      </c>
      <c r="B27" s="45">
        <v>1</v>
      </c>
      <c r="C27" s="44">
        <v>875</v>
      </c>
      <c r="D27" s="44">
        <v>1010</v>
      </c>
      <c r="E27" s="17">
        <v>0.29041095890410956</v>
      </c>
      <c r="F27" s="18">
        <f t="shared" si="3"/>
        <v>1.0610079575596816E-3</v>
      </c>
      <c r="G27" s="18">
        <f t="shared" si="0"/>
        <v>1.0602097472489009E-3</v>
      </c>
      <c r="H27" s="13">
        <f t="shared" si="6"/>
        <v>99716.768130816301</v>
      </c>
      <c r="I27" s="13">
        <f t="shared" si="4"/>
        <v>105.72068953645001</v>
      </c>
      <c r="J27" s="13">
        <f t="shared" si="1"/>
        <v>99641.749888104139</v>
      </c>
      <c r="K27" s="13">
        <f t="shared" si="2"/>
        <v>6381591.7826510975</v>
      </c>
      <c r="L27" s="20">
        <f t="shared" si="5"/>
        <v>63.997178230638433</v>
      </c>
    </row>
    <row r="28" spans="1:12" x14ac:dyDescent="0.2">
      <c r="A28" s="16">
        <v>19</v>
      </c>
      <c r="B28" s="45">
        <v>0</v>
      </c>
      <c r="C28" s="44">
        <v>813</v>
      </c>
      <c r="D28" s="44">
        <v>888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99611.04744127985</v>
      </c>
      <c r="I28" s="13">
        <f t="shared" si="4"/>
        <v>0</v>
      </c>
      <c r="J28" s="13">
        <f t="shared" si="1"/>
        <v>99611.04744127985</v>
      </c>
      <c r="K28" s="13">
        <f t="shared" si="2"/>
        <v>6281950.0327629931</v>
      </c>
      <c r="L28" s="20">
        <f t="shared" si="5"/>
        <v>63.064792451521676</v>
      </c>
    </row>
    <row r="29" spans="1:12" x14ac:dyDescent="0.2">
      <c r="A29" s="16">
        <v>20</v>
      </c>
      <c r="B29" s="45">
        <v>0</v>
      </c>
      <c r="C29" s="44">
        <v>807</v>
      </c>
      <c r="D29" s="44">
        <v>826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99611.04744127985</v>
      </c>
      <c r="I29" s="13">
        <f t="shared" si="4"/>
        <v>0</v>
      </c>
      <c r="J29" s="13">
        <f t="shared" si="1"/>
        <v>99611.04744127985</v>
      </c>
      <c r="K29" s="13">
        <f t="shared" si="2"/>
        <v>6182338.9853217136</v>
      </c>
      <c r="L29" s="20">
        <f t="shared" si="5"/>
        <v>62.064792451521683</v>
      </c>
    </row>
    <row r="30" spans="1:12" x14ac:dyDescent="0.2">
      <c r="A30" s="16">
        <v>21</v>
      </c>
      <c r="B30" s="45">
        <v>0</v>
      </c>
      <c r="C30" s="44">
        <v>746</v>
      </c>
      <c r="D30" s="44">
        <v>798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99611.04744127985</v>
      </c>
      <c r="I30" s="13">
        <f t="shared" si="4"/>
        <v>0</v>
      </c>
      <c r="J30" s="13">
        <f t="shared" si="1"/>
        <v>99611.04744127985</v>
      </c>
      <c r="K30" s="13">
        <f t="shared" si="2"/>
        <v>6082727.9378804341</v>
      </c>
      <c r="L30" s="20">
        <f t="shared" si="5"/>
        <v>61.064792451521683</v>
      </c>
    </row>
    <row r="31" spans="1:12" x14ac:dyDescent="0.2">
      <c r="A31" s="16">
        <v>22</v>
      </c>
      <c r="B31" s="45">
        <v>0</v>
      </c>
      <c r="C31" s="44">
        <v>749</v>
      </c>
      <c r="D31" s="44">
        <v>758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99611.04744127985</v>
      </c>
      <c r="I31" s="13">
        <f t="shared" si="4"/>
        <v>0</v>
      </c>
      <c r="J31" s="13">
        <f t="shared" si="1"/>
        <v>99611.04744127985</v>
      </c>
      <c r="K31" s="13">
        <f t="shared" si="2"/>
        <v>5983116.8904391546</v>
      </c>
      <c r="L31" s="20">
        <f t="shared" si="5"/>
        <v>60.06479245152169</v>
      </c>
    </row>
    <row r="32" spans="1:12" x14ac:dyDescent="0.2">
      <c r="A32" s="16">
        <v>23</v>
      </c>
      <c r="B32" s="45">
        <v>0</v>
      </c>
      <c r="C32" s="44">
        <v>689</v>
      </c>
      <c r="D32" s="44">
        <v>747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99611.04744127985</v>
      </c>
      <c r="I32" s="13">
        <f t="shared" si="4"/>
        <v>0</v>
      </c>
      <c r="J32" s="13">
        <f t="shared" si="1"/>
        <v>99611.04744127985</v>
      </c>
      <c r="K32" s="13">
        <f t="shared" si="2"/>
        <v>5883505.8429978751</v>
      </c>
      <c r="L32" s="20">
        <f t="shared" si="5"/>
        <v>59.06479245152169</v>
      </c>
    </row>
    <row r="33" spans="1:12" x14ac:dyDescent="0.2">
      <c r="A33" s="16">
        <v>24</v>
      </c>
      <c r="B33" s="45">
        <v>0</v>
      </c>
      <c r="C33" s="44">
        <v>705</v>
      </c>
      <c r="D33" s="44">
        <v>700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99611.04744127985</v>
      </c>
      <c r="I33" s="13">
        <f t="shared" si="4"/>
        <v>0</v>
      </c>
      <c r="J33" s="13">
        <f t="shared" si="1"/>
        <v>99611.04744127985</v>
      </c>
      <c r="K33" s="13">
        <f t="shared" si="2"/>
        <v>5783894.7955565955</v>
      </c>
      <c r="L33" s="20">
        <f t="shared" si="5"/>
        <v>58.06479245152169</v>
      </c>
    </row>
    <row r="34" spans="1:12" x14ac:dyDescent="0.2">
      <c r="A34" s="16">
        <v>25</v>
      </c>
      <c r="B34" s="45">
        <v>1</v>
      </c>
      <c r="C34" s="44">
        <v>642</v>
      </c>
      <c r="D34" s="44">
        <v>692</v>
      </c>
      <c r="E34" s="17">
        <v>0.80547945205479454</v>
      </c>
      <c r="F34" s="18">
        <f t="shared" si="3"/>
        <v>1.4992503748125937E-3</v>
      </c>
      <c r="G34" s="18">
        <f t="shared" si="0"/>
        <v>1.4988132683984461E-3</v>
      </c>
      <c r="H34" s="13">
        <f t="shared" si="6"/>
        <v>99611.04744127985</v>
      </c>
      <c r="I34" s="13">
        <f t="shared" si="4"/>
        <v>149.29835958405732</v>
      </c>
      <c r="J34" s="13">
        <f t="shared" si="1"/>
        <v>99582.005842566228</v>
      </c>
      <c r="K34" s="13">
        <f t="shared" si="2"/>
        <v>5684283.748115316</v>
      </c>
      <c r="L34" s="20">
        <f t="shared" si="5"/>
        <v>57.064792451521697</v>
      </c>
    </row>
    <row r="35" spans="1:12" x14ac:dyDescent="0.2">
      <c r="A35" s="16">
        <v>26</v>
      </c>
      <c r="B35" s="45">
        <v>0</v>
      </c>
      <c r="C35" s="44">
        <v>594</v>
      </c>
      <c r="D35" s="44">
        <v>650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99461.749081695787</v>
      </c>
      <c r="I35" s="13">
        <f t="shared" si="4"/>
        <v>0</v>
      </c>
      <c r="J35" s="13">
        <f t="shared" si="1"/>
        <v>99461.749081695787</v>
      </c>
      <c r="K35" s="13">
        <f t="shared" si="2"/>
        <v>5584701.7422727495</v>
      </c>
      <c r="L35" s="20">
        <f t="shared" si="5"/>
        <v>56.149241229264859</v>
      </c>
    </row>
    <row r="36" spans="1:12" x14ac:dyDescent="0.2">
      <c r="A36" s="16">
        <v>27</v>
      </c>
      <c r="B36" s="45">
        <v>0</v>
      </c>
      <c r="C36" s="44">
        <v>682</v>
      </c>
      <c r="D36" s="44">
        <v>606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99461.749081695787</v>
      </c>
      <c r="I36" s="13">
        <f t="shared" si="4"/>
        <v>0</v>
      </c>
      <c r="J36" s="13">
        <f t="shared" si="1"/>
        <v>99461.749081695787</v>
      </c>
      <c r="K36" s="13">
        <f t="shared" si="2"/>
        <v>5485239.9931910541</v>
      </c>
      <c r="L36" s="20">
        <f t="shared" si="5"/>
        <v>55.149241229264867</v>
      </c>
    </row>
    <row r="37" spans="1:12" x14ac:dyDescent="0.2">
      <c r="A37" s="16">
        <v>28</v>
      </c>
      <c r="B37" s="45">
        <v>0</v>
      </c>
      <c r="C37" s="44">
        <v>728</v>
      </c>
      <c r="D37" s="44">
        <v>698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99461.749081695787</v>
      </c>
      <c r="I37" s="13">
        <f t="shared" si="4"/>
        <v>0</v>
      </c>
      <c r="J37" s="13">
        <f t="shared" si="1"/>
        <v>99461.749081695787</v>
      </c>
      <c r="K37" s="13">
        <f t="shared" si="2"/>
        <v>5385778.2441093586</v>
      </c>
      <c r="L37" s="20">
        <f t="shared" si="5"/>
        <v>54.149241229264867</v>
      </c>
    </row>
    <row r="38" spans="1:12" x14ac:dyDescent="0.2">
      <c r="A38" s="16">
        <v>29</v>
      </c>
      <c r="B38" s="45">
        <v>0</v>
      </c>
      <c r="C38" s="44">
        <v>668</v>
      </c>
      <c r="D38" s="44">
        <v>748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99461.749081695787</v>
      </c>
      <c r="I38" s="13">
        <f t="shared" si="4"/>
        <v>0</v>
      </c>
      <c r="J38" s="13">
        <f t="shared" si="1"/>
        <v>99461.749081695787</v>
      </c>
      <c r="K38" s="13">
        <f t="shared" si="2"/>
        <v>5286316.4950276632</v>
      </c>
      <c r="L38" s="20">
        <f t="shared" si="5"/>
        <v>53.149241229264874</v>
      </c>
    </row>
    <row r="39" spans="1:12" x14ac:dyDescent="0.2">
      <c r="A39" s="16">
        <v>30</v>
      </c>
      <c r="B39" s="45">
        <v>0</v>
      </c>
      <c r="C39" s="44">
        <v>714</v>
      </c>
      <c r="D39" s="44">
        <v>700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99461.749081695787</v>
      </c>
      <c r="I39" s="13">
        <f t="shared" si="4"/>
        <v>0</v>
      </c>
      <c r="J39" s="13">
        <f t="shared" si="1"/>
        <v>99461.749081695787</v>
      </c>
      <c r="K39" s="13">
        <f t="shared" si="2"/>
        <v>5186854.7459459677</v>
      </c>
      <c r="L39" s="20">
        <f t="shared" si="5"/>
        <v>52.149241229264874</v>
      </c>
    </row>
    <row r="40" spans="1:12" x14ac:dyDescent="0.2">
      <c r="A40" s="16">
        <v>31</v>
      </c>
      <c r="B40" s="45">
        <v>0</v>
      </c>
      <c r="C40" s="44">
        <v>722</v>
      </c>
      <c r="D40" s="44">
        <v>746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99461.749081695787</v>
      </c>
      <c r="I40" s="13">
        <f t="shared" si="4"/>
        <v>0</v>
      </c>
      <c r="J40" s="13">
        <f t="shared" si="1"/>
        <v>99461.749081695787</v>
      </c>
      <c r="K40" s="13">
        <f t="shared" si="2"/>
        <v>5087392.9968642723</v>
      </c>
      <c r="L40" s="20">
        <f t="shared" si="5"/>
        <v>51.149241229264881</v>
      </c>
    </row>
    <row r="41" spans="1:12" x14ac:dyDescent="0.2">
      <c r="A41" s="16">
        <v>32</v>
      </c>
      <c r="B41" s="45">
        <v>0</v>
      </c>
      <c r="C41" s="44">
        <v>782</v>
      </c>
      <c r="D41" s="44">
        <v>755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99461.749081695787</v>
      </c>
      <c r="I41" s="13">
        <f t="shared" si="4"/>
        <v>0</v>
      </c>
      <c r="J41" s="13">
        <f t="shared" si="1"/>
        <v>99461.749081695787</v>
      </c>
      <c r="K41" s="13">
        <f t="shared" si="2"/>
        <v>4987931.2477825768</v>
      </c>
      <c r="L41" s="20">
        <f t="shared" si="5"/>
        <v>50.149241229264881</v>
      </c>
    </row>
    <row r="42" spans="1:12" x14ac:dyDescent="0.2">
      <c r="A42" s="16">
        <v>33</v>
      </c>
      <c r="B42" s="45">
        <v>0</v>
      </c>
      <c r="C42" s="44">
        <v>887</v>
      </c>
      <c r="D42" s="44">
        <v>816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99461.749081695787</v>
      </c>
      <c r="I42" s="13">
        <f t="shared" si="4"/>
        <v>0</v>
      </c>
      <c r="J42" s="13">
        <f t="shared" si="1"/>
        <v>99461.749081695787</v>
      </c>
      <c r="K42" s="13">
        <f t="shared" si="2"/>
        <v>4888469.4987008814</v>
      </c>
      <c r="L42" s="20">
        <f t="shared" si="5"/>
        <v>49.149241229264888</v>
      </c>
    </row>
    <row r="43" spans="1:12" x14ac:dyDescent="0.2">
      <c r="A43" s="16">
        <v>34</v>
      </c>
      <c r="B43" s="45">
        <v>0</v>
      </c>
      <c r="C43" s="44">
        <v>914</v>
      </c>
      <c r="D43" s="44">
        <v>947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99461.749081695787</v>
      </c>
      <c r="I43" s="13">
        <f t="shared" si="4"/>
        <v>0</v>
      </c>
      <c r="J43" s="13">
        <f t="shared" si="1"/>
        <v>99461.749081695787</v>
      </c>
      <c r="K43" s="13">
        <f t="shared" si="2"/>
        <v>4789007.7496191859</v>
      </c>
      <c r="L43" s="20">
        <f t="shared" si="5"/>
        <v>48.149241229264888</v>
      </c>
    </row>
    <row r="44" spans="1:12" x14ac:dyDescent="0.2">
      <c r="A44" s="16">
        <v>35</v>
      </c>
      <c r="B44" s="45">
        <v>0</v>
      </c>
      <c r="C44" s="44">
        <v>998</v>
      </c>
      <c r="D44" s="44">
        <v>952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99461.749081695787</v>
      </c>
      <c r="I44" s="13">
        <f t="shared" si="4"/>
        <v>0</v>
      </c>
      <c r="J44" s="13">
        <f t="shared" si="1"/>
        <v>99461.749081695787</v>
      </c>
      <c r="K44" s="13">
        <f t="shared" si="2"/>
        <v>4689546.0005374905</v>
      </c>
      <c r="L44" s="20">
        <f t="shared" si="5"/>
        <v>47.149241229264895</v>
      </c>
    </row>
    <row r="45" spans="1:12" x14ac:dyDescent="0.2">
      <c r="A45" s="16">
        <v>36</v>
      </c>
      <c r="B45" s="45">
        <v>2</v>
      </c>
      <c r="C45" s="44">
        <v>1011</v>
      </c>
      <c r="D45" s="44">
        <v>1041</v>
      </c>
      <c r="E45" s="17">
        <v>0.53013698630136985</v>
      </c>
      <c r="F45" s="18">
        <f t="shared" si="3"/>
        <v>1.9493177387914229E-3</v>
      </c>
      <c r="G45" s="18">
        <f t="shared" si="0"/>
        <v>1.9475339684606209E-3</v>
      </c>
      <c r="H45" s="13">
        <f t="shared" si="6"/>
        <v>99461.749081695787</v>
      </c>
      <c r="I45" s="13">
        <f t="shared" si="4"/>
        <v>193.70513489910951</v>
      </c>
      <c r="J45" s="13">
        <f t="shared" si="1"/>
        <v>99370.734203243192</v>
      </c>
      <c r="K45" s="13">
        <f t="shared" si="2"/>
        <v>4590084.251455795</v>
      </c>
      <c r="L45" s="20">
        <f t="shared" si="5"/>
        <v>46.149241229264895</v>
      </c>
    </row>
    <row r="46" spans="1:12" x14ac:dyDescent="0.2">
      <c r="A46" s="16">
        <v>37</v>
      </c>
      <c r="B46" s="45">
        <v>0</v>
      </c>
      <c r="C46" s="44">
        <v>1168</v>
      </c>
      <c r="D46" s="44">
        <v>1060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99268.043946796679</v>
      </c>
      <c r="I46" s="13">
        <f t="shared" si="4"/>
        <v>0</v>
      </c>
      <c r="J46" s="13">
        <f t="shared" si="1"/>
        <v>99268.043946796679</v>
      </c>
      <c r="K46" s="13">
        <f t="shared" si="2"/>
        <v>4490713.5172525514</v>
      </c>
      <c r="L46" s="20">
        <f t="shared" si="5"/>
        <v>45.238259350203144</v>
      </c>
    </row>
    <row r="47" spans="1:12" x14ac:dyDescent="0.2">
      <c r="A47" s="16">
        <v>38</v>
      </c>
      <c r="B47" s="45">
        <v>0</v>
      </c>
      <c r="C47" s="44">
        <v>1292</v>
      </c>
      <c r="D47" s="44">
        <v>1198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99268.043946796679</v>
      </c>
      <c r="I47" s="13">
        <f t="shared" si="4"/>
        <v>0</v>
      </c>
      <c r="J47" s="13">
        <f t="shared" si="1"/>
        <v>99268.043946796679</v>
      </c>
      <c r="K47" s="13">
        <f t="shared" si="2"/>
        <v>4391445.4733057544</v>
      </c>
      <c r="L47" s="20">
        <f t="shared" si="5"/>
        <v>44.238259350203137</v>
      </c>
    </row>
    <row r="48" spans="1:12" x14ac:dyDescent="0.2">
      <c r="A48" s="16">
        <v>39</v>
      </c>
      <c r="B48" s="45">
        <v>0</v>
      </c>
      <c r="C48" s="44">
        <v>1374</v>
      </c>
      <c r="D48" s="44">
        <v>1333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99268.043946796679</v>
      </c>
      <c r="I48" s="13">
        <f t="shared" si="4"/>
        <v>0</v>
      </c>
      <c r="J48" s="13">
        <f t="shared" si="1"/>
        <v>99268.043946796679</v>
      </c>
      <c r="K48" s="13">
        <f t="shared" si="2"/>
        <v>4292177.4293589573</v>
      </c>
      <c r="L48" s="20">
        <f t="shared" si="5"/>
        <v>43.238259350203137</v>
      </c>
    </row>
    <row r="49" spans="1:12" x14ac:dyDescent="0.2">
      <c r="A49" s="16">
        <v>40</v>
      </c>
      <c r="B49" s="45">
        <v>0</v>
      </c>
      <c r="C49" s="44">
        <v>1502</v>
      </c>
      <c r="D49" s="44">
        <v>1424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99268.043946796679</v>
      </c>
      <c r="I49" s="13">
        <f t="shared" si="4"/>
        <v>0</v>
      </c>
      <c r="J49" s="13">
        <f t="shared" si="1"/>
        <v>99268.043946796679</v>
      </c>
      <c r="K49" s="13">
        <f t="shared" si="2"/>
        <v>4192909.3854121603</v>
      </c>
      <c r="L49" s="20">
        <f t="shared" si="5"/>
        <v>42.23825935020313</v>
      </c>
    </row>
    <row r="50" spans="1:12" x14ac:dyDescent="0.2">
      <c r="A50" s="16">
        <v>41</v>
      </c>
      <c r="B50" s="45">
        <v>1</v>
      </c>
      <c r="C50" s="44">
        <v>1519</v>
      </c>
      <c r="D50" s="44">
        <v>1535</v>
      </c>
      <c r="E50" s="17">
        <v>0.70136986301369864</v>
      </c>
      <c r="F50" s="18">
        <f t="shared" si="3"/>
        <v>6.5487884741322858E-4</v>
      </c>
      <c r="G50" s="18">
        <f t="shared" si="0"/>
        <v>6.5475080005166256E-4</v>
      </c>
      <c r="H50" s="13">
        <f t="shared" si="6"/>
        <v>99268.043946796679</v>
      </c>
      <c r="I50" s="13">
        <f t="shared" si="4"/>
        <v>64.995831193728719</v>
      </c>
      <c r="J50" s="13">
        <f t="shared" si="1"/>
        <v>99248.634232823766</v>
      </c>
      <c r="K50" s="13">
        <f t="shared" si="2"/>
        <v>4093641.3414653637</v>
      </c>
      <c r="L50" s="20">
        <f t="shared" si="5"/>
        <v>41.238259350203137</v>
      </c>
    </row>
    <row r="51" spans="1:12" x14ac:dyDescent="0.2">
      <c r="A51" s="16">
        <v>42</v>
      </c>
      <c r="B51" s="45">
        <v>2</v>
      </c>
      <c r="C51" s="44">
        <v>1630</v>
      </c>
      <c r="D51" s="44">
        <v>1568</v>
      </c>
      <c r="E51" s="17">
        <v>0.28082191780821919</v>
      </c>
      <c r="F51" s="18">
        <f t="shared" si="3"/>
        <v>1.2507817385866166E-3</v>
      </c>
      <c r="G51" s="18">
        <f t="shared" si="0"/>
        <v>1.2496576280471106E-3</v>
      </c>
      <c r="H51" s="13">
        <f t="shared" si="6"/>
        <v>99203.048115602956</v>
      </c>
      <c r="I51" s="13">
        <f t="shared" si="4"/>
        <v>123.96984580318777</v>
      </c>
      <c r="J51" s="13">
        <f t="shared" si="1"/>
        <v>99113.8917196486</v>
      </c>
      <c r="K51" s="13">
        <f t="shared" si="2"/>
        <v>3994392.70723254</v>
      </c>
      <c r="L51" s="20">
        <f t="shared" si="5"/>
        <v>40.264818300520446</v>
      </c>
    </row>
    <row r="52" spans="1:12" x14ac:dyDescent="0.2">
      <c r="A52" s="16">
        <v>43</v>
      </c>
      <c r="B52" s="45">
        <v>3</v>
      </c>
      <c r="C52" s="44">
        <v>1667</v>
      </c>
      <c r="D52" s="44">
        <v>1693</v>
      </c>
      <c r="E52" s="17">
        <v>0.53150684931506842</v>
      </c>
      <c r="F52" s="18">
        <f t="shared" si="3"/>
        <v>1.7857142857142857E-3</v>
      </c>
      <c r="G52" s="18">
        <f t="shared" si="0"/>
        <v>1.7842216149894169E-3</v>
      </c>
      <c r="H52" s="13">
        <f t="shared" si="6"/>
        <v>99079.078269799764</v>
      </c>
      <c r="I52" s="13">
        <f t="shared" si="4"/>
        <v>176.77903304220499</v>
      </c>
      <c r="J52" s="13">
        <f t="shared" si="1"/>
        <v>98996.258503634788</v>
      </c>
      <c r="K52" s="13">
        <f t="shared" si="2"/>
        <v>3895278.8155128914</v>
      </c>
      <c r="L52" s="20">
        <f t="shared" si="5"/>
        <v>39.314847125502673</v>
      </c>
    </row>
    <row r="53" spans="1:12" x14ac:dyDescent="0.2">
      <c r="A53" s="16">
        <v>44</v>
      </c>
      <c r="B53" s="45">
        <v>1</v>
      </c>
      <c r="C53" s="44">
        <v>1784</v>
      </c>
      <c r="D53" s="44">
        <v>1694</v>
      </c>
      <c r="E53" s="17">
        <v>0.34246575342465752</v>
      </c>
      <c r="F53" s="18">
        <f t="shared" si="3"/>
        <v>5.750431282346176E-4</v>
      </c>
      <c r="G53" s="18">
        <f t="shared" si="0"/>
        <v>5.7482578054254114E-4</v>
      </c>
      <c r="H53" s="13">
        <f t="shared" si="6"/>
        <v>98902.299236757564</v>
      </c>
      <c r="I53" s="13">
        <f t="shared" si="4"/>
        <v>56.851591356221135</v>
      </c>
      <c r="J53" s="13">
        <f t="shared" si="1"/>
        <v>98864.917368468552</v>
      </c>
      <c r="K53" s="13">
        <f t="shared" si="2"/>
        <v>3796282.5570092564</v>
      </c>
      <c r="L53" s="20">
        <f t="shared" si="5"/>
        <v>38.384168884906451</v>
      </c>
    </row>
    <row r="54" spans="1:12" x14ac:dyDescent="0.2">
      <c r="A54" s="16">
        <v>45</v>
      </c>
      <c r="B54" s="45">
        <v>3</v>
      </c>
      <c r="C54" s="44">
        <v>1678</v>
      </c>
      <c r="D54" s="44">
        <v>1805</v>
      </c>
      <c r="E54" s="17">
        <v>0.56986301369863013</v>
      </c>
      <c r="F54" s="18">
        <f t="shared" si="3"/>
        <v>1.7226528854435831E-3</v>
      </c>
      <c r="G54" s="18">
        <f t="shared" si="0"/>
        <v>1.7213773848740446E-3</v>
      </c>
      <c r="H54" s="13">
        <f t="shared" si="6"/>
        <v>98845.447645401349</v>
      </c>
      <c r="I54" s="13">
        <f t="shared" si="4"/>
        <v>170.15031817454528</v>
      </c>
      <c r="J54" s="13">
        <f t="shared" si="1"/>
        <v>98772.259700323528</v>
      </c>
      <c r="K54" s="13">
        <f t="shared" si="2"/>
        <v>3697417.6396407881</v>
      </c>
      <c r="L54" s="20">
        <f t="shared" si="5"/>
        <v>37.406048813749344</v>
      </c>
    </row>
    <row r="55" spans="1:12" x14ac:dyDescent="0.2">
      <c r="A55" s="16">
        <v>46</v>
      </c>
      <c r="B55" s="45">
        <v>4</v>
      </c>
      <c r="C55" s="44">
        <v>1587</v>
      </c>
      <c r="D55" s="44">
        <v>1681</v>
      </c>
      <c r="E55" s="17">
        <v>0.51575342465753427</v>
      </c>
      <c r="F55" s="18">
        <f t="shared" si="3"/>
        <v>2.4479804161566705E-3</v>
      </c>
      <c r="G55" s="18">
        <f t="shared" si="0"/>
        <v>2.4450819521132372E-3</v>
      </c>
      <c r="H55" s="13">
        <f t="shared" si="6"/>
        <v>98675.297327226799</v>
      </c>
      <c r="I55" s="13">
        <f t="shared" si="4"/>
        <v>241.26918861420981</v>
      </c>
      <c r="J55" s="13">
        <f t="shared" si="1"/>
        <v>98558.463548904707</v>
      </c>
      <c r="K55" s="13">
        <f t="shared" si="2"/>
        <v>3598645.3799404646</v>
      </c>
      <c r="L55" s="20">
        <f t="shared" si="5"/>
        <v>36.469567129923561</v>
      </c>
    </row>
    <row r="56" spans="1:12" x14ac:dyDescent="0.2">
      <c r="A56" s="16">
        <v>47</v>
      </c>
      <c r="B56" s="45">
        <v>2</v>
      </c>
      <c r="C56" s="44">
        <v>1513</v>
      </c>
      <c r="D56" s="44">
        <v>1603</v>
      </c>
      <c r="E56" s="17">
        <v>0.25753424657534246</v>
      </c>
      <c r="F56" s="18">
        <f t="shared" si="3"/>
        <v>1.2836970474967907E-3</v>
      </c>
      <c r="G56" s="18">
        <f t="shared" si="0"/>
        <v>1.2824747194366947E-3</v>
      </c>
      <c r="H56" s="13">
        <f t="shared" si="6"/>
        <v>98434.028138612586</v>
      </c>
      <c r="I56" s="13">
        <f t="shared" si="4"/>
        <v>126.23915262009089</v>
      </c>
      <c r="J56" s="13">
        <f t="shared" si="1"/>
        <v>98340.299891050818</v>
      </c>
      <c r="K56" s="13">
        <f t="shared" si="2"/>
        <v>3500086.9163915599</v>
      </c>
      <c r="L56" s="20">
        <f t="shared" si="5"/>
        <v>35.557692624981435</v>
      </c>
    </row>
    <row r="57" spans="1:12" x14ac:dyDescent="0.2">
      <c r="A57" s="16">
        <v>48</v>
      </c>
      <c r="B57" s="45">
        <v>1</v>
      </c>
      <c r="C57" s="44">
        <v>1366</v>
      </c>
      <c r="D57" s="44">
        <v>1511</v>
      </c>
      <c r="E57" s="17">
        <v>0.86301369863013699</v>
      </c>
      <c r="F57" s="18">
        <f t="shared" si="3"/>
        <v>6.9516857838025723E-4</v>
      </c>
      <c r="G57" s="18">
        <f t="shared" si="0"/>
        <v>6.9510238477249692E-4</v>
      </c>
      <c r="H57" s="13">
        <f t="shared" si="6"/>
        <v>98307.788985992491</v>
      </c>
      <c r="I57" s="13">
        <f t="shared" si="4"/>
        <v>68.333978565874787</v>
      </c>
      <c r="J57" s="13">
        <f t="shared" si="1"/>
        <v>98298.428167010861</v>
      </c>
      <c r="K57" s="13">
        <f t="shared" si="2"/>
        <v>3401746.616500509</v>
      </c>
      <c r="L57" s="20">
        <f t="shared" si="5"/>
        <v>34.603022319881603</v>
      </c>
    </row>
    <row r="58" spans="1:12" x14ac:dyDescent="0.2">
      <c r="A58" s="16">
        <v>49</v>
      </c>
      <c r="B58" s="45">
        <v>2</v>
      </c>
      <c r="C58" s="44">
        <v>1434</v>
      </c>
      <c r="D58" s="44">
        <v>1370</v>
      </c>
      <c r="E58" s="17">
        <v>0.81232876712328772</v>
      </c>
      <c r="F58" s="18">
        <f t="shared" si="3"/>
        <v>1.4265335235378032E-3</v>
      </c>
      <c r="G58" s="18">
        <f t="shared" si="0"/>
        <v>1.4261517151916414E-3</v>
      </c>
      <c r="H58" s="13">
        <f t="shared" si="6"/>
        <v>98239.455007426615</v>
      </c>
      <c r="I58" s="13">
        <f t="shared" si="4"/>
        <v>140.10436725833355</v>
      </c>
      <c r="J58" s="13">
        <f t="shared" si="1"/>
        <v>98213.161448091836</v>
      </c>
      <c r="K58" s="13">
        <f t="shared" si="2"/>
        <v>3303448.1883334983</v>
      </c>
      <c r="L58" s="20">
        <f t="shared" si="5"/>
        <v>33.626491393745695</v>
      </c>
    </row>
    <row r="59" spans="1:12" x14ac:dyDescent="0.2">
      <c r="A59" s="16">
        <v>50</v>
      </c>
      <c r="B59" s="45">
        <v>5</v>
      </c>
      <c r="C59" s="44">
        <v>1295</v>
      </c>
      <c r="D59" s="44">
        <v>1449</v>
      </c>
      <c r="E59" s="17">
        <v>0.42301369863013694</v>
      </c>
      <c r="F59" s="18">
        <f t="shared" si="3"/>
        <v>3.6443148688046646E-3</v>
      </c>
      <c r="G59" s="18">
        <f t="shared" si="0"/>
        <v>3.636667975202906E-3</v>
      </c>
      <c r="H59" s="13">
        <f t="shared" si="6"/>
        <v>98099.350640168283</v>
      </c>
      <c r="I59" s="13">
        <f t="shared" si="4"/>
        <v>356.75476686130071</v>
      </c>
      <c r="J59" s="13">
        <f t="shared" si="1"/>
        <v>97893.508026740921</v>
      </c>
      <c r="K59" s="13">
        <f t="shared" si="2"/>
        <v>3205235.0268854066</v>
      </c>
      <c r="L59" s="20">
        <f t="shared" si="5"/>
        <v>32.673356204388305</v>
      </c>
    </row>
    <row r="60" spans="1:12" x14ac:dyDescent="0.2">
      <c r="A60" s="16">
        <v>51</v>
      </c>
      <c r="B60" s="45">
        <v>4</v>
      </c>
      <c r="C60" s="44">
        <v>1247</v>
      </c>
      <c r="D60" s="44">
        <v>1303</v>
      </c>
      <c r="E60" s="17">
        <v>0.40342465753424661</v>
      </c>
      <c r="F60" s="18">
        <f t="shared" si="3"/>
        <v>3.1372549019607842E-3</v>
      </c>
      <c r="G60" s="18">
        <f t="shared" si="0"/>
        <v>3.1313941567327115E-3</v>
      </c>
      <c r="H60" s="13">
        <f t="shared" si="6"/>
        <v>97742.595873306986</v>
      </c>
      <c r="I60" s="13">
        <f t="shared" si="4"/>
        <v>306.07059358156033</v>
      </c>
      <c r="J60" s="13">
        <f t="shared" si="1"/>
        <v>97560.001704122362</v>
      </c>
      <c r="K60" s="13">
        <f t="shared" si="2"/>
        <v>3107341.5188586656</v>
      </c>
      <c r="L60" s="20">
        <f t="shared" si="5"/>
        <v>31.791068071144455</v>
      </c>
    </row>
    <row r="61" spans="1:12" x14ac:dyDescent="0.2">
      <c r="A61" s="16">
        <v>52</v>
      </c>
      <c r="B61" s="45">
        <v>2</v>
      </c>
      <c r="C61" s="44">
        <v>1124</v>
      </c>
      <c r="D61" s="44">
        <v>1260</v>
      </c>
      <c r="E61" s="17">
        <v>0.63287671232876708</v>
      </c>
      <c r="F61" s="18">
        <f t="shared" si="3"/>
        <v>1.6778523489932886E-3</v>
      </c>
      <c r="G61" s="18">
        <f t="shared" si="0"/>
        <v>1.6768194639690548E-3</v>
      </c>
      <c r="H61" s="13">
        <f t="shared" si="6"/>
        <v>97436.525279725422</v>
      </c>
      <c r="I61" s="13">
        <f t="shared" si="4"/>
        <v>163.38346209055643</v>
      </c>
      <c r="J61" s="13">
        <f t="shared" si="1"/>
        <v>97376.543405971635</v>
      </c>
      <c r="K61" s="13">
        <f t="shared" si="2"/>
        <v>3009781.5171545432</v>
      </c>
      <c r="L61" s="20">
        <f t="shared" si="5"/>
        <v>30.889663896715518</v>
      </c>
    </row>
    <row r="62" spans="1:12" x14ac:dyDescent="0.2">
      <c r="A62" s="16">
        <v>53</v>
      </c>
      <c r="B62" s="45">
        <v>7</v>
      </c>
      <c r="C62" s="44">
        <v>1099</v>
      </c>
      <c r="D62" s="44">
        <v>1133</v>
      </c>
      <c r="E62" s="17">
        <v>0.5604696673189824</v>
      </c>
      <c r="F62" s="18">
        <f t="shared" si="3"/>
        <v>6.2724014336917565E-3</v>
      </c>
      <c r="G62" s="18">
        <f t="shared" si="0"/>
        <v>6.2551565258052756E-3</v>
      </c>
      <c r="H62" s="13">
        <f t="shared" si="6"/>
        <v>97273.141817634867</v>
      </c>
      <c r="I62" s="13">
        <f t="shared" si="4"/>
        <v>608.45872782616084</v>
      </c>
      <c r="J62" s="13">
        <f t="shared" si="1"/>
        <v>97005.705750570763</v>
      </c>
      <c r="K62" s="13">
        <f t="shared" si="2"/>
        <v>2912404.9737485717</v>
      </c>
      <c r="L62" s="20">
        <f t="shared" si="5"/>
        <v>29.940484282996351</v>
      </c>
    </row>
    <row r="63" spans="1:12" x14ac:dyDescent="0.2">
      <c r="A63" s="16">
        <v>54</v>
      </c>
      <c r="B63" s="45">
        <v>6</v>
      </c>
      <c r="C63" s="44">
        <v>1091</v>
      </c>
      <c r="D63" s="44">
        <v>1089</v>
      </c>
      <c r="E63" s="17">
        <v>0.42237442922374424</v>
      </c>
      <c r="F63" s="18">
        <f t="shared" si="3"/>
        <v>5.5045871559633031E-3</v>
      </c>
      <c r="G63" s="18">
        <f t="shared" si="0"/>
        <v>5.487140297909125E-3</v>
      </c>
      <c r="H63" s="13">
        <f t="shared" si="6"/>
        <v>96664.683089808706</v>
      </c>
      <c r="I63" s="13">
        <f t="shared" si="4"/>
        <v>530.41267796670411</v>
      </c>
      <c r="J63" s="13">
        <f t="shared" si="1"/>
        <v>96358.303163951234</v>
      </c>
      <c r="K63" s="13">
        <f t="shared" si="2"/>
        <v>2815399.2679980011</v>
      </c>
      <c r="L63" s="20">
        <f t="shared" si="5"/>
        <v>29.125417660370179</v>
      </c>
    </row>
    <row r="64" spans="1:12" x14ac:dyDescent="0.2">
      <c r="A64" s="16">
        <v>55</v>
      </c>
      <c r="B64" s="45">
        <v>2</v>
      </c>
      <c r="C64" s="44">
        <v>1017</v>
      </c>
      <c r="D64" s="44">
        <v>1074</v>
      </c>
      <c r="E64" s="17">
        <v>0.38904109589041092</v>
      </c>
      <c r="F64" s="18">
        <f t="shared" si="3"/>
        <v>1.9129603060736491E-3</v>
      </c>
      <c r="G64" s="18">
        <f t="shared" si="0"/>
        <v>1.9107271625570766E-3</v>
      </c>
      <c r="H64" s="13">
        <f t="shared" si="6"/>
        <v>96134.270411842008</v>
      </c>
      <c r="I64" s="13">
        <f t="shared" si="4"/>
        <v>183.68636172851362</v>
      </c>
      <c r="J64" s="13">
        <f t="shared" si="1"/>
        <v>96022.045593580478</v>
      </c>
      <c r="K64" s="13">
        <f t="shared" si="2"/>
        <v>2719040.9648340498</v>
      </c>
      <c r="L64" s="20">
        <f t="shared" si="5"/>
        <v>28.283784265336383</v>
      </c>
    </row>
    <row r="65" spans="1:12" x14ac:dyDescent="0.2">
      <c r="A65" s="16">
        <v>56</v>
      </c>
      <c r="B65" s="45">
        <v>3</v>
      </c>
      <c r="C65" s="44">
        <v>1016</v>
      </c>
      <c r="D65" s="44">
        <v>1022</v>
      </c>
      <c r="E65" s="17">
        <v>0.42191780821917813</v>
      </c>
      <c r="F65" s="18">
        <f t="shared" si="3"/>
        <v>2.944062806673209E-3</v>
      </c>
      <c r="G65" s="18">
        <f t="shared" si="0"/>
        <v>2.9390607889029654E-3</v>
      </c>
      <c r="H65" s="13">
        <f t="shared" si="6"/>
        <v>95950.584050113495</v>
      </c>
      <c r="I65" s="13">
        <f t="shared" si="4"/>
        <v>282.00459925402686</v>
      </c>
      <c r="J65" s="13">
        <f t="shared" si="1"/>
        <v>95787.562213284458</v>
      </c>
      <c r="K65" s="13">
        <f t="shared" si="2"/>
        <v>2623018.9192404691</v>
      </c>
      <c r="L65" s="20">
        <f t="shared" si="5"/>
        <v>27.337185544076597</v>
      </c>
    </row>
    <row r="66" spans="1:12" x14ac:dyDescent="0.2">
      <c r="A66" s="16">
        <v>57</v>
      </c>
      <c r="B66" s="45">
        <v>3</v>
      </c>
      <c r="C66" s="44">
        <v>876</v>
      </c>
      <c r="D66" s="44">
        <v>1013</v>
      </c>
      <c r="E66" s="17">
        <v>0.64292237442922373</v>
      </c>
      <c r="F66" s="18">
        <f t="shared" si="3"/>
        <v>3.1762837480148226E-3</v>
      </c>
      <c r="G66" s="18">
        <f t="shared" si="0"/>
        <v>3.1726853521898048E-3</v>
      </c>
      <c r="H66" s="13">
        <f t="shared" si="6"/>
        <v>95668.57945085947</v>
      </c>
      <c r="I66" s="13">
        <f t="shared" si="4"/>
        <v>303.52630068854842</v>
      </c>
      <c r="J66" s="13">
        <f t="shared" si="1"/>
        <v>95560.197000111322</v>
      </c>
      <c r="K66" s="13">
        <f t="shared" si="2"/>
        <v>2527231.3570271847</v>
      </c>
      <c r="L66" s="20">
        <f t="shared" si="5"/>
        <v>26.416524333627287</v>
      </c>
    </row>
    <row r="67" spans="1:12" x14ac:dyDescent="0.2">
      <c r="A67" s="16">
        <v>58</v>
      </c>
      <c r="B67" s="45">
        <v>3</v>
      </c>
      <c r="C67" s="44">
        <v>832</v>
      </c>
      <c r="D67" s="44">
        <v>877</v>
      </c>
      <c r="E67" s="17">
        <v>0.45296803652968037</v>
      </c>
      <c r="F67" s="18">
        <f t="shared" si="3"/>
        <v>3.5108250438853129E-3</v>
      </c>
      <c r="G67" s="18">
        <f t="shared" si="0"/>
        <v>3.50409531139247E-3</v>
      </c>
      <c r="H67" s="13">
        <f t="shared" si="6"/>
        <v>95365.053150170919</v>
      </c>
      <c r="I67" s="13">
        <f t="shared" si="4"/>
        <v>334.16823561420762</v>
      </c>
      <c r="J67" s="13">
        <f t="shared" si="1"/>
        <v>95182.252444113459</v>
      </c>
      <c r="K67" s="13">
        <f t="shared" si="2"/>
        <v>2431671.1600270732</v>
      </c>
      <c r="L67" s="20">
        <f t="shared" si="5"/>
        <v>25.498556124096439</v>
      </c>
    </row>
    <row r="68" spans="1:12" x14ac:dyDescent="0.2">
      <c r="A68" s="16">
        <v>59</v>
      </c>
      <c r="B68" s="45">
        <v>5</v>
      </c>
      <c r="C68" s="44">
        <v>816</v>
      </c>
      <c r="D68" s="44">
        <v>830</v>
      </c>
      <c r="E68" s="17">
        <v>0.47287671232876716</v>
      </c>
      <c r="F68" s="18">
        <f t="shared" si="3"/>
        <v>6.0753341433778859E-3</v>
      </c>
      <c r="G68" s="18">
        <f t="shared" si="0"/>
        <v>6.0559402967244828E-3</v>
      </c>
      <c r="H68" s="13">
        <f t="shared" si="6"/>
        <v>95030.884914556707</v>
      </c>
      <c r="I68" s="13">
        <f t="shared" si="4"/>
        <v>575.50136538745073</v>
      </c>
      <c r="J68" s="13">
        <f t="shared" si="1"/>
        <v>94727.524742774389</v>
      </c>
      <c r="K68" s="13">
        <f t="shared" si="2"/>
        <v>2336488.9075829596</v>
      </c>
      <c r="L68" s="20">
        <f t="shared" si="5"/>
        <v>24.586626860138384</v>
      </c>
    </row>
    <row r="69" spans="1:12" x14ac:dyDescent="0.2">
      <c r="A69" s="16">
        <v>60</v>
      </c>
      <c r="B69" s="45">
        <v>4</v>
      </c>
      <c r="C69" s="44">
        <v>779</v>
      </c>
      <c r="D69" s="44">
        <v>808</v>
      </c>
      <c r="E69" s="17">
        <v>0.4041095890410959</v>
      </c>
      <c r="F69" s="18">
        <f t="shared" si="3"/>
        <v>5.0409577819785761E-3</v>
      </c>
      <c r="G69" s="18">
        <f t="shared" si="0"/>
        <v>5.0258608077522185E-3</v>
      </c>
      <c r="H69" s="13">
        <f t="shared" si="6"/>
        <v>94455.383549169259</v>
      </c>
      <c r="I69" s="13">
        <f t="shared" si="4"/>
        <v>474.71961026097341</v>
      </c>
      <c r="J69" s="13">
        <f t="shared" si="1"/>
        <v>94172.502685520594</v>
      </c>
      <c r="K69" s="13">
        <f t="shared" si="2"/>
        <v>2241761.3828401854</v>
      </c>
      <c r="L69" s="20">
        <f t="shared" si="5"/>
        <v>23.733548037240507</v>
      </c>
    </row>
    <row r="70" spans="1:12" x14ac:dyDescent="0.2">
      <c r="A70" s="16">
        <v>61</v>
      </c>
      <c r="B70" s="45">
        <v>4</v>
      </c>
      <c r="C70" s="44">
        <v>728</v>
      </c>
      <c r="D70" s="44">
        <v>762</v>
      </c>
      <c r="E70" s="17">
        <v>0.52945205479452062</v>
      </c>
      <c r="F70" s="18">
        <f t="shared" si="3"/>
        <v>5.3691275167785232E-3</v>
      </c>
      <c r="G70" s="18">
        <f t="shared" si="0"/>
        <v>5.3555969656508152E-3</v>
      </c>
      <c r="H70" s="13">
        <f t="shared" si="6"/>
        <v>93980.663938908285</v>
      </c>
      <c r="I70" s="13">
        <f t="shared" si="4"/>
        <v>503.32255862106621</v>
      </c>
      <c r="J70" s="13">
        <f t="shared" si="1"/>
        <v>93743.826543173578</v>
      </c>
      <c r="K70" s="13">
        <f t="shared" si="2"/>
        <v>2147588.8801546646</v>
      </c>
      <c r="L70" s="20">
        <f t="shared" si="5"/>
        <v>22.851390808972102</v>
      </c>
    </row>
    <row r="71" spans="1:12" x14ac:dyDescent="0.2">
      <c r="A71" s="16">
        <v>62</v>
      </c>
      <c r="B71" s="45">
        <v>3</v>
      </c>
      <c r="C71" s="44">
        <v>692</v>
      </c>
      <c r="D71" s="44">
        <v>726</v>
      </c>
      <c r="E71" s="17">
        <v>0.45205479452054792</v>
      </c>
      <c r="F71" s="18">
        <f t="shared" si="3"/>
        <v>4.2313117066290554E-3</v>
      </c>
      <c r="G71" s="18">
        <f t="shared" si="0"/>
        <v>4.2215239894365523E-3</v>
      </c>
      <c r="H71" s="13">
        <f t="shared" si="6"/>
        <v>93477.341380287224</v>
      </c>
      <c r="I71" s="13">
        <f t="shared" si="4"/>
        <v>394.61683910563261</v>
      </c>
      <c r="J71" s="13">
        <f t="shared" si="1"/>
        <v>93261.112975297845</v>
      </c>
      <c r="K71" s="13">
        <f t="shared" si="2"/>
        <v>2053845.0536114909</v>
      </c>
      <c r="L71" s="20">
        <f t="shared" si="5"/>
        <v>21.971581810997158</v>
      </c>
    </row>
    <row r="72" spans="1:12" x14ac:dyDescent="0.2">
      <c r="A72" s="16">
        <v>63</v>
      </c>
      <c r="B72" s="45">
        <v>6</v>
      </c>
      <c r="C72" s="44">
        <v>634</v>
      </c>
      <c r="D72" s="44">
        <v>683</v>
      </c>
      <c r="E72" s="17">
        <v>0.47716894977168961</v>
      </c>
      <c r="F72" s="18">
        <f t="shared" si="3"/>
        <v>9.1116173120728925E-3</v>
      </c>
      <c r="G72" s="18">
        <f t="shared" si="0"/>
        <v>9.0684168573173622E-3</v>
      </c>
      <c r="H72" s="13">
        <f t="shared" si="6"/>
        <v>93082.724541181597</v>
      </c>
      <c r="I72" s="13">
        <f t="shared" si="4"/>
        <v>844.11294835427975</v>
      </c>
      <c r="J72" s="13">
        <f t="shared" si="1"/>
        <v>92641.396081882223</v>
      </c>
      <c r="K72" s="13">
        <f t="shared" si="2"/>
        <v>1960583.9406361929</v>
      </c>
      <c r="L72" s="20">
        <f t="shared" si="5"/>
        <v>21.062812141567608</v>
      </c>
    </row>
    <row r="73" spans="1:12" x14ac:dyDescent="0.2">
      <c r="A73" s="16">
        <v>64</v>
      </c>
      <c r="B73" s="45">
        <v>8</v>
      </c>
      <c r="C73" s="44">
        <v>647</v>
      </c>
      <c r="D73" s="44">
        <v>627</v>
      </c>
      <c r="E73" s="17">
        <v>0.58698630136986307</v>
      </c>
      <c r="F73" s="18">
        <f t="shared" si="3"/>
        <v>1.2558869701726845E-2</v>
      </c>
      <c r="G73" s="18">
        <f t="shared" ref="G73:G103" si="7">F73/((1+(1-E73)*F73))</f>
        <v>1.2494063180594837E-2</v>
      </c>
      <c r="H73" s="13">
        <f t="shared" si="6"/>
        <v>92238.611592827321</v>
      </c>
      <c r="I73" s="13">
        <f t="shared" si="4"/>
        <v>1152.4350409311319</v>
      </c>
      <c r="J73" s="13">
        <f t="shared" ref="J73:J103" si="8">H74+I73*E73</f>
        <v>91762.640134141388</v>
      </c>
      <c r="K73" s="13">
        <f t="shared" ref="K73:K97" si="9">K74+J73</f>
        <v>1867942.5445543106</v>
      </c>
      <c r="L73" s="20">
        <f t="shared" si="5"/>
        <v>20.251199712329214</v>
      </c>
    </row>
    <row r="74" spans="1:12" x14ac:dyDescent="0.2">
      <c r="A74" s="16">
        <v>65</v>
      </c>
      <c r="B74" s="45">
        <v>6</v>
      </c>
      <c r="C74" s="44">
        <v>621</v>
      </c>
      <c r="D74" s="44">
        <v>641</v>
      </c>
      <c r="E74" s="17">
        <v>0.70547945205479445</v>
      </c>
      <c r="F74" s="18">
        <f t="shared" ref="F74:F104" si="10">B74/((C74+D74)/2)</f>
        <v>9.5087163232963554E-3</v>
      </c>
      <c r="G74" s="18">
        <f t="shared" si="7"/>
        <v>9.4821614132317295E-3</v>
      </c>
      <c r="H74" s="13">
        <f t="shared" si="6"/>
        <v>91086.176551896191</v>
      </c>
      <c r="I74" s="13">
        <f t="shared" ref="I74:I104" si="11">H74*G74</f>
        <v>863.69382857920277</v>
      </c>
      <c r="J74" s="13">
        <f t="shared" si="8"/>
        <v>90831.800972246157</v>
      </c>
      <c r="K74" s="13">
        <f t="shared" si="9"/>
        <v>1776179.9044201693</v>
      </c>
      <c r="L74" s="20">
        <f t="shared" ref="L74:L104" si="12">K74/H74</f>
        <v>19.499994089752949</v>
      </c>
    </row>
    <row r="75" spans="1:12" x14ac:dyDescent="0.2">
      <c r="A75" s="16">
        <v>66</v>
      </c>
      <c r="B75" s="45">
        <v>5</v>
      </c>
      <c r="C75" s="44">
        <v>573</v>
      </c>
      <c r="D75" s="44">
        <v>621</v>
      </c>
      <c r="E75" s="17">
        <v>0.53205479452054782</v>
      </c>
      <c r="F75" s="18">
        <f t="shared" si="10"/>
        <v>8.3752093802345051E-3</v>
      </c>
      <c r="G75" s="18">
        <f t="shared" si="7"/>
        <v>8.3425139079992116E-3</v>
      </c>
      <c r="H75" s="13">
        <f t="shared" ref="H75:H104" si="13">H74-I74</f>
        <v>90222.482723316993</v>
      </c>
      <c r="I75" s="13">
        <f t="shared" si="11"/>
        <v>752.6823169334906</v>
      </c>
      <c r="J75" s="13">
        <f t="shared" si="8"/>
        <v>89870.268641858798</v>
      </c>
      <c r="K75" s="13">
        <f t="shared" si="9"/>
        <v>1685348.1034479232</v>
      </c>
      <c r="L75" s="20">
        <f t="shared" si="12"/>
        <v>18.679912728807714</v>
      </c>
    </row>
    <row r="76" spans="1:12" x14ac:dyDescent="0.2">
      <c r="A76" s="16">
        <v>67</v>
      </c>
      <c r="B76" s="45">
        <v>6</v>
      </c>
      <c r="C76" s="44">
        <v>508</v>
      </c>
      <c r="D76" s="44">
        <v>565</v>
      </c>
      <c r="E76" s="17">
        <v>0.5694063926940639</v>
      </c>
      <c r="F76" s="18">
        <f t="shared" si="10"/>
        <v>1.1183597390493943E-2</v>
      </c>
      <c r="G76" s="18">
        <f t="shared" si="7"/>
        <v>1.1129999923767123E-2</v>
      </c>
      <c r="H76" s="13">
        <f t="shared" si="13"/>
        <v>89469.800406383496</v>
      </c>
      <c r="I76" s="13">
        <f t="shared" si="11"/>
        <v>995.79887170250811</v>
      </c>
      <c r="J76" s="13">
        <f t="shared" si="8"/>
        <v>89041.015778065921</v>
      </c>
      <c r="K76" s="13">
        <f t="shared" si="9"/>
        <v>1595477.8348060644</v>
      </c>
      <c r="L76" s="20">
        <f t="shared" si="12"/>
        <v>17.83258515788787</v>
      </c>
    </row>
    <row r="77" spans="1:12" x14ac:dyDescent="0.2">
      <c r="A77" s="16">
        <v>68</v>
      </c>
      <c r="B77" s="45">
        <v>9</v>
      </c>
      <c r="C77" s="44">
        <v>527</v>
      </c>
      <c r="D77" s="44">
        <v>506</v>
      </c>
      <c r="E77" s="17">
        <v>0.61400304414003049</v>
      </c>
      <c r="F77" s="18">
        <f t="shared" si="10"/>
        <v>1.7424975798644726E-2</v>
      </c>
      <c r="G77" s="18">
        <f t="shared" si="7"/>
        <v>1.7308558647561392E-2</v>
      </c>
      <c r="H77" s="13">
        <f t="shared" si="13"/>
        <v>88474.001534680981</v>
      </c>
      <c r="I77" s="13">
        <f t="shared" si="11"/>
        <v>1531.3574443474624</v>
      </c>
      <c r="J77" s="13">
        <f t="shared" si="8"/>
        <v>87882.902222829362</v>
      </c>
      <c r="K77" s="13">
        <f t="shared" si="9"/>
        <v>1506436.8190279985</v>
      </c>
      <c r="L77" s="20">
        <f t="shared" si="12"/>
        <v>17.026886914767715</v>
      </c>
    </row>
    <row r="78" spans="1:12" x14ac:dyDescent="0.2">
      <c r="A78" s="16">
        <v>69</v>
      </c>
      <c r="B78" s="45">
        <v>5</v>
      </c>
      <c r="C78" s="44">
        <v>484</v>
      </c>
      <c r="D78" s="44">
        <v>523</v>
      </c>
      <c r="E78" s="17">
        <v>0.4454794520547945</v>
      </c>
      <c r="F78" s="18">
        <f t="shared" si="10"/>
        <v>9.9304865938430985E-3</v>
      </c>
      <c r="G78" s="18">
        <f t="shared" si="7"/>
        <v>9.8761022677154274E-3</v>
      </c>
      <c r="H78" s="13">
        <f t="shared" si="13"/>
        <v>86942.644090333517</v>
      </c>
      <c r="I78" s="13">
        <f t="shared" si="11"/>
        <v>858.65444446171819</v>
      </c>
      <c r="J78" s="13">
        <f t="shared" si="8"/>
        <v>86466.502557295025</v>
      </c>
      <c r="K78" s="13">
        <f t="shared" si="9"/>
        <v>1418553.9168051691</v>
      </c>
      <c r="L78" s="20">
        <f t="shared" si="12"/>
        <v>16.315973957857661</v>
      </c>
    </row>
    <row r="79" spans="1:12" x14ac:dyDescent="0.2">
      <c r="A79" s="16">
        <v>70</v>
      </c>
      <c r="B79" s="45">
        <v>4</v>
      </c>
      <c r="C79" s="44">
        <v>440</v>
      </c>
      <c r="D79" s="44">
        <v>483</v>
      </c>
      <c r="E79" s="17">
        <v>0.55684931506849311</v>
      </c>
      <c r="F79" s="18">
        <f t="shared" si="10"/>
        <v>8.6673889490790895E-3</v>
      </c>
      <c r="G79" s="18">
        <f t="shared" si="7"/>
        <v>8.6342252409155815E-3</v>
      </c>
      <c r="H79" s="13">
        <f t="shared" si="13"/>
        <v>86083.989645871799</v>
      </c>
      <c r="I79" s="13">
        <f t="shared" si="11"/>
        <v>743.26855623910183</v>
      </c>
      <c r="J79" s="13">
        <f t="shared" si="8"/>
        <v>85754.609676086387</v>
      </c>
      <c r="K79" s="13">
        <f t="shared" si="9"/>
        <v>1332087.4142478739</v>
      </c>
      <c r="L79" s="20">
        <f t="shared" si="12"/>
        <v>15.474275991711716</v>
      </c>
    </row>
    <row r="80" spans="1:12" x14ac:dyDescent="0.2">
      <c r="A80" s="16">
        <v>71</v>
      </c>
      <c r="B80" s="45">
        <v>7</v>
      </c>
      <c r="C80" s="44">
        <v>482</v>
      </c>
      <c r="D80" s="44">
        <v>440</v>
      </c>
      <c r="E80" s="17">
        <v>0.45009784735812136</v>
      </c>
      <c r="F80" s="18">
        <f t="shared" si="10"/>
        <v>1.5184381778741865E-2</v>
      </c>
      <c r="G80" s="18">
        <f t="shared" si="7"/>
        <v>1.5058643248659161E-2</v>
      </c>
      <c r="H80" s="13">
        <f t="shared" si="13"/>
        <v>85340.721089632701</v>
      </c>
      <c r="I80" s="13">
        <f t="shared" si="11"/>
        <v>1285.1154734721019</v>
      </c>
      <c r="J80" s="13">
        <f t="shared" si="8"/>
        <v>84634.033324377</v>
      </c>
      <c r="K80" s="13">
        <f t="shared" si="9"/>
        <v>1246332.8045717876</v>
      </c>
      <c r="L80" s="20">
        <f t="shared" si="12"/>
        <v>14.604198191186759</v>
      </c>
    </row>
    <row r="81" spans="1:12" x14ac:dyDescent="0.2">
      <c r="A81" s="16">
        <v>72</v>
      </c>
      <c r="B81" s="45">
        <v>7</v>
      </c>
      <c r="C81" s="44">
        <v>431</v>
      </c>
      <c r="D81" s="44">
        <v>478</v>
      </c>
      <c r="E81" s="17">
        <v>0.26183953033268104</v>
      </c>
      <c r="F81" s="18">
        <f t="shared" si="10"/>
        <v>1.5401540154015401E-2</v>
      </c>
      <c r="G81" s="18">
        <f t="shared" si="7"/>
        <v>1.5228411268428315E-2</v>
      </c>
      <c r="H81" s="13">
        <f t="shared" si="13"/>
        <v>84055.605616160596</v>
      </c>
      <c r="I81" s="13">
        <f t="shared" si="11"/>
        <v>1280.0333317397065</v>
      </c>
      <c r="J81" s="13">
        <f t="shared" si="8"/>
        <v>83110.73561081379</v>
      </c>
      <c r="K81" s="13">
        <f t="shared" si="9"/>
        <v>1161698.7712474107</v>
      </c>
      <c r="L81" s="20">
        <f t="shared" si="12"/>
        <v>13.820598432807694</v>
      </c>
    </row>
    <row r="82" spans="1:12" x14ac:dyDescent="0.2">
      <c r="A82" s="16">
        <v>73</v>
      </c>
      <c r="B82" s="45">
        <v>11</v>
      </c>
      <c r="C82" s="44">
        <v>383</v>
      </c>
      <c r="D82" s="44">
        <v>430</v>
      </c>
      <c r="E82" s="17">
        <v>0.47148194271481941</v>
      </c>
      <c r="F82" s="18">
        <f t="shared" si="10"/>
        <v>2.7060270602706028E-2</v>
      </c>
      <c r="G82" s="18">
        <f t="shared" si="7"/>
        <v>2.6678715833469001E-2</v>
      </c>
      <c r="H82" s="13">
        <f t="shared" si="13"/>
        <v>82775.572284420894</v>
      </c>
      <c r="I82" s="13">
        <f t="shared" si="11"/>
        <v>2208.3459709288377</v>
      </c>
      <c r="J82" s="13">
        <f t="shared" si="8"/>
        <v>81608.421562052026</v>
      </c>
      <c r="K82" s="13">
        <f t="shared" si="9"/>
        <v>1078588.0356365968</v>
      </c>
      <c r="L82" s="20">
        <f t="shared" si="12"/>
        <v>13.030269750724475</v>
      </c>
    </row>
    <row r="83" spans="1:12" x14ac:dyDescent="0.2">
      <c r="A83" s="16">
        <v>74</v>
      </c>
      <c r="B83" s="45">
        <v>6</v>
      </c>
      <c r="C83" s="44">
        <v>329</v>
      </c>
      <c r="D83" s="44">
        <v>383</v>
      </c>
      <c r="E83" s="17">
        <v>0.59086757990867578</v>
      </c>
      <c r="F83" s="18">
        <f t="shared" si="10"/>
        <v>1.6853932584269662E-2</v>
      </c>
      <c r="G83" s="18">
        <f t="shared" si="7"/>
        <v>1.6738512336054296E-2</v>
      </c>
      <c r="H83" s="13">
        <f t="shared" si="13"/>
        <v>80567.22631349205</v>
      </c>
      <c r="I83" s="13">
        <f t="shared" si="11"/>
        <v>1348.5755115300649</v>
      </c>
      <c r="J83" s="13">
        <f t="shared" si="8"/>
        <v>80015.480350783851</v>
      </c>
      <c r="K83" s="13">
        <f t="shared" si="9"/>
        <v>996979.61407454475</v>
      </c>
      <c r="L83" s="20">
        <f t="shared" si="12"/>
        <v>12.374505859184422</v>
      </c>
    </row>
    <row r="84" spans="1:12" x14ac:dyDescent="0.2">
      <c r="A84" s="16">
        <v>75</v>
      </c>
      <c r="B84" s="45">
        <v>13</v>
      </c>
      <c r="C84" s="44">
        <v>347</v>
      </c>
      <c r="D84" s="44">
        <v>319</v>
      </c>
      <c r="E84" s="17">
        <v>0.56059009483667022</v>
      </c>
      <c r="F84" s="18">
        <f t="shared" si="10"/>
        <v>3.903903903903904E-2</v>
      </c>
      <c r="G84" s="18">
        <f t="shared" si="7"/>
        <v>3.8380651945320719E-2</v>
      </c>
      <c r="H84" s="13">
        <f t="shared" si="13"/>
        <v>79218.65080196198</v>
      </c>
      <c r="I84" s="13">
        <f t="shared" si="11"/>
        <v>3040.4634640080048</v>
      </c>
      <c r="J84" s="13">
        <f t="shared" si="8"/>
        <v>77882.641039589653</v>
      </c>
      <c r="K84" s="13">
        <f t="shared" si="9"/>
        <v>916964.13372376096</v>
      </c>
      <c r="L84" s="20">
        <f t="shared" si="12"/>
        <v>11.575104150865579</v>
      </c>
    </row>
    <row r="85" spans="1:12" x14ac:dyDescent="0.2">
      <c r="A85" s="16">
        <v>76</v>
      </c>
      <c r="B85" s="45">
        <v>7</v>
      </c>
      <c r="C85" s="44">
        <v>340</v>
      </c>
      <c r="D85" s="44">
        <v>342</v>
      </c>
      <c r="E85" s="17">
        <v>0.61565557729941289</v>
      </c>
      <c r="F85" s="18">
        <f t="shared" si="10"/>
        <v>2.0527859237536656E-2</v>
      </c>
      <c r="G85" s="18">
        <f t="shared" si="7"/>
        <v>2.0367167010769488E-2</v>
      </c>
      <c r="H85" s="13">
        <f t="shared" si="13"/>
        <v>76178.187337953976</v>
      </c>
      <c r="I85" s="13">
        <f t="shared" si="11"/>
        <v>1551.5338640897942</v>
      </c>
      <c r="J85" s="13">
        <f t="shared" si="8"/>
        <v>75581.863950659972</v>
      </c>
      <c r="K85" s="13">
        <f t="shared" si="9"/>
        <v>839081.4926841713</v>
      </c>
      <c r="L85" s="20">
        <f t="shared" si="12"/>
        <v>11.014721168957493</v>
      </c>
    </row>
    <row r="86" spans="1:12" x14ac:dyDescent="0.2">
      <c r="A86" s="16">
        <v>77</v>
      </c>
      <c r="B86" s="45">
        <v>12</v>
      </c>
      <c r="C86" s="44">
        <v>293</v>
      </c>
      <c r="D86" s="44">
        <v>329</v>
      </c>
      <c r="E86" s="17">
        <v>0.4178082191780822</v>
      </c>
      <c r="F86" s="18">
        <f t="shared" si="10"/>
        <v>3.8585209003215437E-2</v>
      </c>
      <c r="G86" s="18">
        <f t="shared" si="7"/>
        <v>3.7737474690905964E-2</v>
      </c>
      <c r="H86" s="13">
        <f t="shared" si="13"/>
        <v>74626.653473864179</v>
      </c>
      <c r="I86" s="13">
        <f t="shared" si="11"/>
        <v>2816.221446736959</v>
      </c>
      <c r="J86" s="13">
        <f t="shared" si="8"/>
        <v>72987.072494599503</v>
      </c>
      <c r="K86" s="13">
        <f t="shared" si="9"/>
        <v>763499.62873351132</v>
      </c>
      <c r="L86" s="20">
        <f t="shared" si="12"/>
        <v>10.230924116152481</v>
      </c>
    </row>
    <row r="87" spans="1:12" x14ac:dyDescent="0.2">
      <c r="A87" s="16">
        <v>78</v>
      </c>
      <c r="B87" s="45">
        <v>9</v>
      </c>
      <c r="C87" s="44">
        <v>246</v>
      </c>
      <c r="D87" s="44">
        <v>289</v>
      </c>
      <c r="E87" s="17">
        <v>0.40091324200913236</v>
      </c>
      <c r="F87" s="18">
        <f t="shared" si="10"/>
        <v>3.3644859813084113E-2</v>
      </c>
      <c r="G87" s="18">
        <f t="shared" si="7"/>
        <v>3.2980106520222277E-2</v>
      </c>
      <c r="H87" s="13">
        <f t="shared" si="13"/>
        <v>71810.432027127215</v>
      </c>
      <c r="I87" s="13">
        <f t="shared" si="11"/>
        <v>2368.3156975178367</v>
      </c>
      <c r="J87" s="13">
        <f t="shared" si="8"/>
        <v>70391.605454002362</v>
      </c>
      <c r="K87" s="13">
        <f t="shared" si="9"/>
        <v>690512.55623891181</v>
      </c>
      <c r="L87" s="20">
        <f t="shared" si="12"/>
        <v>9.6157694188229197</v>
      </c>
    </row>
    <row r="88" spans="1:12" x14ac:dyDescent="0.2">
      <c r="A88" s="16">
        <v>79</v>
      </c>
      <c r="B88" s="45">
        <v>9</v>
      </c>
      <c r="C88" s="44">
        <v>194</v>
      </c>
      <c r="D88" s="44">
        <v>243</v>
      </c>
      <c r="E88" s="17">
        <v>0.38934550989345501</v>
      </c>
      <c r="F88" s="18">
        <f t="shared" si="10"/>
        <v>4.1189931350114416E-2</v>
      </c>
      <c r="G88" s="18">
        <f t="shared" si="7"/>
        <v>4.0179308573420502E-2</v>
      </c>
      <c r="H88" s="13">
        <f t="shared" si="13"/>
        <v>69442.116329609373</v>
      </c>
      <c r="I88" s="13">
        <f t="shared" si="11"/>
        <v>2790.1362199987379</v>
      </c>
      <c r="J88" s="13">
        <f t="shared" si="8"/>
        <v>67738.30711885824</v>
      </c>
      <c r="K88" s="13">
        <f t="shared" si="9"/>
        <v>620120.95078490942</v>
      </c>
      <c r="L88" s="20">
        <f t="shared" si="12"/>
        <v>8.9300410696224208</v>
      </c>
    </row>
    <row r="89" spans="1:12" x14ac:dyDescent="0.2">
      <c r="A89" s="16">
        <v>80</v>
      </c>
      <c r="B89" s="45">
        <v>13</v>
      </c>
      <c r="C89" s="44">
        <v>245</v>
      </c>
      <c r="D89" s="44">
        <v>202</v>
      </c>
      <c r="E89" s="17">
        <v>0.49631190727081143</v>
      </c>
      <c r="F89" s="18">
        <f t="shared" si="10"/>
        <v>5.8165548098434001E-2</v>
      </c>
      <c r="G89" s="18">
        <f t="shared" si="7"/>
        <v>5.6509959210408779E-2</v>
      </c>
      <c r="H89" s="13">
        <f t="shared" si="13"/>
        <v>66651.980109610638</v>
      </c>
      <c r="I89" s="13">
        <f t="shared" si="11"/>
        <v>3766.5006772870743</v>
      </c>
      <c r="J89" s="13">
        <f t="shared" si="8"/>
        <v>64754.838567204715</v>
      </c>
      <c r="K89" s="13">
        <f t="shared" si="9"/>
        <v>552382.64366605121</v>
      </c>
      <c r="L89" s="20">
        <f t="shared" si="12"/>
        <v>8.2875653920205501</v>
      </c>
    </row>
    <row r="90" spans="1:12" x14ac:dyDescent="0.2">
      <c r="A90" s="16">
        <v>81</v>
      </c>
      <c r="B90" s="45">
        <v>14</v>
      </c>
      <c r="C90" s="44">
        <v>142</v>
      </c>
      <c r="D90" s="44">
        <v>236</v>
      </c>
      <c r="E90" s="17">
        <v>0.42524461839530342</v>
      </c>
      <c r="F90" s="18">
        <f t="shared" si="10"/>
        <v>7.407407407407407E-2</v>
      </c>
      <c r="G90" s="18">
        <f t="shared" si="7"/>
        <v>7.1049192180417678E-2</v>
      </c>
      <c r="H90" s="13">
        <f t="shared" si="13"/>
        <v>62885.479432323562</v>
      </c>
      <c r="I90" s="13">
        <f t="shared" si="11"/>
        <v>4467.9625135448596</v>
      </c>
      <c r="J90" s="13">
        <f t="shared" si="8"/>
        <v>60317.493932855607</v>
      </c>
      <c r="K90" s="13">
        <f t="shared" si="9"/>
        <v>487627.8050988465</v>
      </c>
      <c r="L90" s="20">
        <f t="shared" si="12"/>
        <v>7.7542194080530855</v>
      </c>
    </row>
    <row r="91" spans="1:12" x14ac:dyDescent="0.2">
      <c r="A91" s="16">
        <v>82</v>
      </c>
      <c r="B91" s="45">
        <v>8</v>
      </c>
      <c r="C91" s="44">
        <v>168</v>
      </c>
      <c r="D91" s="44">
        <v>137</v>
      </c>
      <c r="E91" s="17">
        <v>0.63527397260273977</v>
      </c>
      <c r="F91" s="18">
        <f t="shared" si="10"/>
        <v>5.2459016393442623E-2</v>
      </c>
      <c r="G91" s="18">
        <f t="shared" si="7"/>
        <v>5.1474152747785468E-2</v>
      </c>
      <c r="H91" s="13">
        <f t="shared" si="13"/>
        <v>58417.516918778703</v>
      </c>
      <c r="I91" s="13">
        <f t="shared" si="11"/>
        <v>3006.9921890235569</v>
      </c>
      <c r="J91" s="13">
        <f t="shared" si="8"/>
        <v>57320.78860326155</v>
      </c>
      <c r="K91" s="13">
        <f t="shared" si="9"/>
        <v>427310.31116599089</v>
      </c>
      <c r="L91" s="20">
        <f t="shared" si="12"/>
        <v>7.3147633399089091</v>
      </c>
    </row>
    <row r="92" spans="1:12" x14ac:dyDescent="0.2">
      <c r="A92" s="16">
        <v>83</v>
      </c>
      <c r="B92" s="45">
        <v>10</v>
      </c>
      <c r="C92" s="44">
        <v>172</v>
      </c>
      <c r="D92" s="44">
        <v>165</v>
      </c>
      <c r="E92" s="17">
        <v>0.4043835616438356</v>
      </c>
      <c r="F92" s="18">
        <f t="shared" si="10"/>
        <v>5.9347181008902079E-2</v>
      </c>
      <c r="G92" s="18">
        <f t="shared" si="7"/>
        <v>5.7320989690074049E-2</v>
      </c>
      <c r="H92" s="13">
        <f t="shared" si="13"/>
        <v>55410.524729755147</v>
      </c>
      <c r="I92" s="13">
        <f t="shared" si="11"/>
        <v>3176.1861167558877</v>
      </c>
      <c r="J92" s="13">
        <f t="shared" si="8"/>
        <v>53518.736067336707</v>
      </c>
      <c r="K92" s="13">
        <f t="shared" si="9"/>
        <v>369989.52256272931</v>
      </c>
      <c r="L92" s="20">
        <f t="shared" si="12"/>
        <v>6.6772427145784992</v>
      </c>
    </row>
    <row r="93" spans="1:12" x14ac:dyDescent="0.2">
      <c r="A93" s="16">
        <v>84</v>
      </c>
      <c r="B93" s="45">
        <v>11</v>
      </c>
      <c r="C93" s="44">
        <v>170</v>
      </c>
      <c r="D93" s="44">
        <v>168</v>
      </c>
      <c r="E93" s="17">
        <v>0.43212951432129515</v>
      </c>
      <c r="F93" s="18">
        <f t="shared" si="10"/>
        <v>6.5088757396449703E-2</v>
      </c>
      <c r="G93" s="18">
        <f t="shared" si="7"/>
        <v>6.2768701633705931E-2</v>
      </c>
      <c r="H93" s="13">
        <f t="shared" si="13"/>
        <v>52234.338612999258</v>
      </c>
      <c r="I93" s="13">
        <f t="shared" si="11"/>
        <v>3278.6816154333155</v>
      </c>
      <c r="J93" s="13">
        <f t="shared" si="8"/>
        <v>50372.472091657299</v>
      </c>
      <c r="K93" s="13">
        <f t="shared" si="9"/>
        <v>316470.78649539262</v>
      </c>
      <c r="L93" s="20">
        <f t="shared" si="12"/>
        <v>6.0586731812592411</v>
      </c>
    </row>
    <row r="94" spans="1:12" x14ac:dyDescent="0.2">
      <c r="A94" s="16">
        <v>85</v>
      </c>
      <c r="B94" s="45">
        <v>19</v>
      </c>
      <c r="C94" s="44">
        <v>151</v>
      </c>
      <c r="D94" s="44">
        <v>164</v>
      </c>
      <c r="E94" s="17">
        <v>0.43013698630136987</v>
      </c>
      <c r="F94" s="18">
        <f t="shared" si="10"/>
        <v>0.12063492063492064</v>
      </c>
      <c r="G94" s="18">
        <f t="shared" si="7"/>
        <v>0.11287526753961213</v>
      </c>
      <c r="H94" s="13">
        <f t="shared" si="13"/>
        <v>48955.656997565944</v>
      </c>
      <c r="I94" s="13">
        <f t="shared" si="11"/>
        <v>5525.8828811777412</v>
      </c>
      <c r="J94" s="13">
        <f t="shared" si="8"/>
        <v>45806.660725552327</v>
      </c>
      <c r="K94" s="13">
        <f t="shared" si="9"/>
        <v>266098.31440373533</v>
      </c>
      <c r="L94" s="20">
        <f t="shared" si="12"/>
        <v>5.4354967479440761</v>
      </c>
    </row>
    <row r="95" spans="1:12" x14ac:dyDescent="0.2">
      <c r="A95" s="16">
        <v>86</v>
      </c>
      <c r="B95" s="45">
        <v>13</v>
      </c>
      <c r="C95" s="44">
        <v>145</v>
      </c>
      <c r="D95" s="44">
        <v>148</v>
      </c>
      <c r="E95" s="17">
        <v>0.56311907270811368</v>
      </c>
      <c r="F95" s="18">
        <f t="shared" si="10"/>
        <v>8.8737201365187715E-2</v>
      </c>
      <c r="G95" s="18">
        <f t="shared" si="7"/>
        <v>8.5425462008623554E-2</v>
      </c>
      <c r="H95" s="13">
        <f t="shared" si="13"/>
        <v>43429.774116388202</v>
      </c>
      <c r="I95" s="13">
        <f t="shared" si="11"/>
        <v>3710.008518822623</v>
      </c>
      <c r="J95" s="13">
        <f t="shared" si="8"/>
        <v>41808.942154424178</v>
      </c>
      <c r="K95" s="13">
        <f t="shared" si="9"/>
        <v>220291.65367818298</v>
      </c>
      <c r="L95" s="20">
        <f t="shared" si="12"/>
        <v>5.0723647120019448</v>
      </c>
    </row>
    <row r="96" spans="1:12" x14ac:dyDescent="0.2">
      <c r="A96" s="16">
        <v>87</v>
      </c>
      <c r="B96" s="45">
        <v>16</v>
      </c>
      <c r="C96" s="44">
        <v>151</v>
      </c>
      <c r="D96" s="44">
        <v>136</v>
      </c>
      <c r="E96" s="17">
        <v>0.5373287671232877</v>
      </c>
      <c r="F96" s="18">
        <f t="shared" si="10"/>
        <v>0.11149825783972125</v>
      </c>
      <c r="G96" s="18">
        <f t="shared" si="7"/>
        <v>0.10602855871966885</v>
      </c>
      <c r="H96" s="13">
        <f t="shared" si="13"/>
        <v>39719.76559756558</v>
      </c>
      <c r="I96" s="13">
        <f t="shared" si="11"/>
        <v>4211.4294989929649</v>
      </c>
      <c r="J96" s="13">
        <f t="shared" si="8"/>
        <v>37771.258319093155</v>
      </c>
      <c r="K96" s="13">
        <f t="shared" si="9"/>
        <v>178482.7115237588</v>
      </c>
      <c r="L96" s="20">
        <f t="shared" si="12"/>
        <v>4.4935489633075276</v>
      </c>
    </row>
    <row r="97" spans="1:12" x14ac:dyDescent="0.2">
      <c r="A97" s="16">
        <v>88</v>
      </c>
      <c r="B97" s="45">
        <v>28</v>
      </c>
      <c r="C97" s="44">
        <v>107</v>
      </c>
      <c r="D97" s="44">
        <v>129</v>
      </c>
      <c r="E97" s="17">
        <v>0.46046966731898226</v>
      </c>
      <c r="F97" s="18">
        <f t="shared" si="10"/>
        <v>0.23728813559322035</v>
      </c>
      <c r="G97" s="18">
        <f t="shared" si="7"/>
        <v>0.21035731928206816</v>
      </c>
      <c r="H97" s="13">
        <f t="shared" si="13"/>
        <v>35508.336098572618</v>
      </c>
      <c r="I97" s="13">
        <f t="shared" si="11"/>
        <v>7469.4383938624269</v>
      </c>
      <c r="J97" s="13">
        <f t="shared" si="8"/>
        <v>31478.347516991656</v>
      </c>
      <c r="K97" s="13">
        <f t="shared" si="9"/>
        <v>140711.45320466565</v>
      </c>
      <c r="L97" s="20">
        <f t="shared" si="12"/>
        <v>3.9627723702413093</v>
      </c>
    </row>
    <row r="98" spans="1:12" x14ac:dyDescent="0.2">
      <c r="A98" s="16">
        <v>89</v>
      </c>
      <c r="B98" s="45">
        <v>9</v>
      </c>
      <c r="C98" s="44">
        <v>88</v>
      </c>
      <c r="D98" s="44">
        <v>99</v>
      </c>
      <c r="E98" s="17">
        <v>0.41369863013698632</v>
      </c>
      <c r="F98" s="18">
        <f t="shared" si="10"/>
        <v>9.6256684491978606E-2</v>
      </c>
      <c r="G98" s="18">
        <f t="shared" si="7"/>
        <v>9.1114593590081394E-2</v>
      </c>
      <c r="H98" s="13">
        <f t="shared" si="13"/>
        <v>28038.897704710191</v>
      </c>
      <c r="I98" s="13">
        <f t="shared" si="11"/>
        <v>2554.752769078535</v>
      </c>
      <c r="J98" s="13">
        <f t="shared" si="8"/>
        <v>26541.042656538117</v>
      </c>
      <c r="K98" s="13">
        <f>K99+J98</f>
        <v>109233.105687674</v>
      </c>
      <c r="L98" s="20">
        <f t="shared" si="12"/>
        <v>3.8957703272808826</v>
      </c>
    </row>
    <row r="99" spans="1:12" x14ac:dyDescent="0.2">
      <c r="A99" s="16">
        <v>90</v>
      </c>
      <c r="B99" s="45">
        <v>10</v>
      </c>
      <c r="C99" s="44">
        <v>71</v>
      </c>
      <c r="D99" s="44">
        <v>85</v>
      </c>
      <c r="E99" s="17">
        <v>0.60575342465753423</v>
      </c>
      <c r="F99" s="21">
        <f t="shared" si="10"/>
        <v>0.12820512820512819</v>
      </c>
      <c r="G99" s="21">
        <f t="shared" si="7"/>
        <v>0.12203684509679361</v>
      </c>
      <c r="H99" s="22">
        <f t="shared" si="13"/>
        <v>25484.144935631655</v>
      </c>
      <c r="I99" s="22">
        <f t="shared" si="11"/>
        <v>3110.0046479339176</v>
      </c>
      <c r="J99" s="22">
        <f t="shared" si="8"/>
        <v>24258.036253884558</v>
      </c>
      <c r="K99" s="22">
        <f t="shared" ref="K99:K103" si="14">K100+J99</f>
        <v>82692.063031135884</v>
      </c>
      <c r="L99" s="23">
        <f t="shared" si="12"/>
        <v>3.2448435386002195</v>
      </c>
    </row>
    <row r="100" spans="1:12" x14ac:dyDescent="0.2">
      <c r="A100" s="16">
        <v>91</v>
      </c>
      <c r="B100" s="45">
        <v>19</v>
      </c>
      <c r="C100" s="44">
        <v>68</v>
      </c>
      <c r="D100" s="44">
        <v>69</v>
      </c>
      <c r="E100" s="17">
        <v>0.52069214131218455</v>
      </c>
      <c r="F100" s="21">
        <f t="shared" si="10"/>
        <v>0.27737226277372262</v>
      </c>
      <c r="G100" s="21">
        <f t="shared" si="7"/>
        <v>0.24482375161068257</v>
      </c>
      <c r="H100" s="22">
        <f t="shared" si="13"/>
        <v>22374.140287697737</v>
      </c>
      <c r="I100" s="22">
        <f t="shared" si="11"/>
        <v>5477.7209642978769</v>
      </c>
      <c r="J100" s="22">
        <f t="shared" si="8"/>
        <v>19748.625581810764</v>
      </c>
      <c r="K100" s="22">
        <f t="shared" si="14"/>
        <v>58434.026777251333</v>
      </c>
      <c r="L100" s="23">
        <f t="shared" si="12"/>
        <v>2.611676963935945</v>
      </c>
    </row>
    <row r="101" spans="1:12" x14ac:dyDescent="0.2">
      <c r="A101" s="16">
        <v>92</v>
      </c>
      <c r="B101" s="45">
        <v>12</v>
      </c>
      <c r="C101" s="44">
        <v>58</v>
      </c>
      <c r="D101" s="44">
        <v>50</v>
      </c>
      <c r="E101" s="17">
        <v>0.47031963470319643</v>
      </c>
      <c r="F101" s="21">
        <f t="shared" si="10"/>
        <v>0.22222222222222221</v>
      </c>
      <c r="G101" s="21">
        <f t="shared" si="7"/>
        <v>0.19881979119382659</v>
      </c>
      <c r="H101" s="22">
        <f t="shared" si="13"/>
        <v>16896.419323399859</v>
      </c>
      <c r="I101" s="22">
        <f t="shared" si="11"/>
        <v>3359.3425618016968</v>
      </c>
      <c r="J101" s="22">
        <f t="shared" si="8"/>
        <v>15117.041528107637</v>
      </c>
      <c r="K101" s="22">
        <f t="shared" si="14"/>
        <v>38685.401195440565</v>
      </c>
      <c r="L101" s="23">
        <f t="shared" si="12"/>
        <v>2.2895620933048892</v>
      </c>
    </row>
    <row r="102" spans="1:12" x14ac:dyDescent="0.2">
      <c r="A102" s="16">
        <v>93</v>
      </c>
      <c r="B102" s="45">
        <v>9</v>
      </c>
      <c r="C102" s="44">
        <v>42</v>
      </c>
      <c r="D102" s="44">
        <v>48</v>
      </c>
      <c r="E102" s="17">
        <v>0.47701674277016737</v>
      </c>
      <c r="F102" s="21">
        <f t="shared" si="10"/>
        <v>0.2</v>
      </c>
      <c r="G102" s="21">
        <f t="shared" si="7"/>
        <v>0.18106156644435872</v>
      </c>
      <c r="H102" s="22">
        <f t="shared" si="13"/>
        <v>13537.076761598162</v>
      </c>
      <c r="I102" s="22">
        <f t="shared" si="11"/>
        <v>2451.0443235324901</v>
      </c>
      <c r="J102" s="22">
        <f t="shared" si="8"/>
        <v>12255.221617662448</v>
      </c>
      <c r="K102" s="22">
        <f t="shared" si="14"/>
        <v>23568.35966733293</v>
      </c>
      <c r="L102" s="23">
        <f t="shared" si="12"/>
        <v>1.741022828074035</v>
      </c>
    </row>
    <row r="103" spans="1:12" x14ac:dyDescent="0.2">
      <c r="A103" s="16">
        <v>94</v>
      </c>
      <c r="B103" s="45">
        <v>10</v>
      </c>
      <c r="C103" s="44">
        <v>32</v>
      </c>
      <c r="D103" s="44">
        <v>28</v>
      </c>
      <c r="E103" s="17">
        <v>0.41479452054794524</v>
      </c>
      <c r="F103" s="21">
        <f t="shared" si="10"/>
        <v>0.33333333333333331</v>
      </c>
      <c r="G103" s="21">
        <f t="shared" si="7"/>
        <v>0.27892404095980433</v>
      </c>
      <c r="H103" s="22">
        <f t="shared" si="13"/>
        <v>11086.032438065671</v>
      </c>
      <c r="I103" s="22">
        <f t="shared" si="11"/>
        <v>3092.1609658367488</v>
      </c>
      <c r="J103" s="22">
        <f t="shared" si="8"/>
        <v>9276.4828975102482</v>
      </c>
      <c r="K103" s="22">
        <f t="shared" si="14"/>
        <v>11313.138049670484</v>
      </c>
      <c r="L103" s="23">
        <f t="shared" si="12"/>
        <v>1.0204857430170426</v>
      </c>
    </row>
    <row r="104" spans="1:12" x14ac:dyDescent="0.2">
      <c r="A104" s="16" t="s">
        <v>30</v>
      </c>
      <c r="B104" s="45">
        <v>20</v>
      </c>
      <c r="C104" s="44">
        <v>77</v>
      </c>
      <c r="D104" s="44">
        <v>80</v>
      </c>
      <c r="E104" s="17"/>
      <c r="F104" s="21">
        <f t="shared" si="10"/>
        <v>0.25477707006369427</v>
      </c>
      <c r="G104" s="21">
        <v>1</v>
      </c>
      <c r="H104" s="22">
        <f t="shared" si="13"/>
        <v>7993.8714722289224</v>
      </c>
      <c r="I104" s="22">
        <f t="shared" si="11"/>
        <v>7993.8714722289224</v>
      </c>
      <c r="J104" s="22">
        <f>H104*F104</f>
        <v>2036.655152160235</v>
      </c>
      <c r="K104" s="22">
        <f>J104</f>
        <v>2036.655152160235</v>
      </c>
      <c r="L104" s="23">
        <f t="shared" si="12"/>
        <v>0.25477707006369427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43831</v>
      </c>
      <c r="D7" s="60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2</v>
      </c>
      <c r="C9" s="44">
        <v>748</v>
      </c>
      <c r="D9" s="44">
        <v>644</v>
      </c>
      <c r="E9" s="17">
        <v>3.9600000000000003E-2</v>
      </c>
      <c r="F9" s="18">
        <f>B9/((C9+D9)/2)</f>
        <v>2.8735632183908046E-3</v>
      </c>
      <c r="G9" s="18">
        <f t="shared" ref="G9:G72" si="0">F9/((1+(1-E9)*F9))</f>
        <v>2.8656546702720428E-3</v>
      </c>
      <c r="H9" s="13">
        <v>100000</v>
      </c>
      <c r="I9" s="13">
        <f>H9*G9</f>
        <v>286.56546702720425</v>
      </c>
      <c r="J9" s="13">
        <f t="shared" ref="J9:J72" si="1">H10+I9*E9</f>
        <v>99724.782525467075</v>
      </c>
      <c r="K9" s="13">
        <f t="shared" ref="K9:K72" si="2">K10+J9</f>
        <v>8060062.4343361491</v>
      </c>
      <c r="L9" s="19">
        <f>K9/H9</f>
        <v>80.600624343361488</v>
      </c>
    </row>
    <row r="10" spans="1:13" x14ac:dyDescent="0.2">
      <c r="A10" s="16">
        <v>1</v>
      </c>
      <c r="B10" s="45">
        <v>1</v>
      </c>
      <c r="C10" s="44">
        <v>845</v>
      </c>
      <c r="D10" s="44">
        <v>810</v>
      </c>
      <c r="E10" s="17">
        <v>4.9200000000000001E-2</v>
      </c>
      <c r="F10" s="18">
        <f t="shared" ref="F10:F73" si="3">B10/((C10+D10)/2)</f>
        <v>1.2084592145015106E-3</v>
      </c>
      <c r="G10" s="18">
        <f t="shared" si="0"/>
        <v>1.2070722847995318E-3</v>
      </c>
      <c r="H10" s="13">
        <f>H9-I9</f>
        <v>99713.434532972795</v>
      </c>
      <c r="I10" s="13">
        <f t="shared" ref="I10:I73" si="4">H10*G10</f>
        <v>120.36132324692402</v>
      </c>
      <c r="J10" s="13">
        <f t="shared" si="1"/>
        <v>99598.994986829624</v>
      </c>
      <c r="K10" s="13">
        <f t="shared" si="2"/>
        <v>7960337.6518106824</v>
      </c>
      <c r="L10" s="20">
        <f t="shared" ref="L10:L73" si="5">K10/H10</f>
        <v>79.832147885532848</v>
      </c>
    </row>
    <row r="11" spans="1:13" x14ac:dyDescent="0.2">
      <c r="A11" s="16">
        <v>2</v>
      </c>
      <c r="B11" s="45">
        <v>1</v>
      </c>
      <c r="C11" s="44">
        <v>899</v>
      </c>
      <c r="D11" s="44">
        <v>882</v>
      </c>
      <c r="E11" s="17">
        <v>0.63929999999999998</v>
      </c>
      <c r="F11" s="18">
        <f t="shared" si="3"/>
        <v>1.1229646266142617E-3</v>
      </c>
      <c r="G11" s="18">
        <f t="shared" si="0"/>
        <v>1.1225099502088262E-3</v>
      </c>
      <c r="H11" s="13">
        <f t="shared" ref="H11:H74" si="6">H10-I10</f>
        <v>99593.073209725873</v>
      </c>
      <c r="I11" s="13">
        <f t="shared" si="4"/>
        <v>111.79421564979337</v>
      </c>
      <c r="J11" s="13">
        <f t="shared" si="1"/>
        <v>99552.749036141002</v>
      </c>
      <c r="K11" s="13">
        <f t="shared" si="2"/>
        <v>7860738.656823853</v>
      </c>
      <c r="L11" s="20">
        <f t="shared" si="5"/>
        <v>78.92856805684157</v>
      </c>
    </row>
    <row r="12" spans="1:13" x14ac:dyDescent="0.2">
      <c r="A12" s="16">
        <v>3</v>
      </c>
      <c r="B12" s="45">
        <v>0</v>
      </c>
      <c r="C12" s="44">
        <v>1074</v>
      </c>
      <c r="D12" s="44">
        <v>903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99481.278994076085</v>
      </c>
      <c r="I12" s="13">
        <f t="shared" si="4"/>
        <v>0</v>
      </c>
      <c r="J12" s="13">
        <f t="shared" si="1"/>
        <v>99481.278994076085</v>
      </c>
      <c r="K12" s="13">
        <f t="shared" si="2"/>
        <v>7761185.9077877123</v>
      </c>
      <c r="L12" s="20">
        <f t="shared" si="5"/>
        <v>78.016547296802202</v>
      </c>
    </row>
    <row r="13" spans="1:13" x14ac:dyDescent="0.2">
      <c r="A13" s="16">
        <v>4</v>
      </c>
      <c r="B13" s="45">
        <v>0</v>
      </c>
      <c r="C13" s="44">
        <v>1011</v>
      </c>
      <c r="D13" s="44">
        <v>1092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99481.278994076085</v>
      </c>
      <c r="I13" s="13">
        <f t="shared" si="4"/>
        <v>0</v>
      </c>
      <c r="J13" s="13">
        <f t="shared" si="1"/>
        <v>99481.278994076085</v>
      </c>
      <c r="K13" s="13">
        <f t="shared" si="2"/>
        <v>7661704.6287936363</v>
      </c>
      <c r="L13" s="20">
        <f t="shared" si="5"/>
        <v>77.016547296802202</v>
      </c>
    </row>
    <row r="14" spans="1:13" x14ac:dyDescent="0.2">
      <c r="A14" s="16">
        <v>5</v>
      </c>
      <c r="B14" s="45">
        <v>0</v>
      </c>
      <c r="C14" s="44">
        <v>1071</v>
      </c>
      <c r="D14" s="44">
        <v>1049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99481.278994076085</v>
      </c>
      <c r="I14" s="13">
        <f t="shared" si="4"/>
        <v>0</v>
      </c>
      <c r="J14" s="13">
        <f t="shared" si="1"/>
        <v>99481.278994076085</v>
      </c>
      <c r="K14" s="13">
        <f t="shared" si="2"/>
        <v>7562223.3497995604</v>
      </c>
      <c r="L14" s="20">
        <f t="shared" si="5"/>
        <v>76.016547296802202</v>
      </c>
    </row>
    <row r="15" spans="1:13" x14ac:dyDescent="0.2">
      <c r="A15" s="16">
        <v>6</v>
      </c>
      <c r="B15" s="45">
        <v>0</v>
      </c>
      <c r="C15" s="44">
        <v>1065</v>
      </c>
      <c r="D15" s="44">
        <v>1087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99481.278994076085</v>
      </c>
      <c r="I15" s="13">
        <f t="shared" si="4"/>
        <v>0</v>
      </c>
      <c r="J15" s="13">
        <f t="shared" si="1"/>
        <v>99481.278994076085</v>
      </c>
      <c r="K15" s="13">
        <f t="shared" si="2"/>
        <v>7462742.0708054844</v>
      </c>
      <c r="L15" s="20">
        <f t="shared" si="5"/>
        <v>75.016547296802202</v>
      </c>
    </row>
    <row r="16" spans="1:13" x14ac:dyDescent="0.2">
      <c r="A16" s="16">
        <v>7</v>
      </c>
      <c r="B16" s="45">
        <v>0</v>
      </c>
      <c r="C16" s="44">
        <v>1141</v>
      </c>
      <c r="D16" s="44">
        <v>1085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99481.278994076085</v>
      </c>
      <c r="I16" s="13">
        <f t="shared" si="4"/>
        <v>0</v>
      </c>
      <c r="J16" s="13">
        <f t="shared" si="1"/>
        <v>99481.278994076085</v>
      </c>
      <c r="K16" s="13">
        <f t="shared" si="2"/>
        <v>7363260.7918114085</v>
      </c>
      <c r="L16" s="20">
        <f t="shared" si="5"/>
        <v>74.016547296802202</v>
      </c>
    </row>
    <row r="17" spans="1:12" x14ac:dyDescent="0.2">
      <c r="A17" s="16">
        <v>8</v>
      </c>
      <c r="B17" s="45">
        <v>0</v>
      </c>
      <c r="C17" s="44">
        <v>1125</v>
      </c>
      <c r="D17" s="44">
        <v>1157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99481.278994076085</v>
      </c>
      <c r="I17" s="13">
        <f t="shared" si="4"/>
        <v>0</v>
      </c>
      <c r="J17" s="13">
        <f t="shared" si="1"/>
        <v>99481.278994076085</v>
      </c>
      <c r="K17" s="13">
        <f t="shared" si="2"/>
        <v>7263779.5128173325</v>
      </c>
      <c r="L17" s="20">
        <f t="shared" si="5"/>
        <v>73.016547296802216</v>
      </c>
    </row>
    <row r="18" spans="1:12" x14ac:dyDescent="0.2">
      <c r="A18" s="16">
        <v>9</v>
      </c>
      <c r="B18" s="45">
        <v>0</v>
      </c>
      <c r="C18" s="44">
        <v>1102</v>
      </c>
      <c r="D18" s="44">
        <v>1140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99481.278994076085</v>
      </c>
      <c r="I18" s="13">
        <f t="shared" si="4"/>
        <v>0</v>
      </c>
      <c r="J18" s="13">
        <f t="shared" si="1"/>
        <v>99481.278994076085</v>
      </c>
      <c r="K18" s="13">
        <f t="shared" si="2"/>
        <v>7164298.2338232566</v>
      </c>
      <c r="L18" s="20">
        <f t="shared" si="5"/>
        <v>72.016547296802216</v>
      </c>
    </row>
    <row r="19" spans="1:12" x14ac:dyDescent="0.2">
      <c r="A19" s="16">
        <v>10</v>
      </c>
      <c r="B19" s="45">
        <v>0</v>
      </c>
      <c r="C19" s="44">
        <v>1164</v>
      </c>
      <c r="D19" s="44">
        <v>1113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99481.278994076085</v>
      </c>
      <c r="I19" s="13">
        <f t="shared" si="4"/>
        <v>0</v>
      </c>
      <c r="J19" s="13">
        <f t="shared" si="1"/>
        <v>99481.278994076085</v>
      </c>
      <c r="K19" s="13">
        <f t="shared" si="2"/>
        <v>7064816.9548291806</v>
      </c>
      <c r="L19" s="20">
        <f t="shared" si="5"/>
        <v>71.016547296802216</v>
      </c>
    </row>
    <row r="20" spans="1:12" x14ac:dyDescent="0.2">
      <c r="A20" s="16">
        <v>11</v>
      </c>
      <c r="B20" s="45">
        <v>0</v>
      </c>
      <c r="C20" s="44">
        <v>1129</v>
      </c>
      <c r="D20" s="44">
        <v>1181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99481.278994076085</v>
      </c>
      <c r="I20" s="13">
        <f t="shared" si="4"/>
        <v>0</v>
      </c>
      <c r="J20" s="13">
        <f t="shared" si="1"/>
        <v>99481.278994076085</v>
      </c>
      <c r="K20" s="13">
        <f t="shared" si="2"/>
        <v>6965335.6758351047</v>
      </c>
      <c r="L20" s="20">
        <f t="shared" si="5"/>
        <v>70.016547296802216</v>
      </c>
    </row>
    <row r="21" spans="1:12" x14ac:dyDescent="0.2">
      <c r="A21" s="16">
        <v>12</v>
      </c>
      <c r="B21" s="45">
        <v>0</v>
      </c>
      <c r="C21" s="44">
        <v>1024</v>
      </c>
      <c r="D21" s="44">
        <v>1128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99481.278994076085</v>
      </c>
      <c r="I21" s="13">
        <f t="shared" si="4"/>
        <v>0</v>
      </c>
      <c r="J21" s="13">
        <f t="shared" si="1"/>
        <v>99481.278994076085</v>
      </c>
      <c r="K21" s="13">
        <f t="shared" si="2"/>
        <v>6865854.3968410287</v>
      </c>
      <c r="L21" s="20">
        <f t="shared" si="5"/>
        <v>69.016547296802216</v>
      </c>
    </row>
    <row r="22" spans="1:12" x14ac:dyDescent="0.2">
      <c r="A22" s="16">
        <v>13</v>
      </c>
      <c r="B22" s="45">
        <v>0</v>
      </c>
      <c r="C22" s="44">
        <v>1068</v>
      </c>
      <c r="D22" s="44">
        <v>1040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99481.278994076085</v>
      </c>
      <c r="I22" s="13">
        <f t="shared" si="4"/>
        <v>0</v>
      </c>
      <c r="J22" s="13">
        <f t="shared" si="1"/>
        <v>99481.278994076085</v>
      </c>
      <c r="K22" s="13">
        <f t="shared" si="2"/>
        <v>6766373.1178469528</v>
      </c>
      <c r="L22" s="20">
        <f t="shared" si="5"/>
        <v>68.016547296802216</v>
      </c>
    </row>
    <row r="23" spans="1:12" x14ac:dyDescent="0.2">
      <c r="A23" s="16">
        <v>14</v>
      </c>
      <c r="B23" s="45">
        <v>0</v>
      </c>
      <c r="C23" s="44">
        <v>993</v>
      </c>
      <c r="D23" s="44">
        <v>1084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99481.278994076085</v>
      </c>
      <c r="I23" s="13">
        <f t="shared" si="4"/>
        <v>0</v>
      </c>
      <c r="J23" s="13">
        <f t="shared" si="1"/>
        <v>99481.278994076085</v>
      </c>
      <c r="K23" s="13">
        <f t="shared" si="2"/>
        <v>6666891.8388528768</v>
      </c>
      <c r="L23" s="20">
        <f t="shared" si="5"/>
        <v>67.016547296802216</v>
      </c>
    </row>
    <row r="24" spans="1:12" x14ac:dyDescent="0.2">
      <c r="A24" s="16">
        <v>15</v>
      </c>
      <c r="B24" s="45">
        <v>0</v>
      </c>
      <c r="C24" s="44">
        <v>991</v>
      </c>
      <c r="D24" s="44">
        <v>1004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99481.278994076085</v>
      </c>
      <c r="I24" s="13">
        <f t="shared" si="4"/>
        <v>0</v>
      </c>
      <c r="J24" s="13">
        <f t="shared" si="1"/>
        <v>99481.278994076085</v>
      </c>
      <c r="K24" s="13">
        <f t="shared" si="2"/>
        <v>6567410.5598588008</v>
      </c>
      <c r="L24" s="20">
        <f t="shared" si="5"/>
        <v>66.016547296802216</v>
      </c>
    </row>
    <row r="25" spans="1:12" x14ac:dyDescent="0.2">
      <c r="A25" s="16">
        <v>16</v>
      </c>
      <c r="B25" s="45">
        <v>0</v>
      </c>
      <c r="C25" s="44">
        <v>996</v>
      </c>
      <c r="D25" s="44">
        <v>1008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99481.278994076085</v>
      </c>
      <c r="I25" s="13">
        <f t="shared" si="4"/>
        <v>0</v>
      </c>
      <c r="J25" s="13">
        <f t="shared" si="1"/>
        <v>99481.278994076085</v>
      </c>
      <c r="K25" s="13">
        <f t="shared" si="2"/>
        <v>6467929.2808647249</v>
      </c>
      <c r="L25" s="20">
        <f t="shared" si="5"/>
        <v>65.016547296802216</v>
      </c>
    </row>
    <row r="26" spans="1:12" x14ac:dyDescent="0.2">
      <c r="A26" s="16">
        <v>17</v>
      </c>
      <c r="B26" s="45">
        <v>0</v>
      </c>
      <c r="C26" s="44">
        <v>859</v>
      </c>
      <c r="D26" s="44">
        <v>996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99481.278994076085</v>
      </c>
      <c r="I26" s="13">
        <f t="shared" si="4"/>
        <v>0</v>
      </c>
      <c r="J26" s="13">
        <f t="shared" si="1"/>
        <v>99481.278994076085</v>
      </c>
      <c r="K26" s="13">
        <f t="shared" si="2"/>
        <v>6368448.0018706489</v>
      </c>
      <c r="L26" s="20">
        <f t="shared" si="5"/>
        <v>64.016547296802216</v>
      </c>
    </row>
    <row r="27" spans="1:12" x14ac:dyDescent="0.2">
      <c r="A27" s="16">
        <v>18</v>
      </c>
      <c r="B27" s="45">
        <v>0</v>
      </c>
      <c r="C27" s="44">
        <v>784</v>
      </c>
      <c r="D27" s="44">
        <v>875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99481.278994076085</v>
      </c>
      <c r="I27" s="13">
        <f t="shared" si="4"/>
        <v>0</v>
      </c>
      <c r="J27" s="13">
        <f t="shared" si="1"/>
        <v>99481.278994076085</v>
      </c>
      <c r="K27" s="13">
        <f t="shared" si="2"/>
        <v>6268966.722876573</v>
      </c>
      <c r="L27" s="20">
        <f t="shared" si="5"/>
        <v>63.016547296802223</v>
      </c>
    </row>
    <row r="28" spans="1:12" x14ac:dyDescent="0.2">
      <c r="A28" s="16">
        <v>19</v>
      </c>
      <c r="B28" s="45">
        <v>0</v>
      </c>
      <c r="C28" s="44">
        <v>794</v>
      </c>
      <c r="D28" s="44">
        <v>813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99481.278994076085</v>
      </c>
      <c r="I28" s="13">
        <f t="shared" si="4"/>
        <v>0</v>
      </c>
      <c r="J28" s="13">
        <f t="shared" si="1"/>
        <v>99481.278994076085</v>
      </c>
      <c r="K28" s="13">
        <f t="shared" si="2"/>
        <v>6169485.443882497</v>
      </c>
      <c r="L28" s="20">
        <f t="shared" si="5"/>
        <v>62.016547296802223</v>
      </c>
    </row>
    <row r="29" spans="1:12" x14ac:dyDescent="0.2">
      <c r="A29" s="16">
        <v>20</v>
      </c>
      <c r="B29" s="45">
        <v>0</v>
      </c>
      <c r="C29" s="44">
        <v>742</v>
      </c>
      <c r="D29" s="44">
        <v>807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99481.278994076085</v>
      </c>
      <c r="I29" s="13">
        <f t="shared" si="4"/>
        <v>0</v>
      </c>
      <c r="J29" s="13">
        <f t="shared" si="1"/>
        <v>99481.278994076085</v>
      </c>
      <c r="K29" s="13">
        <f t="shared" si="2"/>
        <v>6070004.1648884211</v>
      </c>
      <c r="L29" s="20">
        <f t="shared" si="5"/>
        <v>61.016547296802223</v>
      </c>
    </row>
    <row r="30" spans="1:12" x14ac:dyDescent="0.2">
      <c r="A30" s="16">
        <v>21</v>
      </c>
      <c r="B30" s="45">
        <v>0</v>
      </c>
      <c r="C30" s="44">
        <v>736</v>
      </c>
      <c r="D30" s="44">
        <v>746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99481.278994076085</v>
      </c>
      <c r="I30" s="13">
        <f t="shared" si="4"/>
        <v>0</v>
      </c>
      <c r="J30" s="13">
        <f t="shared" si="1"/>
        <v>99481.278994076085</v>
      </c>
      <c r="K30" s="13">
        <f t="shared" si="2"/>
        <v>5970522.8858943451</v>
      </c>
      <c r="L30" s="20">
        <f t="shared" si="5"/>
        <v>60.016547296802223</v>
      </c>
    </row>
    <row r="31" spans="1:12" x14ac:dyDescent="0.2">
      <c r="A31" s="16">
        <v>22</v>
      </c>
      <c r="B31" s="45">
        <v>1</v>
      </c>
      <c r="C31" s="44">
        <v>674</v>
      </c>
      <c r="D31" s="44">
        <v>749</v>
      </c>
      <c r="E31" s="17">
        <v>0.1202</v>
      </c>
      <c r="F31" s="18">
        <f t="shared" si="3"/>
        <v>1.4054813773717498E-3</v>
      </c>
      <c r="G31" s="18">
        <f t="shared" si="0"/>
        <v>1.4037455862729404E-3</v>
      </c>
      <c r="H31" s="13">
        <f t="shared" si="6"/>
        <v>99481.278994076085</v>
      </c>
      <c r="I31" s="13">
        <f t="shared" si="4"/>
        <v>139.6464063047213</v>
      </c>
      <c r="J31" s="13">
        <f t="shared" si="1"/>
        <v>99358.4180858092</v>
      </c>
      <c r="K31" s="13">
        <f t="shared" si="2"/>
        <v>5871041.6069002692</v>
      </c>
      <c r="L31" s="20">
        <f t="shared" si="5"/>
        <v>59.01654729680223</v>
      </c>
    </row>
    <row r="32" spans="1:12" x14ac:dyDescent="0.2">
      <c r="A32" s="16">
        <v>23</v>
      </c>
      <c r="B32" s="45">
        <v>0</v>
      </c>
      <c r="C32" s="44">
        <v>706</v>
      </c>
      <c r="D32" s="44">
        <v>689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99341.632587771368</v>
      </c>
      <c r="I32" s="13">
        <f t="shared" si="4"/>
        <v>0</v>
      </c>
      <c r="J32" s="13">
        <f t="shared" si="1"/>
        <v>99341.632587771368</v>
      </c>
      <c r="K32" s="13">
        <f t="shared" si="2"/>
        <v>5771683.1888144603</v>
      </c>
      <c r="L32" s="20">
        <f t="shared" si="5"/>
        <v>58.099339002859672</v>
      </c>
    </row>
    <row r="33" spans="1:12" x14ac:dyDescent="0.2">
      <c r="A33" s="16">
        <v>24</v>
      </c>
      <c r="B33" s="45">
        <v>1</v>
      </c>
      <c r="C33" s="44">
        <v>628</v>
      </c>
      <c r="D33" s="44">
        <v>705</v>
      </c>
      <c r="E33" s="17">
        <v>0.19670000000000001</v>
      </c>
      <c r="F33" s="18">
        <f t="shared" si="3"/>
        <v>1.5003750937734434E-3</v>
      </c>
      <c r="G33" s="18">
        <f t="shared" si="0"/>
        <v>1.4985689415892294E-3</v>
      </c>
      <c r="H33" s="13">
        <f t="shared" si="6"/>
        <v>99341.632587771368</v>
      </c>
      <c r="I33" s="13">
        <f t="shared" si="4"/>
        <v>148.87028520280265</v>
      </c>
      <c r="J33" s="13">
        <f t="shared" si="1"/>
        <v>99222.045087667953</v>
      </c>
      <c r="K33" s="13">
        <f t="shared" si="2"/>
        <v>5672341.5562266894</v>
      </c>
      <c r="L33" s="20">
        <f t="shared" si="5"/>
        <v>57.099339002859672</v>
      </c>
    </row>
    <row r="34" spans="1:12" x14ac:dyDescent="0.2">
      <c r="A34" s="16">
        <v>25</v>
      </c>
      <c r="B34" s="45">
        <v>0</v>
      </c>
      <c r="C34" s="44">
        <v>586</v>
      </c>
      <c r="D34" s="44">
        <v>642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99192.762302568561</v>
      </c>
      <c r="I34" s="13">
        <f t="shared" si="4"/>
        <v>0</v>
      </c>
      <c r="J34" s="13">
        <f t="shared" si="1"/>
        <v>99192.762302568561</v>
      </c>
      <c r="K34" s="13">
        <f t="shared" si="2"/>
        <v>5573119.5111390213</v>
      </c>
      <c r="L34" s="20">
        <f t="shared" si="5"/>
        <v>56.184739508909786</v>
      </c>
    </row>
    <row r="35" spans="1:12" x14ac:dyDescent="0.2">
      <c r="A35" s="16">
        <v>26</v>
      </c>
      <c r="B35" s="45">
        <v>0</v>
      </c>
      <c r="C35" s="44">
        <v>666</v>
      </c>
      <c r="D35" s="44">
        <v>594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99192.762302568561</v>
      </c>
      <c r="I35" s="13">
        <f t="shared" si="4"/>
        <v>0</v>
      </c>
      <c r="J35" s="13">
        <f t="shared" si="1"/>
        <v>99192.762302568561</v>
      </c>
      <c r="K35" s="13">
        <f t="shared" si="2"/>
        <v>5473926.7488364531</v>
      </c>
      <c r="L35" s="20">
        <f t="shared" si="5"/>
        <v>55.184739508909793</v>
      </c>
    </row>
    <row r="36" spans="1:12" x14ac:dyDescent="0.2">
      <c r="A36" s="16">
        <v>27</v>
      </c>
      <c r="B36" s="45">
        <v>0</v>
      </c>
      <c r="C36" s="44">
        <v>694</v>
      </c>
      <c r="D36" s="44">
        <v>682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99192.762302568561</v>
      </c>
      <c r="I36" s="13">
        <f t="shared" si="4"/>
        <v>0</v>
      </c>
      <c r="J36" s="13">
        <f t="shared" si="1"/>
        <v>99192.762302568561</v>
      </c>
      <c r="K36" s="13">
        <f t="shared" si="2"/>
        <v>5374733.9865338849</v>
      </c>
      <c r="L36" s="20">
        <f t="shared" si="5"/>
        <v>54.184739508909793</v>
      </c>
    </row>
    <row r="37" spans="1:12" x14ac:dyDescent="0.2">
      <c r="A37" s="16">
        <v>28</v>
      </c>
      <c r="B37" s="45">
        <v>0</v>
      </c>
      <c r="C37" s="44">
        <v>642</v>
      </c>
      <c r="D37" s="44">
        <v>728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99192.762302568561</v>
      </c>
      <c r="I37" s="13">
        <f t="shared" si="4"/>
        <v>0</v>
      </c>
      <c r="J37" s="13">
        <f t="shared" si="1"/>
        <v>99192.762302568561</v>
      </c>
      <c r="K37" s="13">
        <f t="shared" si="2"/>
        <v>5275541.2242313167</v>
      </c>
      <c r="L37" s="20">
        <f t="shared" si="5"/>
        <v>53.1847395089098</v>
      </c>
    </row>
    <row r="38" spans="1:12" x14ac:dyDescent="0.2">
      <c r="A38" s="16">
        <v>29</v>
      </c>
      <c r="B38" s="45">
        <v>0</v>
      </c>
      <c r="C38" s="44">
        <v>663</v>
      </c>
      <c r="D38" s="44">
        <v>668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99192.762302568561</v>
      </c>
      <c r="I38" s="13">
        <f t="shared" si="4"/>
        <v>0</v>
      </c>
      <c r="J38" s="13">
        <f t="shared" si="1"/>
        <v>99192.762302568561</v>
      </c>
      <c r="K38" s="13">
        <f t="shared" si="2"/>
        <v>5176348.4619287485</v>
      </c>
      <c r="L38" s="20">
        <f t="shared" si="5"/>
        <v>52.1847395089098</v>
      </c>
    </row>
    <row r="39" spans="1:12" x14ac:dyDescent="0.2">
      <c r="A39" s="16">
        <v>30</v>
      </c>
      <c r="B39" s="45">
        <v>0</v>
      </c>
      <c r="C39" s="44">
        <v>687</v>
      </c>
      <c r="D39" s="44">
        <v>714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99192.762302568561</v>
      </c>
      <c r="I39" s="13">
        <f t="shared" si="4"/>
        <v>0</v>
      </c>
      <c r="J39" s="13">
        <f t="shared" si="1"/>
        <v>99192.762302568561</v>
      </c>
      <c r="K39" s="13">
        <f t="shared" si="2"/>
        <v>5077155.6996261803</v>
      </c>
      <c r="L39" s="20">
        <f t="shared" si="5"/>
        <v>51.184739508909807</v>
      </c>
    </row>
    <row r="40" spans="1:12" x14ac:dyDescent="0.2">
      <c r="A40" s="16">
        <v>31</v>
      </c>
      <c r="B40" s="45">
        <v>0</v>
      </c>
      <c r="C40" s="44">
        <v>756</v>
      </c>
      <c r="D40" s="44">
        <v>722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99192.762302568561</v>
      </c>
      <c r="I40" s="13">
        <f t="shared" si="4"/>
        <v>0</v>
      </c>
      <c r="J40" s="13">
        <f t="shared" si="1"/>
        <v>99192.762302568561</v>
      </c>
      <c r="K40" s="13">
        <f t="shared" si="2"/>
        <v>4977962.9373236122</v>
      </c>
      <c r="L40" s="20">
        <f t="shared" si="5"/>
        <v>50.184739508909814</v>
      </c>
    </row>
    <row r="41" spans="1:12" x14ac:dyDescent="0.2">
      <c r="A41" s="16">
        <v>32</v>
      </c>
      <c r="B41" s="45">
        <v>0</v>
      </c>
      <c r="C41" s="44">
        <v>865</v>
      </c>
      <c r="D41" s="44">
        <v>782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99192.762302568561</v>
      </c>
      <c r="I41" s="13">
        <f t="shared" si="4"/>
        <v>0</v>
      </c>
      <c r="J41" s="13">
        <f t="shared" si="1"/>
        <v>99192.762302568561</v>
      </c>
      <c r="K41" s="13">
        <f t="shared" si="2"/>
        <v>4878770.175021044</v>
      </c>
      <c r="L41" s="20">
        <f t="shared" si="5"/>
        <v>49.184739508909814</v>
      </c>
    </row>
    <row r="42" spans="1:12" x14ac:dyDescent="0.2">
      <c r="A42" s="16">
        <v>33</v>
      </c>
      <c r="B42" s="45">
        <v>0</v>
      </c>
      <c r="C42" s="44">
        <v>873</v>
      </c>
      <c r="D42" s="44">
        <v>887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99192.762302568561</v>
      </c>
      <c r="I42" s="13">
        <f t="shared" si="4"/>
        <v>0</v>
      </c>
      <c r="J42" s="13">
        <f t="shared" si="1"/>
        <v>99192.762302568561</v>
      </c>
      <c r="K42" s="13">
        <f t="shared" si="2"/>
        <v>4779577.4127184758</v>
      </c>
      <c r="L42" s="20">
        <f t="shared" si="5"/>
        <v>48.184739508909821</v>
      </c>
    </row>
    <row r="43" spans="1:12" x14ac:dyDescent="0.2">
      <c r="A43" s="16">
        <v>34</v>
      </c>
      <c r="B43" s="45">
        <v>1</v>
      </c>
      <c r="C43" s="44">
        <v>941</v>
      </c>
      <c r="D43" s="44">
        <v>914</v>
      </c>
      <c r="E43" s="17">
        <v>4.3700000000000003E-2</v>
      </c>
      <c r="F43" s="18">
        <f t="shared" si="3"/>
        <v>1.0781671159029651E-3</v>
      </c>
      <c r="G43" s="18">
        <f t="shared" si="0"/>
        <v>1.0770566153732815E-3</v>
      </c>
      <c r="H43" s="13">
        <f t="shared" si="6"/>
        <v>99192.762302568561</v>
      </c>
      <c r="I43" s="13">
        <f t="shared" si="4"/>
        <v>106.83622083513092</v>
      </c>
      <c r="J43" s="13">
        <f t="shared" si="1"/>
        <v>99090.594824583924</v>
      </c>
      <c r="K43" s="13">
        <f t="shared" si="2"/>
        <v>4680384.6504159076</v>
      </c>
      <c r="L43" s="20">
        <f t="shared" si="5"/>
        <v>47.184739508909821</v>
      </c>
    </row>
    <row r="44" spans="1:12" x14ac:dyDescent="0.2">
      <c r="A44" s="16">
        <v>35</v>
      </c>
      <c r="B44" s="45">
        <v>1</v>
      </c>
      <c r="C44" s="44">
        <v>959</v>
      </c>
      <c r="D44" s="44">
        <v>998</v>
      </c>
      <c r="E44" s="17">
        <v>0.3579</v>
      </c>
      <c r="F44" s="18">
        <f t="shared" si="3"/>
        <v>1.021972406745018E-3</v>
      </c>
      <c r="G44" s="18">
        <f t="shared" si="0"/>
        <v>1.0213022195654749E-3</v>
      </c>
      <c r="H44" s="13">
        <f t="shared" si="6"/>
        <v>99085.926081733429</v>
      </c>
      <c r="I44" s="13">
        <f t="shared" si="4"/>
        <v>101.19667623497493</v>
      </c>
      <c r="J44" s="13">
        <f t="shared" si="1"/>
        <v>99020.947695922951</v>
      </c>
      <c r="K44" s="13">
        <f t="shared" si="2"/>
        <v>4581294.0555913234</v>
      </c>
      <c r="L44" s="20">
        <f t="shared" si="5"/>
        <v>46.235567822339689</v>
      </c>
    </row>
    <row r="45" spans="1:12" x14ac:dyDescent="0.2">
      <c r="A45" s="16">
        <v>36</v>
      </c>
      <c r="B45" s="45">
        <v>2</v>
      </c>
      <c r="C45" s="44">
        <v>1126</v>
      </c>
      <c r="D45" s="44">
        <v>1011</v>
      </c>
      <c r="E45" s="17">
        <v>0.25</v>
      </c>
      <c r="F45" s="18">
        <f t="shared" si="3"/>
        <v>1.8717828731867104E-3</v>
      </c>
      <c r="G45" s="18">
        <f t="shared" si="0"/>
        <v>1.8691588785046728E-3</v>
      </c>
      <c r="H45" s="13">
        <f t="shared" si="6"/>
        <v>98984.729405498452</v>
      </c>
      <c r="I45" s="13">
        <f t="shared" si="4"/>
        <v>185.01818580467</v>
      </c>
      <c r="J45" s="13">
        <f t="shared" si="1"/>
        <v>98845.965766144946</v>
      </c>
      <c r="K45" s="13">
        <f t="shared" si="2"/>
        <v>4482273.1078954004</v>
      </c>
      <c r="L45" s="20">
        <f t="shared" si="5"/>
        <v>45.282470688316259</v>
      </c>
    </row>
    <row r="46" spans="1:12" x14ac:dyDescent="0.2">
      <c r="A46" s="16">
        <v>37</v>
      </c>
      <c r="B46" s="45">
        <v>2</v>
      </c>
      <c r="C46" s="44">
        <v>1242</v>
      </c>
      <c r="D46" s="44">
        <v>1168</v>
      </c>
      <c r="E46" s="17">
        <v>0.37159999999999999</v>
      </c>
      <c r="F46" s="18">
        <f t="shared" si="3"/>
        <v>1.6597510373443983E-3</v>
      </c>
      <c r="G46" s="18">
        <f t="shared" si="0"/>
        <v>1.6580217413074895E-3</v>
      </c>
      <c r="H46" s="13">
        <f t="shared" si="6"/>
        <v>98799.711219693781</v>
      </c>
      <c r="I46" s="13">
        <f t="shared" si="4"/>
        <v>163.81206923715379</v>
      </c>
      <c r="J46" s="13">
        <f t="shared" si="1"/>
        <v>98696.771715385155</v>
      </c>
      <c r="K46" s="13">
        <f t="shared" si="2"/>
        <v>4383427.1421292555</v>
      </c>
      <c r="L46" s="20">
        <f t="shared" si="5"/>
        <v>44.366801157770041</v>
      </c>
    </row>
    <row r="47" spans="1:12" x14ac:dyDescent="0.2">
      <c r="A47" s="16">
        <v>38</v>
      </c>
      <c r="B47" s="45">
        <v>0</v>
      </c>
      <c r="C47" s="44">
        <v>1337</v>
      </c>
      <c r="D47" s="44">
        <v>1292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98635.899150456622</v>
      </c>
      <c r="I47" s="13">
        <f t="shared" si="4"/>
        <v>0</v>
      </c>
      <c r="J47" s="13">
        <f t="shared" si="1"/>
        <v>98635.899150456622</v>
      </c>
      <c r="K47" s="13">
        <f t="shared" si="2"/>
        <v>4284730.3704138706</v>
      </c>
      <c r="L47" s="20">
        <f t="shared" si="5"/>
        <v>43.439867303060268</v>
      </c>
    </row>
    <row r="48" spans="1:12" x14ac:dyDescent="0.2">
      <c r="A48" s="16">
        <v>39</v>
      </c>
      <c r="B48" s="45">
        <v>0</v>
      </c>
      <c r="C48" s="44">
        <v>1453</v>
      </c>
      <c r="D48" s="44">
        <v>1374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98635.899150456622</v>
      </c>
      <c r="I48" s="13">
        <f t="shared" si="4"/>
        <v>0</v>
      </c>
      <c r="J48" s="13">
        <f t="shared" si="1"/>
        <v>98635.899150456622</v>
      </c>
      <c r="K48" s="13">
        <f t="shared" si="2"/>
        <v>4186094.4712634138</v>
      </c>
      <c r="L48" s="20">
        <f t="shared" si="5"/>
        <v>42.439867303060268</v>
      </c>
    </row>
    <row r="49" spans="1:12" x14ac:dyDescent="0.2">
      <c r="A49" s="16">
        <v>40</v>
      </c>
      <c r="B49" s="45">
        <v>0</v>
      </c>
      <c r="C49" s="44">
        <v>1506</v>
      </c>
      <c r="D49" s="44">
        <v>1502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98635.899150456622</v>
      </c>
      <c r="I49" s="13">
        <f t="shared" si="4"/>
        <v>0</v>
      </c>
      <c r="J49" s="13">
        <f t="shared" si="1"/>
        <v>98635.899150456622</v>
      </c>
      <c r="K49" s="13">
        <f t="shared" si="2"/>
        <v>4087458.572112957</v>
      </c>
      <c r="L49" s="20">
        <f t="shared" si="5"/>
        <v>41.439867303060261</v>
      </c>
    </row>
    <row r="50" spans="1:12" x14ac:dyDescent="0.2">
      <c r="A50" s="16">
        <v>41</v>
      </c>
      <c r="B50" s="45">
        <v>0</v>
      </c>
      <c r="C50" s="44">
        <v>1592</v>
      </c>
      <c r="D50" s="44">
        <v>1519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98635.899150456622</v>
      </c>
      <c r="I50" s="13">
        <f t="shared" si="4"/>
        <v>0</v>
      </c>
      <c r="J50" s="13">
        <f t="shared" si="1"/>
        <v>98635.899150456622</v>
      </c>
      <c r="K50" s="13">
        <f t="shared" si="2"/>
        <v>3988822.6729625002</v>
      </c>
      <c r="L50" s="20">
        <f t="shared" si="5"/>
        <v>40.439867303060261</v>
      </c>
    </row>
    <row r="51" spans="1:12" x14ac:dyDescent="0.2">
      <c r="A51" s="16">
        <v>42</v>
      </c>
      <c r="B51" s="45">
        <v>2</v>
      </c>
      <c r="C51" s="44">
        <v>1621</v>
      </c>
      <c r="D51" s="44">
        <v>1630</v>
      </c>
      <c r="E51" s="17">
        <v>0.1298</v>
      </c>
      <c r="F51" s="18">
        <f t="shared" si="3"/>
        <v>1.2303906490310674E-3</v>
      </c>
      <c r="G51" s="18">
        <f t="shared" si="0"/>
        <v>1.2290746960313915E-3</v>
      </c>
      <c r="H51" s="13">
        <f t="shared" si="6"/>
        <v>98635.899150456622</v>
      </c>
      <c r="I51" s="13">
        <f t="shared" si="4"/>
        <v>121.23088776613046</v>
      </c>
      <c r="J51" s="13">
        <f t="shared" si="1"/>
        <v>98530.404031922531</v>
      </c>
      <c r="K51" s="13">
        <f t="shared" si="2"/>
        <v>3890186.7738120435</v>
      </c>
      <c r="L51" s="20">
        <f t="shared" si="5"/>
        <v>39.439867303060261</v>
      </c>
    </row>
    <row r="52" spans="1:12" x14ac:dyDescent="0.2">
      <c r="A52" s="16">
        <v>43</v>
      </c>
      <c r="B52" s="45">
        <v>2</v>
      </c>
      <c r="C52" s="44">
        <v>1749</v>
      </c>
      <c r="D52" s="44">
        <v>1667</v>
      </c>
      <c r="E52" s="17">
        <v>0.67079999999999995</v>
      </c>
      <c r="F52" s="18">
        <f t="shared" si="3"/>
        <v>1.17096018735363E-3</v>
      </c>
      <c r="G52" s="18">
        <f t="shared" si="0"/>
        <v>1.1705089794425848E-3</v>
      </c>
      <c r="H52" s="13">
        <f t="shared" si="6"/>
        <v>98514.668262690495</v>
      </c>
      <c r="I52" s="13">
        <f t="shared" si="4"/>
        <v>115.31230380828664</v>
      </c>
      <c r="J52" s="13">
        <f t="shared" si="1"/>
        <v>98476.707452276809</v>
      </c>
      <c r="K52" s="13">
        <f t="shared" si="2"/>
        <v>3791656.3697801209</v>
      </c>
      <c r="L52" s="20">
        <f t="shared" si="5"/>
        <v>38.488241767912427</v>
      </c>
    </row>
    <row r="53" spans="1:12" x14ac:dyDescent="0.2">
      <c r="A53" s="16">
        <v>44</v>
      </c>
      <c r="B53" s="45">
        <v>2</v>
      </c>
      <c r="C53" s="44">
        <v>1643</v>
      </c>
      <c r="D53" s="44">
        <v>1784</v>
      </c>
      <c r="E53" s="17">
        <v>0.71579999999999999</v>
      </c>
      <c r="F53" s="18">
        <f t="shared" si="3"/>
        <v>1.1672016340822876E-3</v>
      </c>
      <c r="G53" s="18">
        <f t="shared" si="0"/>
        <v>1.1668145798615736E-3</v>
      </c>
      <c r="H53" s="13">
        <f t="shared" si="6"/>
        <v>98399.35595888221</v>
      </c>
      <c r="I53" s="13">
        <f t="shared" si="4"/>
        <v>114.81380318181257</v>
      </c>
      <c r="J53" s="13">
        <f t="shared" si="1"/>
        <v>98366.725876017939</v>
      </c>
      <c r="K53" s="13">
        <f t="shared" si="2"/>
        <v>3693179.6623278442</v>
      </c>
      <c r="L53" s="20">
        <f t="shared" si="5"/>
        <v>37.53255929714723</v>
      </c>
    </row>
    <row r="54" spans="1:12" x14ac:dyDescent="0.2">
      <c r="A54" s="16">
        <v>45</v>
      </c>
      <c r="B54" s="45">
        <v>0</v>
      </c>
      <c r="C54" s="44">
        <v>1557</v>
      </c>
      <c r="D54" s="44">
        <v>1678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98284.542155700401</v>
      </c>
      <c r="I54" s="13">
        <f t="shared" si="4"/>
        <v>0</v>
      </c>
      <c r="J54" s="13">
        <f t="shared" si="1"/>
        <v>98284.542155700401</v>
      </c>
      <c r="K54" s="13">
        <f t="shared" si="2"/>
        <v>3594812.9364518262</v>
      </c>
      <c r="L54" s="20">
        <f t="shared" si="5"/>
        <v>36.575567811640163</v>
      </c>
    </row>
    <row r="55" spans="1:12" x14ac:dyDescent="0.2">
      <c r="A55" s="16">
        <v>46</v>
      </c>
      <c r="B55" s="45">
        <v>1</v>
      </c>
      <c r="C55" s="44">
        <v>1500</v>
      </c>
      <c r="D55" s="44">
        <v>1587</v>
      </c>
      <c r="E55" s="17">
        <v>0.2077</v>
      </c>
      <c r="F55" s="18">
        <f t="shared" si="3"/>
        <v>6.4787819889860706E-4</v>
      </c>
      <c r="G55" s="18">
        <f t="shared" si="0"/>
        <v>6.4754580463815051E-4</v>
      </c>
      <c r="H55" s="13">
        <f t="shared" si="6"/>
        <v>98284.542155700401</v>
      </c>
      <c r="I55" s="13">
        <f t="shared" si="4"/>
        <v>63.643742933705241</v>
      </c>
      <c r="J55" s="13">
        <f t="shared" si="1"/>
        <v>98234.117218174026</v>
      </c>
      <c r="K55" s="13">
        <f t="shared" si="2"/>
        <v>3496528.394296126</v>
      </c>
      <c r="L55" s="20">
        <f t="shared" si="5"/>
        <v>35.575567811640163</v>
      </c>
    </row>
    <row r="56" spans="1:12" x14ac:dyDescent="0.2">
      <c r="A56" s="16">
        <v>47</v>
      </c>
      <c r="B56" s="45">
        <v>2</v>
      </c>
      <c r="C56" s="44">
        <v>1329</v>
      </c>
      <c r="D56" s="44">
        <v>1513</v>
      </c>
      <c r="E56" s="17">
        <v>0.2964</v>
      </c>
      <c r="F56" s="18">
        <f t="shared" si="3"/>
        <v>1.4074595355383533E-3</v>
      </c>
      <c r="G56" s="18">
        <f t="shared" si="0"/>
        <v>1.4060671233947634E-3</v>
      </c>
      <c r="H56" s="13">
        <f t="shared" si="6"/>
        <v>98220.898412766692</v>
      </c>
      <c r="I56" s="13">
        <f t="shared" si="4"/>
        <v>138.10517608848815</v>
      </c>
      <c r="J56" s="13">
        <f t="shared" si="1"/>
        <v>98123.727610870832</v>
      </c>
      <c r="K56" s="13">
        <f t="shared" si="2"/>
        <v>3398294.2770779519</v>
      </c>
      <c r="L56" s="20">
        <f t="shared" si="5"/>
        <v>34.598484965967728</v>
      </c>
    </row>
    <row r="57" spans="1:12" x14ac:dyDescent="0.2">
      <c r="A57" s="16">
        <v>48</v>
      </c>
      <c r="B57" s="45">
        <v>1</v>
      </c>
      <c r="C57" s="44">
        <v>1419</v>
      </c>
      <c r="D57" s="44">
        <v>1366</v>
      </c>
      <c r="E57" s="17">
        <v>0.34429999999999999</v>
      </c>
      <c r="F57" s="18">
        <f t="shared" si="3"/>
        <v>7.18132854578097E-4</v>
      </c>
      <c r="G57" s="18">
        <f t="shared" si="0"/>
        <v>7.1779485954082524E-4</v>
      </c>
      <c r="H57" s="13">
        <f t="shared" si="6"/>
        <v>98082.793236678204</v>
      </c>
      <c r="I57" s="13">
        <f t="shared" si="4"/>
        <v>70.403324794693233</v>
      </c>
      <c r="J57" s="13">
        <f t="shared" si="1"/>
        <v>98036.629776610323</v>
      </c>
      <c r="K57" s="13">
        <f t="shared" si="2"/>
        <v>3300170.5494670812</v>
      </c>
      <c r="L57" s="20">
        <f t="shared" si="5"/>
        <v>33.646783911461625</v>
      </c>
    </row>
    <row r="58" spans="1:12" x14ac:dyDescent="0.2">
      <c r="A58" s="16">
        <v>49</v>
      </c>
      <c r="B58" s="45">
        <v>1</v>
      </c>
      <c r="C58" s="44">
        <v>1289</v>
      </c>
      <c r="D58" s="44">
        <v>1434</v>
      </c>
      <c r="E58" s="17">
        <v>0.94259999999999999</v>
      </c>
      <c r="F58" s="18">
        <f t="shared" si="3"/>
        <v>7.3448402497245681E-4</v>
      </c>
      <c r="G58" s="18">
        <f t="shared" si="0"/>
        <v>7.34453060884543E-4</v>
      </c>
      <c r="H58" s="13">
        <f t="shared" si="6"/>
        <v>98012.389911883511</v>
      </c>
      <c r="I58" s="13">
        <f t="shared" si="4"/>
        <v>71.985499775392142</v>
      </c>
      <c r="J58" s="13">
        <f t="shared" si="1"/>
        <v>98008.257944196404</v>
      </c>
      <c r="K58" s="13">
        <f t="shared" si="2"/>
        <v>3202133.9196904707</v>
      </c>
      <c r="L58" s="20">
        <f t="shared" si="5"/>
        <v>32.670705433969097</v>
      </c>
    </row>
    <row r="59" spans="1:12" x14ac:dyDescent="0.2">
      <c r="A59" s="16">
        <v>50</v>
      </c>
      <c r="B59" s="45">
        <v>1</v>
      </c>
      <c r="C59" s="44">
        <v>1260</v>
      </c>
      <c r="D59" s="44">
        <v>1295</v>
      </c>
      <c r="E59" s="17">
        <v>0.70220000000000005</v>
      </c>
      <c r="F59" s="18">
        <f t="shared" si="3"/>
        <v>7.8277886497064581E-4</v>
      </c>
      <c r="G59" s="18">
        <f t="shared" si="0"/>
        <v>7.8259643270633288E-4</v>
      </c>
      <c r="H59" s="13">
        <f t="shared" si="6"/>
        <v>97940.404412108124</v>
      </c>
      <c r="I59" s="13">
        <f t="shared" si="4"/>
        <v>76.647811110731411</v>
      </c>
      <c r="J59" s="13">
        <f t="shared" si="1"/>
        <v>97917.578693959353</v>
      </c>
      <c r="K59" s="13">
        <f t="shared" si="2"/>
        <v>3104125.6617462742</v>
      </c>
      <c r="L59" s="20">
        <f t="shared" si="5"/>
        <v>31.694025365516246</v>
      </c>
    </row>
    <row r="60" spans="1:12" x14ac:dyDescent="0.2">
      <c r="A60" s="16">
        <v>51</v>
      </c>
      <c r="B60" s="45">
        <v>4</v>
      </c>
      <c r="C60" s="44">
        <v>1115</v>
      </c>
      <c r="D60" s="44">
        <v>1247</v>
      </c>
      <c r="E60" s="17">
        <v>0.40160000000000001</v>
      </c>
      <c r="F60" s="18">
        <f t="shared" si="3"/>
        <v>3.3869602032176121E-3</v>
      </c>
      <c r="G60" s="18">
        <f t="shared" si="0"/>
        <v>3.3801095425900563E-3</v>
      </c>
      <c r="H60" s="13">
        <f t="shared" si="6"/>
        <v>97863.756600997396</v>
      </c>
      <c r="I60" s="13">
        <f t="shared" si="4"/>
        <v>330.79021756074189</v>
      </c>
      <c r="J60" s="13">
        <f t="shared" si="1"/>
        <v>97665.811734809045</v>
      </c>
      <c r="K60" s="13">
        <f t="shared" si="2"/>
        <v>3006208.0830523148</v>
      </c>
      <c r="L60" s="20">
        <f t="shared" si="5"/>
        <v>30.71829845352244</v>
      </c>
    </row>
    <row r="61" spans="1:12" x14ac:dyDescent="0.2">
      <c r="A61" s="16">
        <v>52</v>
      </c>
      <c r="B61" s="45">
        <v>4</v>
      </c>
      <c r="C61" s="44">
        <v>1092</v>
      </c>
      <c r="D61" s="44">
        <v>1124</v>
      </c>
      <c r="E61" s="17">
        <v>0.53549999999999998</v>
      </c>
      <c r="F61" s="18">
        <f t="shared" si="3"/>
        <v>3.6101083032490976E-3</v>
      </c>
      <c r="G61" s="18">
        <f t="shared" si="0"/>
        <v>3.6040646641282044E-3</v>
      </c>
      <c r="H61" s="13">
        <f t="shared" si="6"/>
        <v>97532.966383436651</v>
      </c>
      <c r="I61" s="13">
        <f t="shared" si="4"/>
        <v>351.51511773014806</v>
      </c>
      <c r="J61" s="13">
        <f t="shared" si="1"/>
        <v>97369.687611251007</v>
      </c>
      <c r="K61" s="13">
        <f t="shared" si="2"/>
        <v>2908542.2713175057</v>
      </c>
      <c r="L61" s="20">
        <f t="shared" si="5"/>
        <v>29.821119762552854</v>
      </c>
    </row>
    <row r="62" spans="1:12" x14ac:dyDescent="0.2">
      <c r="A62" s="16">
        <v>53</v>
      </c>
      <c r="B62" s="45">
        <v>0</v>
      </c>
      <c r="C62" s="44">
        <v>1089</v>
      </c>
      <c r="D62" s="44">
        <v>1099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97181.451265706506</v>
      </c>
      <c r="I62" s="13">
        <f t="shared" si="4"/>
        <v>0</v>
      </c>
      <c r="J62" s="13">
        <f t="shared" si="1"/>
        <v>97181.451265706506</v>
      </c>
      <c r="K62" s="13">
        <f t="shared" si="2"/>
        <v>2811172.5837062546</v>
      </c>
      <c r="L62" s="20">
        <f t="shared" si="5"/>
        <v>28.927048805025041</v>
      </c>
    </row>
    <row r="63" spans="1:12" x14ac:dyDescent="0.2">
      <c r="A63" s="16">
        <v>54</v>
      </c>
      <c r="B63" s="45">
        <v>4</v>
      </c>
      <c r="C63" s="44">
        <v>1012</v>
      </c>
      <c r="D63" s="44">
        <v>1091</v>
      </c>
      <c r="E63" s="17">
        <v>0.58399999999999996</v>
      </c>
      <c r="F63" s="18">
        <f t="shared" si="3"/>
        <v>3.8040893961008085E-3</v>
      </c>
      <c r="G63" s="18">
        <f t="shared" si="0"/>
        <v>3.7980789316763579E-3</v>
      </c>
      <c r="H63" s="13">
        <f t="shared" si="6"/>
        <v>97181.451265706506</v>
      </c>
      <c r="I63" s="13">
        <f t="shared" si="4"/>
        <v>369.10282260201262</v>
      </c>
      <c r="J63" s="13">
        <f t="shared" si="1"/>
        <v>97027.904491504072</v>
      </c>
      <c r="K63" s="13">
        <f t="shared" si="2"/>
        <v>2713991.1324405479</v>
      </c>
      <c r="L63" s="20">
        <f t="shared" si="5"/>
        <v>27.927048805025038</v>
      </c>
    </row>
    <row r="64" spans="1:12" x14ac:dyDescent="0.2">
      <c r="A64" s="16">
        <v>55</v>
      </c>
      <c r="B64" s="45">
        <v>6</v>
      </c>
      <c r="C64" s="44">
        <v>1009</v>
      </c>
      <c r="D64" s="44">
        <v>1017</v>
      </c>
      <c r="E64" s="17">
        <v>0.30009999999999998</v>
      </c>
      <c r="F64" s="18">
        <f t="shared" si="3"/>
        <v>5.9230009871668312E-3</v>
      </c>
      <c r="G64" s="18">
        <f t="shared" si="0"/>
        <v>5.8985485048457555E-3</v>
      </c>
      <c r="H64" s="13">
        <f t="shared" si="6"/>
        <v>96812.348443104493</v>
      </c>
      <c r="I64" s="13">
        <f t="shared" si="4"/>
        <v>571.0523331596803</v>
      </c>
      <c r="J64" s="13">
        <f t="shared" si="1"/>
        <v>96412.668915126036</v>
      </c>
      <c r="K64" s="13">
        <f t="shared" si="2"/>
        <v>2616963.2279490437</v>
      </c>
      <c r="L64" s="20">
        <f t="shared" si="5"/>
        <v>27.031295800938068</v>
      </c>
    </row>
    <row r="65" spans="1:12" x14ac:dyDescent="0.2">
      <c r="A65" s="16">
        <v>56</v>
      </c>
      <c r="B65" s="45">
        <v>5</v>
      </c>
      <c r="C65" s="44">
        <v>871</v>
      </c>
      <c r="D65" s="44">
        <v>1016</v>
      </c>
      <c r="E65" s="17">
        <v>0.64749999999999996</v>
      </c>
      <c r="F65" s="18">
        <f t="shared" si="3"/>
        <v>5.2994170641229464E-3</v>
      </c>
      <c r="G65" s="18">
        <f t="shared" si="0"/>
        <v>5.2895359754565529E-3</v>
      </c>
      <c r="H65" s="13">
        <f t="shared" si="6"/>
        <v>96241.296109944815</v>
      </c>
      <c r="I65" s="13">
        <f t="shared" si="4"/>
        <v>509.07179809811987</v>
      </c>
      <c r="J65" s="13">
        <f t="shared" si="1"/>
        <v>96061.848301115228</v>
      </c>
      <c r="K65" s="13">
        <f t="shared" si="2"/>
        <v>2520550.5590339177</v>
      </c>
      <c r="L65" s="20">
        <f t="shared" si="5"/>
        <v>26.189906629628858</v>
      </c>
    </row>
    <row r="66" spans="1:12" x14ac:dyDescent="0.2">
      <c r="A66" s="16">
        <v>57</v>
      </c>
      <c r="B66" s="45">
        <v>1</v>
      </c>
      <c r="C66" s="44">
        <v>815</v>
      </c>
      <c r="D66" s="44">
        <v>876</v>
      </c>
      <c r="E66" s="17">
        <v>3.0099999999999998E-2</v>
      </c>
      <c r="F66" s="18">
        <f t="shared" si="3"/>
        <v>1.1827321111768185E-3</v>
      </c>
      <c r="G66" s="18">
        <f t="shared" si="0"/>
        <v>1.181376916060453E-3</v>
      </c>
      <c r="H66" s="13">
        <f t="shared" si="6"/>
        <v>95732.224311846701</v>
      </c>
      <c r="I66" s="13">
        <f t="shared" si="4"/>
        <v>113.09583992513699</v>
      </c>
      <c r="J66" s="13">
        <f t="shared" si="1"/>
        <v>95622.532656703304</v>
      </c>
      <c r="K66" s="13">
        <f t="shared" si="2"/>
        <v>2424488.7107328023</v>
      </c>
      <c r="L66" s="20">
        <f t="shared" si="5"/>
        <v>25.325732564565261</v>
      </c>
    </row>
    <row r="67" spans="1:12" x14ac:dyDescent="0.2">
      <c r="A67" s="16">
        <v>58</v>
      </c>
      <c r="B67" s="45">
        <v>6</v>
      </c>
      <c r="C67" s="44">
        <v>802</v>
      </c>
      <c r="D67" s="44">
        <v>832</v>
      </c>
      <c r="E67" s="17">
        <v>0.51280000000000003</v>
      </c>
      <c r="F67" s="18">
        <f t="shared" si="3"/>
        <v>7.3439412484700125E-3</v>
      </c>
      <c r="G67" s="18">
        <f t="shared" si="0"/>
        <v>7.3177585412877687E-3</v>
      </c>
      <c r="H67" s="13">
        <f t="shared" si="6"/>
        <v>95619.128471921562</v>
      </c>
      <c r="I67" s="13">
        <f t="shared" si="4"/>
        <v>699.71769408589648</v>
      </c>
      <c r="J67" s="13">
        <f t="shared" si="1"/>
        <v>95278.226011362916</v>
      </c>
      <c r="K67" s="13">
        <f t="shared" si="2"/>
        <v>2328866.1780760991</v>
      </c>
      <c r="L67" s="20">
        <f t="shared" si="5"/>
        <v>24.355651586596167</v>
      </c>
    </row>
    <row r="68" spans="1:12" x14ac:dyDescent="0.2">
      <c r="A68" s="16">
        <v>59</v>
      </c>
      <c r="B68" s="45">
        <v>7</v>
      </c>
      <c r="C68" s="44">
        <v>796</v>
      </c>
      <c r="D68" s="44">
        <v>816</v>
      </c>
      <c r="E68" s="17">
        <v>0.54720000000000002</v>
      </c>
      <c r="F68" s="18">
        <f t="shared" si="3"/>
        <v>8.6848635235732014E-3</v>
      </c>
      <c r="G68" s="18">
        <f t="shared" si="0"/>
        <v>8.6508440257765506E-3</v>
      </c>
      <c r="H68" s="13">
        <f t="shared" si="6"/>
        <v>94919.41077783567</v>
      </c>
      <c r="I68" s="13">
        <f t="shared" si="4"/>
        <v>821.13301765767005</v>
      </c>
      <c r="J68" s="13">
        <f t="shared" si="1"/>
        <v>94547.601747440276</v>
      </c>
      <c r="K68" s="13">
        <f t="shared" si="2"/>
        <v>2233587.9520647363</v>
      </c>
      <c r="L68" s="20">
        <f t="shared" si="5"/>
        <v>23.531414004376586</v>
      </c>
    </row>
    <row r="69" spans="1:12" x14ac:dyDescent="0.2">
      <c r="A69" s="16">
        <v>60</v>
      </c>
      <c r="B69" s="45">
        <v>4</v>
      </c>
      <c r="C69" s="44">
        <v>725</v>
      </c>
      <c r="D69" s="44">
        <v>779</v>
      </c>
      <c r="E69" s="17">
        <v>0.48220000000000002</v>
      </c>
      <c r="F69" s="18">
        <f t="shared" si="3"/>
        <v>5.3191489361702126E-3</v>
      </c>
      <c r="G69" s="18">
        <f t="shared" si="0"/>
        <v>5.3045388817395496E-3</v>
      </c>
      <c r="H69" s="13">
        <f t="shared" si="6"/>
        <v>94098.277760177996</v>
      </c>
      <c r="I69" s="13">
        <f t="shared" si="4"/>
        <v>499.14797308359209</v>
      </c>
      <c r="J69" s="13">
        <f t="shared" si="1"/>
        <v>93839.818939715318</v>
      </c>
      <c r="K69" s="13">
        <f t="shared" si="2"/>
        <v>2139040.3503172961</v>
      </c>
      <c r="L69" s="20">
        <f t="shared" si="5"/>
        <v>22.73198193668247</v>
      </c>
    </row>
    <row r="70" spans="1:12" x14ac:dyDescent="0.2">
      <c r="A70" s="16">
        <v>61</v>
      </c>
      <c r="B70" s="45">
        <v>8</v>
      </c>
      <c r="C70" s="44">
        <v>699</v>
      </c>
      <c r="D70" s="44">
        <v>728</v>
      </c>
      <c r="E70" s="17">
        <v>0.41699999999999998</v>
      </c>
      <c r="F70" s="18">
        <f t="shared" si="3"/>
        <v>1.1212333566923615E-2</v>
      </c>
      <c r="G70" s="18">
        <f t="shared" si="0"/>
        <v>1.1139516879152952E-2</v>
      </c>
      <c r="H70" s="13">
        <f t="shared" si="6"/>
        <v>93599.129787094411</v>
      </c>
      <c r="I70" s="13">
        <f t="shared" si="4"/>
        <v>1042.6490861373661</v>
      </c>
      <c r="J70" s="13">
        <f t="shared" si="1"/>
        <v>92991.265369876332</v>
      </c>
      <c r="K70" s="13">
        <f t="shared" si="2"/>
        <v>2045200.5313775807</v>
      </c>
      <c r="L70" s="20">
        <f t="shared" si="5"/>
        <v>21.850636176102313</v>
      </c>
    </row>
    <row r="71" spans="1:12" x14ac:dyDescent="0.2">
      <c r="A71" s="16">
        <v>62</v>
      </c>
      <c r="B71" s="45">
        <v>8</v>
      </c>
      <c r="C71" s="44">
        <v>623</v>
      </c>
      <c r="D71" s="44">
        <v>692</v>
      </c>
      <c r="E71" s="17">
        <v>0.40570000000000001</v>
      </c>
      <c r="F71" s="18">
        <f t="shared" si="3"/>
        <v>1.2167300380228136E-2</v>
      </c>
      <c r="G71" s="18">
        <f t="shared" si="0"/>
        <v>1.2079949940687444E-2</v>
      </c>
      <c r="H71" s="13">
        <f t="shared" si="6"/>
        <v>92556.48070095705</v>
      </c>
      <c r="I71" s="13">
        <f t="shared" si="4"/>
        <v>1118.0776535537648</v>
      </c>
      <c r="J71" s="13">
        <f t="shared" si="1"/>
        <v>91892.00715145006</v>
      </c>
      <c r="K71" s="13">
        <f t="shared" si="2"/>
        <v>1952209.2660077044</v>
      </c>
      <c r="L71" s="20">
        <f t="shared" si="5"/>
        <v>21.092086164286474</v>
      </c>
    </row>
    <row r="72" spans="1:12" x14ac:dyDescent="0.2">
      <c r="A72" s="16">
        <v>63</v>
      </c>
      <c r="B72" s="45">
        <v>7</v>
      </c>
      <c r="C72" s="44">
        <v>641</v>
      </c>
      <c r="D72" s="44">
        <v>634</v>
      </c>
      <c r="E72" s="17">
        <v>0.58120000000000005</v>
      </c>
      <c r="F72" s="18">
        <f t="shared" si="3"/>
        <v>1.0980392156862745E-2</v>
      </c>
      <c r="G72" s="18">
        <f t="shared" si="0"/>
        <v>1.0930128994259497E-2</v>
      </c>
      <c r="H72" s="13">
        <f t="shared" si="6"/>
        <v>91438.403047403292</v>
      </c>
      <c r="I72" s="13">
        <f t="shared" si="4"/>
        <v>999.43354033720868</v>
      </c>
      <c r="J72" s="13">
        <f t="shared" si="1"/>
        <v>91019.840280710065</v>
      </c>
      <c r="K72" s="13">
        <f t="shared" si="2"/>
        <v>1860317.2588562544</v>
      </c>
      <c r="L72" s="20">
        <f t="shared" si="5"/>
        <v>20.345032249653713</v>
      </c>
    </row>
    <row r="73" spans="1:12" x14ac:dyDescent="0.2">
      <c r="A73" s="16">
        <v>64</v>
      </c>
      <c r="B73" s="45">
        <v>4</v>
      </c>
      <c r="C73" s="44">
        <v>632</v>
      </c>
      <c r="D73" s="44">
        <v>647</v>
      </c>
      <c r="E73" s="17">
        <v>0.6421</v>
      </c>
      <c r="F73" s="18">
        <f t="shared" si="3"/>
        <v>6.2548866301798279E-3</v>
      </c>
      <c r="G73" s="18">
        <f t="shared" ref="G73:G103" si="7">F73/((1+(1-E73)*F73))</f>
        <v>6.240915567277381E-3</v>
      </c>
      <c r="H73" s="13">
        <f t="shared" si="6"/>
        <v>90438.969507066082</v>
      </c>
      <c r="I73" s="13">
        <f t="shared" si="4"/>
        <v>564.42197268517305</v>
      </c>
      <c r="J73" s="13">
        <f t="shared" ref="J73:J103" si="8">H74+I73*E73</f>
        <v>90236.962883042055</v>
      </c>
      <c r="K73" s="13">
        <f t="shared" ref="K73:K97" si="9">K74+J73</f>
        <v>1769297.4185755444</v>
      </c>
      <c r="L73" s="20">
        <f t="shared" si="5"/>
        <v>19.563440718299066</v>
      </c>
    </row>
    <row r="74" spans="1:12" x14ac:dyDescent="0.2">
      <c r="A74" s="16">
        <v>65</v>
      </c>
      <c r="B74" s="45">
        <v>9</v>
      </c>
      <c r="C74" s="44">
        <v>581</v>
      </c>
      <c r="D74" s="44">
        <v>621</v>
      </c>
      <c r="E74" s="17">
        <v>0.34639999999999999</v>
      </c>
      <c r="F74" s="18">
        <f t="shared" ref="F74:F104" si="10">B74/((C74+D74)/2)</f>
        <v>1.4975041597337771E-2</v>
      </c>
      <c r="G74" s="18">
        <f t="shared" si="7"/>
        <v>1.4829891260646214E-2</v>
      </c>
      <c r="H74" s="13">
        <f t="shared" si="6"/>
        <v>89874.547534380908</v>
      </c>
      <c r="I74" s="13">
        <f t="shared" ref="I74:I104" si="11">H74*G74</f>
        <v>1332.8297670346483</v>
      </c>
      <c r="J74" s="13">
        <f t="shared" si="8"/>
        <v>89003.409998647054</v>
      </c>
      <c r="K74" s="13">
        <f t="shared" si="9"/>
        <v>1679060.4556925022</v>
      </c>
      <c r="L74" s="20">
        <f t="shared" ref="L74:L104" si="12">K74/H74</f>
        <v>18.682268804192741</v>
      </c>
    </row>
    <row r="75" spans="1:12" x14ac:dyDescent="0.2">
      <c r="A75" s="16">
        <v>66</v>
      </c>
      <c r="B75" s="45">
        <v>8</v>
      </c>
      <c r="C75" s="44">
        <v>516</v>
      </c>
      <c r="D75" s="44">
        <v>573</v>
      </c>
      <c r="E75" s="17">
        <v>0.6673</v>
      </c>
      <c r="F75" s="18">
        <f t="shared" si="10"/>
        <v>1.4692378328741965E-2</v>
      </c>
      <c r="G75" s="18">
        <f t="shared" si="7"/>
        <v>1.4620909069642316E-2</v>
      </c>
      <c r="H75" s="13">
        <f t="shared" ref="H75:H104" si="13">H74-I74</f>
        <v>88541.717767346257</v>
      </c>
      <c r="I75" s="13">
        <f t="shared" si="11"/>
        <v>1294.5604043463031</v>
      </c>
      <c r="J75" s="13">
        <f t="shared" si="8"/>
        <v>88111.017520820242</v>
      </c>
      <c r="K75" s="13">
        <f t="shared" si="9"/>
        <v>1590057.0456938553</v>
      </c>
      <c r="L75" s="20">
        <f t="shared" si="12"/>
        <v>17.958280975211217</v>
      </c>
    </row>
    <row r="76" spans="1:12" x14ac:dyDescent="0.2">
      <c r="A76" s="16">
        <v>67</v>
      </c>
      <c r="B76" s="45">
        <v>4</v>
      </c>
      <c r="C76" s="44">
        <v>519</v>
      </c>
      <c r="D76" s="44">
        <v>508</v>
      </c>
      <c r="E76" s="17">
        <v>0.49730000000000002</v>
      </c>
      <c r="F76" s="18">
        <f t="shared" si="10"/>
        <v>7.7896786757546254E-3</v>
      </c>
      <c r="G76" s="18">
        <f t="shared" si="7"/>
        <v>7.7592942766669488E-3</v>
      </c>
      <c r="H76" s="13">
        <f t="shared" si="13"/>
        <v>87247.157362999948</v>
      </c>
      <c r="I76" s="13">
        <f t="shared" si="11"/>
        <v>676.97636878218611</v>
      </c>
      <c r="J76" s="13">
        <f t="shared" si="8"/>
        <v>86906.841342413143</v>
      </c>
      <c r="K76" s="13">
        <f t="shared" si="9"/>
        <v>1501946.028173035</v>
      </c>
      <c r="L76" s="20">
        <f t="shared" si="12"/>
        <v>17.214841991058211</v>
      </c>
    </row>
    <row r="77" spans="1:12" x14ac:dyDescent="0.2">
      <c r="A77" s="16">
        <v>68</v>
      </c>
      <c r="B77" s="45">
        <v>6</v>
      </c>
      <c r="C77" s="44">
        <v>483</v>
      </c>
      <c r="D77" s="44">
        <v>527</v>
      </c>
      <c r="E77" s="17">
        <v>0.52459999999999996</v>
      </c>
      <c r="F77" s="18">
        <f t="shared" si="10"/>
        <v>1.1881188118811881E-2</v>
      </c>
      <c r="G77" s="18">
        <f t="shared" si="7"/>
        <v>1.1814456326286929E-2</v>
      </c>
      <c r="H77" s="13">
        <f t="shared" si="13"/>
        <v>86570.180994217764</v>
      </c>
      <c r="I77" s="13">
        <f t="shared" si="11"/>
        <v>1022.7796225149406</v>
      </c>
      <c r="J77" s="13">
        <f t="shared" si="8"/>
        <v>86083.95156167417</v>
      </c>
      <c r="K77" s="13">
        <f t="shared" si="9"/>
        <v>1415039.1868306219</v>
      </c>
      <c r="L77" s="20">
        <f t="shared" si="12"/>
        <v>16.345572696967515</v>
      </c>
    </row>
    <row r="78" spans="1:12" x14ac:dyDescent="0.2">
      <c r="A78" s="16">
        <v>69</v>
      </c>
      <c r="B78" s="45">
        <v>7</v>
      </c>
      <c r="C78" s="44">
        <v>438</v>
      </c>
      <c r="D78" s="44">
        <v>484</v>
      </c>
      <c r="E78" s="17">
        <v>0.6331</v>
      </c>
      <c r="F78" s="18">
        <f t="shared" si="10"/>
        <v>1.5184381778741865E-2</v>
      </c>
      <c r="G78" s="18">
        <f t="shared" si="7"/>
        <v>1.5100255992482658E-2</v>
      </c>
      <c r="H78" s="13">
        <f t="shared" si="13"/>
        <v>85547.401371702828</v>
      </c>
      <c r="I78" s="13">
        <f t="shared" si="11"/>
        <v>1291.7876602043748</v>
      </c>
      <c r="J78" s="13">
        <f t="shared" si="8"/>
        <v>85073.44447917385</v>
      </c>
      <c r="K78" s="13">
        <f t="shared" si="9"/>
        <v>1328955.2352689477</v>
      </c>
      <c r="L78" s="20">
        <f t="shared" si="12"/>
        <v>15.534723603054253</v>
      </c>
    </row>
    <row r="79" spans="1:12" x14ac:dyDescent="0.2">
      <c r="A79" s="16">
        <v>70</v>
      </c>
      <c r="B79" s="45">
        <v>9</v>
      </c>
      <c r="C79" s="44">
        <v>502</v>
      </c>
      <c r="D79" s="44">
        <v>440</v>
      </c>
      <c r="E79" s="17">
        <v>0.59530000000000005</v>
      </c>
      <c r="F79" s="18">
        <f t="shared" si="10"/>
        <v>1.9108280254777069E-2</v>
      </c>
      <c r="G79" s="18">
        <f t="shared" si="7"/>
        <v>1.8961647539631421E-2</v>
      </c>
      <c r="H79" s="13">
        <f t="shared" si="13"/>
        <v>84255.613711498459</v>
      </c>
      <c r="I79" s="13">
        <f t="shared" si="11"/>
        <v>1597.6252504327701</v>
      </c>
      <c r="J79" s="13">
        <f t="shared" si="8"/>
        <v>83609.05477264832</v>
      </c>
      <c r="K79" s="13">
        <f t="shared" si="9"/>
        <v>1243881.7907897739</v>
      </c>
      <c r="L79" s="20">
        <f t="shared" si="12"/>
        <v>14.763191863381087</v>
      </c>
    </row>
    <row r="80" spans="1:12" x14ac:dyDescent="0.2">
      <c r="A80" s="16">
        <v>71</v>
      </c>
      <c r="B80" s="45">
        <v>7</v>
      </c>
      <c r="C80" s="44">
        <v>430</v>
      </c>
      <c r="D80" s="44">
        <v>482</v>
      </c>
      <c r="E80" s="17">
        <v>0.53790000000000004</v>
      </c>
      <c r="F80" s="18">
        <f t="shared" si="10"/>
        <v>1.5350877192982455E-2</v>
      </c>
      <c r="G80" s="18">
        <f t="shared" si="7"/>
        <v>1.5242750602251963E-2</v>
      </c>
      <c r="H80" s="13">
        <f t="shared" si="13"/>
        <v>82657.988461065688</v>
      </c>
      <c r="I80" s="13">
        <f t="shared" si="11"/>
        <v>1259.9351033958449</v>
      </c>
      <c r="J80" s="13">
        <f t="shared" si="8"/>
        <v>82075.772449786455</v>
      </c>
      <c r="K80" s="13">
        <f t="shared" si="9"/>
        <v>1160272.7360171257</v>
      </c>
      <c r="L80" s="20">
        <f t="shared" si="12"/>
        <v>14.037030874077558</v>
      </c>
    </row>
    <row r="81" spans="1:12" x14ac:dyDescent="0.2">
      <c r="A81" s="16">
        <v>72</v>
      </c>
      <c r="B81" s="45">
        <v>6</v>
      </c>
      <c r="C81" s="44">
        <v>392</v>
      </c>
      <c r="D81" s="44">
        <v>431</v>
      </c>
      <c r="E81" s="17">
        <v>0.63249999999999995</v>
      </c>
      <c r="F81" s="18">
        <f t="shared" si="10"/>
        <v>1.4580801944106925E-2</v>
      </c>
      <c r="G81" s="18">
        <f t="shared" si="7"/>
        <v>1.4503087949142505E-2</v>
      </c>
      <c r="H81" s="13">
        <f t="shared" si="13"/>
        <v>81398.053357669836</v>
      </c>
      <c r="I81" s="13">
        <f t="shared" si="11"/>
        <v>1180.5231267352801</v>
      </c>
      <c r="J81" s="13">
        <f t="shared" si="8"/>
        <v>80964.211108594624</v>
      </c>
      <c r="K81" s="13">
        <f t="shared" si="9"/>
        <v>1078196.9635673391</v>
      </c>
      <c r="L81" s="20">
        <f t="shared" si="12"/>
        <v>13.245979714399947</v>
      </c>
    </row>
    <row r="82" spans="1:12" x14ac:dyDescent="0.2">
      <c r="A82" s="16">
        <v>73</v>
      </c>
      <c r="B82" s="45">
        <v>8</v>
      </c>
      <c r="C82" s="44">
        <v>328</v>
      </c>
      <c r="D82" s="44">
        <v>383</v>
      </c>
      <c r="E82" s="17">
        <v>0.48909999999999998</v>
      </c>
      <c r="F82" s="18">
        <f t="shared" si="10"/>
        <v>2.2503516174402251E-2</v>
      </c>
      <c r="G82" s="18">
        <f t="shared" si="7"/>
        <v>2.2247732956011786E-2</v>
      </c>
      <c r="H82" s="13">
        <f t="shared" si="13"/>
        <v>80217.530230934557</v>
      </c>
      <c r="I82" s="13">
        <f t="shared" si="11"/>
        <v>1784.6581909686345</v>
      </c>
      <c r="J82" s="13">
        <f t="shared" si="8"/>
        <v>79305.748361168677</v>
      </c>
      <c r="K82" s="13">
        <f t="shared" si="9"/>
        <v>997232.75245874445</v>
      </c>
      <c r="L82" s="20">
        <f t="shared" si="12"/>
        <v>12.431606278426386</v>
      </c>
    </row>
    <row r="83" spans="1:12" x14ac:dyDescent="0.2">
      <c r="A83" s="16">
        <v>74</v>
      </c>
      <c r="B83" s="45">
        <v>8</v>
      </c>
      <c r="C83" s="44">
        <v>354</v>
      </c>
      <c r="D83" s="44">
        <v>329</v>
      </c>
      <c r="E83" s="17">
        <v>0.56859999999999999</v>
      </c>
      <c r="F83" s="18">
        <f t="shared" si="10"/>
        <v>2.3426061493411421E-2</v>
      </c>
      <c r="G83" s="18">
        <f t="shared" si="7"/>
        <v>2.3191686244315141E-2</v>
      </c>
      <c r="H83" s="13">
        <f t="shared" si="13"/>
        <v>78432.872039965921</v>
      </c>
      <c r="I83" s="13">
        <f t="shared" si="11"/>
        <v>1818.9905595914072</v>
      </c>
      <c r="J83" s="13">
        <f t="shared" si="8"/>
        <v>77648.159512558195</v>
      </c>
      <c r="K83" s="13">
        <f t="shared" si="9"/>
        <v>917927.00409757579</v>
      </c>
      <c r="L83" s="20">
        <f t="shared" si="12"/>
        <v>11.703345551720213</v>
      </c>
    </row>
    <row r="84" spans="1:12" x14ac:dyDescent="0.2">
      <c r="A84" s="16">
        <v>75</v>
      </c>
      <c r="B84" s="45">
        <v>15</v>
      </c>
      <c r="C84" s="44">
        <v>356</v>
      </c>
      <c r="D84" s="44">
        <v>347</v>
      </c>
      <c r="E84" s="17">
        <v>0.47299999999999998</v>
      </c>
      <c r="F84" s="18">
        <f t="shared" si="10"/>
        <v>4.2674253200568987E-2</v>
      </c>
      <c r="G84" s="18">
        <f t="shared" si="7"/>
        <v>4.1735646415603567E-2</v>
      </c>
      <c r="H84" s="13">
        <f t="shared" si="13"/>
        <v>76613.881480374519</v>
      </c>
      <c r="I84" s="13">
        <f t="shared" si="11"/>
        <v>3197.5298679918692</v>
      </c>
      <c r="J84" s="13">
        <f t="shared" si="8"/>
        <v>74928.783239942815</v>
      </c>
      <c r="K84" s="13">
        <f t="shared" si="9"/>
        <v>840278.84458501765</v>
      </c>
      <c r="L84" s="20">
        <f t="shared" si="12"/>
        <v>10.96771013749335</v>
      </c>
    </row>
    <row r="85" spans="1:12" x14ac:dyDescent="0.2">
      <c r="A85" s="16">
        <v>76</v>
      </c>
      <c r="B85" s="45">
        <v>10</v>
      </c>
      <c r="C85" s="44">
        <v>312</v>
      </c>
      <c r="D85" s="44">
        <v>340</v>
      </c>
      <c r="E85" s="17">
        <v>0.62270000000000003</v>
      </c>
      <c r="F85" s="18">
        <f t="shared" si="10"/>
        <v>3.0674846625766871E-2</v>
      </c>
      <c r="G85" s="18">
        <f t="shared" si="7"/>
        <v>3.0323889463358129E-2</v>
      </c>
      <c r="H85" s="13">
        <f t="shared" si="13"/>
        <v>73416.351612382656</v>
      </c>
      <c r="I85" s="13">
        <f t="shared" si="11"/>
        <v>2226.2693310969262</v>
      </c>
      <c r="J85" s="13">
        <f t="shared" si="8"/>
        <v>72576.380193759775</v>
      </c>
      <c r="K85" s="13">
        <f t="shared" si="9"/>
        <v>765350.06134507479</v>
      </c>
      <c r="L85" s="20">
        <f t="shared" si="12"/>
        <v>10.424790180066482</v>
      </c>
    </row>
    <row r="86" spans="1:12" x14ac:dyDescent="0.2">
      <c r="A86" s="16">
        <v>77</v>
      </c>
      <c r="B86" s="45">
        <v>12</v>
      </c>
      <c r="C86" s="44">
        <v>255</v>
      </c>
      <c r="D86" s="44">
        <v>293</v>
      </c>
      <c r="E86" s="17">
        <v>0.37159999999999999</v>
      </c>
      <c r="F86" s="18">
        <f t="shared" si="10"/>
        <v>4.3795620437956206E-2</v>
      </c>
      <c r="G86" s="18">
        <f t="shared" si="7"/>
        <v>4.2622596795917324E-2</v>
      </c>
      <c r="H86" s="13">
        <f t="shared" si="13"/>
        <v>71190.082281285722</v>
      </c>
      <c r="I86" s="13">
        <f t="shared" si="11"/>
        <v>3034.3061729434194</v>
      </c>
      <c r="J86" s="13">
        <f t="shared" si="8"/>
        <v>69283.324282208079</v>
      </c>
      <c r="K86" s="13">
        <f t="shared" si="9"/>
        <v>692773.68115131499</v>
      </c>
      <c r="L86" s="20">
        <f t="shared" si="12"/>
        <v>9.7313229448735967</v>
      </c>
    </row>
    <row r="87" spans="1:12" x14ac:dyDescent="0.2">
      <c r="A87" s="16">
        <v>78</v>
      </c>
      <c r="B87" s="45">
        <v>9</v>
      </c>
      <c r="C87" s="44">
        <v>205</v>
      </c>
      <c r="D87" s="44">
        <v>246</v>
      </c>
      <c r="E87" s="17">
        <v>0.67849999999999999</v>
      </c>
      <c r="F87" s="18">
        <f t="shared" si="10"/>
        <v>3.9911308203991129E-2</v>
      </c>
      <c r="G87" s="18">
        <f t="shared" si="7"/>
        <v>3.9405674855019959E-2</v>
      </c>
      <c r="H87" s="13">
        <f t="shared" si="13"/>
        <v>68155.77610834231</v>
      </c>
      <c r="I87" s="13">
        <f t="shared" si="11"/>
        <v>2685.7243528168747</v>
      </c>
      <c r="J87" s="13">
        <f t="shared" si="8"/>
        <v>67292.315728911679</v>
      </c>
      <c r="K87" s="13">
        <f t="shared" si="9"/>
        <v>623490.35686910688</v>
      </c>
      <c r="L87" s="20">
        <f t="shared" si="12"/>
        <v>9.1480193238206162</v>
      </c>
    </row>
    <row r="88" spans="1:12" x14ac:dyDescent="0.2">
      <c r="A88" s="16">
        <v>79</v>
      </c>
      <c r="B88" s="45">
        <v>10</v>
      </c>
      <c r="C88" s="44">
        <v>253</v>
      </c>
      <c r="D88" s="44">
        <v>194</v>
      </c>
      <c r="E88" s="17">
        <v>0.39100000000000001</v>
      </c>
      <c r="F88" s="18">
        <f t="shared" si="10"/>
        <v>4.4742729306487698E-2</v>
      </c>
      <c r="G88" s="18">
        <f t="shared" si="7"/>
        <v>4.3555904002787582E-2</v>
      </c>
      <c r="H88" s="13">
        <f t="shared" si="13"/>
        <v>65470.051755525434</v>
      </c>
      <c r="I88" s="13">
        <f t="shared" si="11"/>
        <v>2851.6072893212004</v>
      </c>
      <c r="J88" s="13">
        <f t="shared" si="8"/>
        <v>63733.422916328826</v>
      </c>
      <c r="K88" s="13">
        <f t="shared" si="9"/>
        <v>556198.04114019522</v>
      </c>
      <c r="L88" s="20">
        <f t="shared" si="12"/>
        <v>8.4954574836311192</v>
      </c>
    </row>
    <row r="89" spans="1:12" x14ac:dyDescent="0.2">
      <c r="A89" s="16">
        <v>80</v>
      </c>
      <c r="B89" s="45">
        <v>9</v>
      </c>
      <c r="C89" s="44">
        <v>142</v>
      </c>
      <c r="D89" s="44">
        <v>245</v>
      </c>
      <c r="E89" s="17">
        <v>0.44019999999999998</v>
      </c>
      <c r="F89" s="18">
        <f t="shared" si="10"/>
        <v>4.6511627906976744E-2</v>
      </c>
      <c r="G89" s="18">
        <f t="shared" si="7"/>
        <v>4.5331326666606227E-2</v>
      </c>
      <c r="H89" s="13">
        <f t="shared" si="13"/>
        <v>62618.444466204237</v>
      </c>
      <c r="I89" s="13">
        <f t="shared" si="11"/>
        <v>2838.577161452245</v>
      </c>
      <c r="J89" s="13">
        <f t="shared" si="8"/>
        <v>61029.408971223267</v>
      </c>
      <c r="K89" s="13">
        <f t="shared" si="9"/>
        <v>492464.61822386639</v>
      </c>
      <c r="L89" s="20">
        <f t="shared" si="12"/>
        <v>7.8645297311665763</v>
      </c>
    </row>
    <row r="90" spans="1:12" x14ac:dyDescent="0.2">
      <c r="A90" s="16">
        <v>81</v>
      </c>
      <c r="B90" s="45">
        <v>13</v>
      </c>
      <c r="C90" s="44">
        <v>182</v>
      </c>
      <c r="D90" s="44">
        <v>142</v>
      </c>
      <c r="E90" s="17">
        <v>0.52159999999999995</v>
      </c>
      <c r="F90" s="18">
        <f t="shared" si="10"/>
        <v>8.0246913580246909E-2</v>
      </c>
      <c r="G90" s="18">
        <f t="shared" si="7"/>
        <v>7.7280120224088575E-2</v>
      </c>
      <c r="H90" s="13">
        <f t="shared" si="13"/>
        <v>59779.867304751991</v>
      </c>
      <c r="I90" s="13">
        <f t="shared" si="11"/>
        <v>4619.7953322912954</v>
      </c>
      <c r="J90" s="13">
        <f t="shared" si="8"/>
        <v>57569.757217783837</v>
      </c>
      <c r="K90" s="13">
        <f t="shared" si="9"/>
        <v>431435.20925264311</v>
      </c>
      <c r="L90" s="20">
        <f t="shared" si="12"/>
        <v>7.2170653550170671</v>
      </c>
    </row>
    <row r="91" spans="1:12" x14ac:dyDescent="0.2">
      <c r="A91" s="16">
        <v>82</v>
      </c>
      <c r="B91" s="45">
        <v>13</v>
      </c>
      <c r="C91" s="44">
        <v>179</v>
      </c>
      <c r="D91" s="44">
        <v>168</v>
      </c>
      <c r="E91" s="17">
        <v>0.54330000000000001</v>
      </c>
      <c r="F91" s="18">
        <f t="shared" si="10"/>
        <v>7.492795389048991E-2</v>
      </c>
      <c r="G91" s="18">
        <f t="shared" si="7"/>
        <v>7.2448785674757349E-2</v>
      </c>
      <c r="H91" s="13">
        <f t="shared" si="13"/>
        <v>55160.071972460697</v>
      </c>
      <c r="I91" s="13">
        <f t="shared" si="11"/>
        <v>3996.280232136995</v>
      </c>
      <c r="J91" s="13">
        <f t="shared" si="8"/>
        <v>53334.970790443731</v>
      </c>
      <c r="K91" s="13">
        <f t="shared" si="9"/>
        <v>373865.45203485928</v>
      </c>
      <c r="L91" s="20">
        <f t="shared" si="12"/>
        <v>6.7778274876348226</v>
      </c>
    </row>
    <row r="92" spans="1:12" x14ac:dyDescent="0.2">
      <c r="A92" s="16">
        <v>83</v>
      </c>
      <c r="B92" s="45">
        <v>13</v>
      </c>
      <c r="C92" s="44">
        <v>175</v>
      </c>
      <c r="D92" s="44">
        <v>172</v>
      </c>
      <c r="E92" s="17">
        <v>0.52559999999999996</v>
      </c>
      <c r="F92" s="18">
        <f t="shared" si="10"/>
        <v>7.492795389048991E-2</v>
      </c>
      <c r="G92" s="18">
        <f t="shared" si="7"/>
        <v>7.235600042745699E-2</v>
      </c>
      <c r="H92" s="13">
        <f t="shared" si="13"/>
        <v>51163.791740323701</v>
      </c>
      <c r="I92" s="13">
        <f t="shared" si="11"/>
        <v>3702.007337033182</v>
      </c>
      <c r="J92" s="13">
        <f t="shared" si="8"/>
        <v>49407.559459635158</v>
      </c>
      <c r="K92" s="13">
        <f t="shared" si="9"/>
        <v>320530.48124441557</v>
      </c>
      <c r="L92" s="20">
        <f t="shared" si="12"/>
        <v>6.2647913757298017</v>
      </c>
    </row>
    <row r="93" spans="1:12" x14ac:dyDescent="0.2">
      <c r="A93" s="16">
        <v>84</v>
      </c>
      <c r="B93" s="45">
        <v>15</v>
      </c>
      <c r="C93" s="44">
        <v>174</v>
      </c>
      <c r="D93" s="44">
        <v>170</v>
      </c>
      <c r="E93" s="17">
        <v>0.48430000000000001</v>
      </c>
      <c r="F93" s="18">
        <f t="shared" si="10"/>
        <v>8.7209302325581398E-2</v>
      </c>
      <c r="G93" s="18">
        <f t="shared" si="7"/>
        <v>8.3455967240750994E-2</v>
      </c>
      <c r="H93" s="13">
        <f t="shared" si="13"/>
        <v>47461.78440329052</v>
      </c>
      <c r="I93" s="13">
        <f t="shared" si="11"/>
        <v>3960.9691243486</v>
      </c>
      <c r="J93" s="13">
        <f t="shared" si="8"/>
        <v>45419.112625863942</v>
      </c>
      <c r="K93" s="13">
        <f t="shared" si="9"/>
        <v>271122.9217847804</v>
      </c>
      <c r="L93" s="20">
        <f t="shared" si="12"/>
        <v>5.712446870539142</v>
      </c>
    </row>
    <row r="94" spans="1:12" x14ac:dyDescent="0.2">
      <c r="A94" s="16">
        <v>85</v>
      </c>
      <c r="B94" s="45">
        <v>16</v>
      </c>
      <c r="C94" s="44">
        <v>164</v>
      </c>
      <c r="D94" s="44">
        <v>151</v>
      </c>
      <c r="E94" s="17">
        <v>0.4829</v>
      </c>
      <c r="F94" s="18">
        <f t="shared" si="10"/>
        <v>0.10158730158730159</v>
      </c>
      <c r="G94" s="18">
        <f t="shared" si="7"/>
        <v>9.651717764469131E-2</v>
      </c>
      <c r="H94" s="13">
        <f t="shared" si="13"/>
        <v>43500.815278941918</v>
      </c>
      <c r="I94" s="13">
        <f t="shared" si="11"/>
        <v>4198.5759159665395</v>
      </c>
      <c r="J94" s="13">
        <f t="shared" si="8"/>
        <v>41329.73167279562</v>
      </c>
      <c r="K94" s="13">
        <f t="shared" si="9"/>
        <v>225703.80915891647</v>
      </c>
      <c r="L94" s="20">
        <f t="shared" si="12"/>
        <v>5.1884960709730938</v>
      </c>
    </row>
    <row r="95" spans="1:12" x14ac:dyDescent="0.2">
      <c r="A95" s="16">
        <v>86</v>
      </c>
      <c r="B95" s="45">
        <v>20</v>
      </c>
      <c r="C95" s="44">
        <v>171</v>
      </c>
      <c r="D95" s="44">
        <v>145</v>
      </c>
      <c r="E95" s="17">
        <v>0.50270000000000004</v>
      </c>
      <c r="F95" s="18">
        <f t="shared" si="10"/>
        <v>0.12658227848101267</v>
      </c>
      <c r="G95" s="18">
        <f t="shared" si="7"/>
        <v>0.11908589665725888</v>
      </c>
      <c r="H95" s="13">
        <f t="shared" si="13"/>
        <v>39302.239362975379</v>
      </c>
      <c r="I95" s="13">
        <f t="shared" si="11"/>
        <v>4680.3424151781383</v>
      </c>
      <c r="J95" s="13">
        <f t="shared" si="8"/>
        <v>36974.705079907289</v>
      </c>
      <c r="K95" s="13">
        <f t="shared" si="9"/>
        <v>184374.07748612086</v>
      </c>
      <c r="L95" s="20">
        <f t="shared" si="12"/>
        <v>4.6911850437664935</v>
      </c>
    </row>
    <row r="96" spans="1:12" x14ac:dyDescent="0.2">
      <c r="A96" s="16">
        <v>87</v>
      </c>
      <c r="B96" s="45">
        <v>27</v>
      </c>
      <c r="C96" s="44">
        <v>122</v>
      </c>
      <c r="D96" s="44">
        <v>151</v>
      </c>
      <c r="E96" s="17">
        <v>0.38579999999999998</v>
      </c>
      <c r="F96" s="18">
        <f t="shared" si="10"/>
        <v>0.19780219780219779</v>
      </c>
      <c r="G96" s="18">
        <f t="shared" si="7"/>
        <v>0.17637444687013742</v>
      </c>
      <c r="H96" s="13">
        <f t="shared" si="13"/>
        <v>34621.896947797242</v>
      </c>
      <c r="I96" s="13">
        <f t="shared" si="11"/>
        <v>6106.4179237626377</v>
      </c>
      <c r="J96" s="13">
        <f t="shared" si="8"/>
        <v>30871.335059022229</v>
      </c>
      <c r="K96" s="13">
        <f t="shared" si="9"/>
        <v>147399.37240621357</v>
      </c>
      <c r="L96" s="20">
        <f t="shared" si="12"/>
        <v>4.2574031292526158</v>
      </c>
    </row>
    <row r="97" spans="1:12" x14ac:dyDescent="0.2">
      <c r="A97" s="16">
        <v>88</v>
      </c>
      <c r="B97" s="45">
        <v>16</v>
      </c>
      <c r="C97" s="44">
        <v>98</v>
      </c>
      <c r="D97" s="44">
        <v>107</v>
      </c>
      <c r="E97" s="17">
        <v>0.52659999999999996</v>
      </c>
      <c r="F97" s="18">
        <f t="shared" si="10"/>
        <v>0.15609756097560976</v>
      </c>
      <c r="G97" s="18">
        <f t="shared" si="7"/>
        <v>0.1453562317850472</v>
      </c>
      <c r="H97" s="13">
        <f t="shared" si="13"/>
        <v>28515.479024034605</v>
      </c>
      <c r="I97" s="13">
        <f t="shared" si="11"/>
        <v>4144.9025784792257</v>
      </c>
      <c r="J97" s="13">
        <f t="shared" si="8"/>
        <v>26553.282143382541</v>
      </c>
      <c r="K97" s="13">
        <f t="shared" si="9"/>
        <v>116528.03734719135</v>
      </c>
      <c r="L97" s="20">
        <f t="shared" si="12"/>
        <v>4.086483598924441</v>
      </c>
    </row>
    <row r="98" spans="1:12" x14ac:dyDescent="0.2">
      <c r="A98" s="16">
        <v>89</v>
      </c>
      <c r="B98" s="45">
        <v>15</v>
      </c>
      <c r="C98" s="44">
        <v>86</v>
      </c>
      <c r="D98" s="44">
        <v>88</v>
      </c>
      <c r="E98" s="17">
        <v>0.58050000000000002</v>
      </c>
      <c r="F98" s="18">
        <f t="shared" si="10"/>
        <v>0.17241379310344829</v>
      </c>
      <c r="G98" s="18">
        <f t="shared" si="7"/>
        <v>0.1607846289894686</v>
      </c>
      <c r="H98" s="13">
        <f t="shared" si="13"/>
        <v>24370.57644555538</v>
      </c>
      <c r="I98" s="13">
        <f t="shared" si="11"/>
        <v>3918.4140920581044</v>
      </c>
      <c r="J98" s="13">
        <f t="shared" si="8"/>
        <v>22726.801733937005</v>
      </c>
      <c r="K98" s="13">
        <f>K99+J98</f>
        <v>89974.755203808803</v>
      </c>
      <c r="L98" s="20">
        <f t="shared" si="12"/>
        <v>3.6919420188855683</v>
      </c>
    </row>
    <row r="99" spans="1:12" x14ac:dyDescent="0.2">
      <c r="A99" s="16">
        <v>90</v>
      </c>
      <c r="B99" s="45">
        <v>13</v>
      </c>
      <c r="C99" s="44">
        <v>83</v>
      </c>
      <c r="D99" s="44">
        <v>71</v>
      </c>
      <c r="E99" s="17">
        <v>0.43459999999999999</v>
      </c>
      <c r="F99" s="21">
        <f t="shared" si="10"/>
        <v>0.16883116883116883</v>
      </c>
      <c r="G99" s="21">
        <f t="shared" si="7"/>
        <v>0.15411937375370774</v>
      </c>
      <c r="H99" s="22">
        <f t="shared" si="13"/>
        <v>20452.162353497275</v>
      </c>
      <c r="I99" s="22">
        <f t="shared" si="11"/>
        <v>3152.0744538301574</v>
      </c>
      <c r="J99" s="22">
        <f t="shared" si="8"/>
        <v>18669.979457301702</v>
      </c>
      <c r="K99" s="22">
        <f t="shared" ref="K99:K103" si="14">K100+J99</f>
        <v>67247.953469871805</v>
      </c>
      <c r="L99" s="23">
        <f t="shared" si="12"/>
        <v>3.2880608078281051</v>
      </c>
    </row>
    <row r="100" spans="1:12" x14ac:dyDescent="0.2">
      <c r="A100" s="16">
        <v>91</v>
      </c>
      <c r="B100" s="45">
        <v>17</v>
      </c>
      <c r="C100" s="44">
        <v>75</v>
      </c>
      <c r="D100" s="44">
        <v>68</v>
      </c>
      <c r="E100" s="17">
        <v>0.44540000000000002</v>
      </c>
      <c r="F100" s="21">
        <f t="shared" si="10"/>
        <v>0.23776223776223776</v>
      </c>
      <c r="G100" s="21">
        <f t="shared" si="7"/>
        <v>0.21006274697818561</v>
      </c>
      <c r="H100" s="22">
        <f t="shared" si="13"/>
        <v>17300.087899667116</v>
      </c>
      <c r="I100" s="22">
        <f t="shared" si="11"/>
        <v>3634.1039871681442</v>
      </c>
      <c r="J100" s="22">
        <f t="shared" si="8"/>
        <v>15284.613828383663</v>
      </c>
      <c r="K100" s="22">
        <f t="shared" si="14"/>
        <v>48577.974012570099</v>
      </c>
      <c r="L100" s="23">
        <f t="shared" si="12"/>
        <v>2.8079611094637746</v>
      </c>
    </row>
    <row r="101" spans="1:12" x14ac:dyDescent="0.2">
      <c r="A101" s="16">
        <v>92</v>
      </c>
      <c r="B101" s="45">
        <v>8</v>
      </c>
      <c r="C101" s="44">
        <v>50</v>
      </c>
      <c r="D101" s="44">
        <v>58</v>
      </c>
      <c r="E101" s="17">
        <v>0.52249999999999996</v>
      </c>
      <c r="F101" s="21">
        <f t="shared" si="10"/>
        <v>0.14814814814814814</v>
      </c>
      <c r="G101" s="21">
        <f t="shared" si="7"/>
        <v>0.13836042891732964</v>
      </c>
      <c r="H101" s="22">
        <f t="shared" si="13"/>
        <v>13665.983912498972</v>
      </c>
      <c r="I101" s="22">
        <f t="shared" si="11"/>
        <v>1890.8313957106843</v>
      </c>
      <c r="J101" s="22">
        <f t="shared" si="8"/>
        <v>12763.111921047121</v>
      </c>
      <c r="K101" s="22">
        <f t="shared" si="14"/>
        <v>33293.360184186437</v>
      </c>
      <c r="L101" s="23">
        <f t="shared" si="12"/>
        <v>2.4362212334917337</v>
      </c>
    </row>
    <row r="102" spans="1:12" x14ac:dyDescent="0.2">
      <c r="A102" s="16">
        <v>93</v>
      </c>
      <c r="B102" s="45">
        <v>10</v>
      </c>
      <c r="C102" s="44">
        <v>49</v>
      </c>
      <c r="D102" s="44">
        <v>42</v>
      </c>
      <c r="E102" s="17">
        <v>0.65680000000000005</v>
      </c>
      <c r="F102" s="21">
        <f t="shared" si="10"/>
        <v>0.21978021978021978</v>
      </c>
      <c r="G102" s="21">
        <f t="shared" si="7"/>
        <v>0.20436524155971553</v>
      </c>
      <c r="H102" s="22">
        <f t="shared" si="13"/>
        <v>11775.152516788288</v>
      </c>
      <c r="I102" s="22">
        <f t="shared" si="11"/>
        <v>2406.4318884959307</v>
      </c>
      <c r="J102" s="22">
        <f t="shared" si="8"/>
        <v>10949.265092656486</v>
      </c>
      <c r="K102" s="22">
        <f t="shared" si="14"/>
        <v>20530.248263139314</v>
      </c>
      <c r="L102" s="23">
        <f t="shared" si="12"/>
        <v>1.7435229169107194</v>
      </c>
    </row>
    <row r="103" spans="1:12" x14ac:dyDescent="0.2">
      <c r="A103" s="16">
        <v>94</v>
      </c>
      <c r="B103" s="45">
        <v>13</v>
      </c>
      <c r="C103" s="44">
        <v>36</v>
      </c>
      <c r="D103" s="44">
        <v>32</v>
      </c>
      <c r="E103" s="17">
        <v>0.37259999999999999</v>
      </c>
      <c r="F103" s="21">
        <f t="shared" si="10"/>
        <v>0.38235294117647056</v>
      </c>
      <c r="G103" s="21">
        <f t="shared" si="7"/>
        <v>0.30837694099563051</v>
      </c>
      <c r="H103" s="22">
        <f t="shared" si="13"/>
        <v>9368.720628292358</v>
      </c>
      <c r="I103" s="22">
        <f t="shared" si="11"/>
        <v>2889.0974083954588</v>
      </c>
      <c r="J103" s="22">
        <f t="shared" si="8"/>
        <v>7556.1009142650473</v>
      </c>
      <c r="K103" s="22">
        <f t="shared" si="14"/>
        <v>9580.9831704828284</v>
      </c>
      <c r="L103" s="23">
        <f t="shared" si="12"/>
        <v>1.0226565131582068</v>
      </c>
    </row>
    <row r="104" spans="1:12" x14ac:dyDescent="0.2">
      <c r="A104" s="16" t="s">
        <v>30</v>
      </c>
      <c r="B104" s="45">
        <v>25</v>
      </c>
      <c r="C104" s="44">
        <v>83</v>
      </c>
      <c r="D104" s="44">
        <v>77</v>
      </c>
      <c r="E104" s="17">
        <v>0</v>
      </c>
      <c r="F104" s="21">
        <f t="shared" si="10"/>
        <v>0.3125</v>
      </c>
      <c r="G104" s="21">
        <v>1</v>
      </c>
      <c r="H104" s="22">
        <f t="shared" si="13"/>
        <v>6479.6232198968992</v>
      </c>
      <c r="I104" s="22">
        <f t="shared" si="11"/>
        <v>6479.6232198968992</v>
      </c>
      <c r="J104" s="22">
        <f>H104*F104</f>
        <v>2024.8822562177811</v>
      </c>
      <c r="K104" s="22">
        <f>J104</f>
        <v>2024.8822562177811</v>
      </c>
      <c r="L104" s="23">
        <f t="shared" si="12"/>
        <v>0.3125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43466</v>
      </c>
      <c r="D7" s="38">
        <v>43831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772</v>
      </c>
      <c r="D9" s="44">
        <v>748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8129340.9943856066</v>
      </c>
      <c r="L9" s="19">
        <f>K9/H9</f>
        <v>81.293409943856062</v>
      </c>
    </row>
    <row r="10" spans="1:13" x14ac:dyDescent="0.2">
      <c r="A10" s="16">
        <v>1</v>
      </c>
      <c r="B10" s="45">
        <v>0</v>
      </c>
      <c r="C10" s="44">
        <v>869</v>
      </c>
      <c r="D10" s="44">
        <v>845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8029340.9943856066</v>
      </c>
      <c r="L10" s="20">
        <f t="shared" ref="L10:L73" si="5">K10/H10</f>
        <v>80.293409943856062</v>
      </c>
    </row>
    <row r="11" spans="1:13" x14ac:dyDescent="0.2">
      <c r="A11" s="16">
        <v>2</v>
      </c>
      <c r="B11" s="45">
        <v>0</v>
      </c>
      <c r="C11" s="44">
        <v>1012</v>
      </c>
      <c r="D11" s="44">
        <v>899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7929340.9943856066</v>
      </c>
      <c r="L11" s="20">
        <f t="shared" si="5"/>
        <v>79.293409943856062</v>
      </c>
    </row>
    <row r="12" spans="1:13" x14ac:dyDescent="0.2">
      <c r="A12" s="16">
        <v>3</v>
      </c>
      <c r="B12" s="45">
        <v>0</v>
      </c>
      <c r="C12" s="44">
        <v>988</v>
      </c>
      <c r="D12" s="44">
        <v>1074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7829340.9943856066</v>
      </c>
      <c r="L12" s="20">
        <f t="shared" si="5"/>
        <v>78.293409943856062</v>
      </c>
    </row>
    <row r="13" spans="1:13" x14ac:dyDescent="0.2">
      <c r="A13" s="16">
        <v>4</v>
      </c>
      <c r="B13" s="45">
        <v>0</v>
      </c>
      <c r="C13" s="44">
        <v>1071</v>
      </c>
      <c r="D13" s="44">
        <v>1011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7729340.9943856066</v>
      </c>
      <c r="L13" s="20">
        <f t="shared" si="5"/>
        <v>77.293409943856062</v>
      </c>
    </row>
    <row r="14" spans="1:13" x14ac:dyDescent="0.2">
      <c r="A14" s="16">
        <v>5</v>
      </c>
      <c r="B14" s="45">
        <v>0</v>
      </c>
      <c r="C14" s="44">
        <v>1028</v>
      </c>
      <c r="D14" s="44">
        <v>1071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7629340.9943856066</v>
      </c>
      <c r="L14" s="20">
        <f t="shared" si="5"/>
        <v>76.293409943856062</v>
      </c>
    </row>
    <row r="15" spans="1:13" x14ac:dyDescent="0.2">
      <c r="A15" s="16">
        <v>6</v>
      </c>
      <c r="B15" s="45">
        <v>0</v>
      </c>
      <c r="C15" s="44">
        <v>1123</v>
      </c>
      <c r="D15" s="44">
        <v>1065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7529340.9943856066</v>
      </c>
      <c r="L15" s="20">
        <f t="shared" si="5"/>
        <v>75.293409943856062</v>
      </c>
    </row>
    <row r="16" spans="1:13" x14ac:dyDescent="0.2">
      <c r="A16" s="16">
        <v>7</v>
      </c>
      <c r="B16" s="45">
        <v>0</v>
      </c>
      <c r="C16" s="44">
        <v>1124</v>
      </c>
      <c r="D16" s="44">
        <v>1141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7429340.9943856066</v>
      </c>
      <c r="L16" s="20">
        <f t="shared" si="5"/>
        <v>74.293409943856062</v>
      </c>
    </row>
    <row r="17" spans="1:12" x14ac:dyDescent="0.2">
      <c r="A17" s="16">
        <v>8</v>
      </c>
      <c r="B17" s="45">
        <v>0</v>
      </c>
      <c r="C17" s="44">
        <v>1084</v>
      </c>
      <c r="D17" s="44">
        <v>1125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7329340.9943856066</v>
      </c>
      <c r="L17" s="20">
        <f t="shared" si="5"/>
        <v>73.293409943856062</v>
      </c>
    </row>
    <row r="18" spans="1:12" x14ac:dyDescent="0.2">
      <c r="A18" s="16">
        <v>9</v>
      </c>
      <c r="B18" s="45">
        <v>0</v>
      </c>
      <c r="C18" s="44">
        <v>1123</v>
      </c>
      <c r="D18" s="44">
        <v>1102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7229340.9943856066</v>
      </c>
      <c r="L18" s="20">
        <f t="shared" si="5"/>
        <v>72.293409943856062</v>
      </c>
    </row>
    <row r="19" spans="1:12" x14ac:dyDescent="0.2">
      <c r="A19" s="16">
        <v>10</v>
      </c>
      <c r="B19" s="45">
        <v>0</v>
      </c>
      <c r="C19" s="44">
        <v>1118</v>
      </c>
      <c r="D19" s="44">
        <v>1164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7129340.9943856066</v>
      </c>
      <c r="L19" s="20">
        <f t="shared" si="5"/>
        <v>71.293409943856062</v>
      </c>
    </row>
    <row r="20" spans="1:12" x14ac:dyDescent="0.2">
      <c r="A20" s="16">
        <v>11</v>
      </c>
      <c r="B20" s="45">
        <v>0</v>
      </c>
      <c r="C20" s="44">
        <v>1007</v>
      </c>
      <c r="D20" s="44">
        <v>1129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7029340.9943856066</v>
      </c>
      <c r="L20" s="20">
        <f t="shared" si="5"/>
        <v>70.293409943856062</v>
      </c>
    </row>
    <row r="21" spans="1:12" x14ac:dyDescent="0.2">
      <c r="A21" s="16">
        <v>12</v>
      </c>
      <c r="B21" s="45">
        <v>0</v>
      </c>
      <c r="C21" s="44">
        <v>1065</v>
      </c>
      <c r="D21" s="44">
        <v>1024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6929340.9943856066</v>
      </c>
      <c r="L21" s="20">
        <f t="shared" si="5"/>
        <v>69.293409943856062</v>
      </c>
    </row>
    <row r="22" spans="1:12" x14ac:dyDescent="0.2">
      <c r="A22" s="16">
        <v>13</v>
      </c>
      <c r="B22" s="45">
        <v>0</v>
      </c>
      <c r="C22" s="44">
        <v>984</v>
      </c>
      <c r="D22" s="44">
        <v>1068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6829340.9943856066</v>
      </c>
      <c r="L22" s="20">
        <f t="shared" si="5"/>
        <v>68.293409943856062</v>
      </c>
    </row>
    <row r="23" spans="1:12" x14ac:dyDescent="0.2">
      <c r="A23" s="16">
        <v>14</v>
      </c>
      <c r="B23" s="45">
        <v>0</v>
      </c>
      <c r="C23" s="44">
        <v>991</v>
      </c>
      <c r="D23" s="44">
        <v>993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6729340.9943856066</v>
      </c>
      <c r="L23" s="20">
        <f t="shared" si="5"/>
        <v>67.293409943856062</v>
      </c>
    </row>
    <row r="24" spans="1:12" x14ac:dyDescent="0.2">
      <c r="A24" s="16">
        <v>15</v>
      </c>
      <c r="B24" s="45">
        <v>0</v>
      </c>
      <c r="C24" s="44">
        <v>997</v>
      </c>
      <c r="D24" s="44">
        <v>991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6629340.9943856066</v>
      </c>
      <c r="L24" s="20">
        <f t="shared" si="5"/>
        <v>66.293409943856062</v>
      </c>
    </row>
    <row r="25" spans="1:12" x14ac:dyDescent="0.2">
      <c r="A25" s="16">
        <v>16</v>
      </c>
      <c r="B25" s="45">
        <v>0</v>
      </c>
      <c r="C25" s="44">
        <v>861</v>
      </c>
      <c r="D25" s="44">
        <v>996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6529340.9943856066</v>
      </c>
      <c r="L25" s="20">
        <f t="shared" si="5"/>
        <v>65.293409943856062</v>
      </c>
    </row>
    <row r="26" spans="1:12" x14ac:dyDescent="0.2">
      <c r="A26" s="16">
        <v>17</v>
      </c>
      <c r="B26" s="45">
        <v>0</v>
      </c>
      <c r="C26" s="44">
        <v>770</v>
      </c>
      <c r="D26" s="44">
        <v>859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6429340.9943856066</v>
      </c>
      <c r="L26" s="20">
        <f t="shared" si="5"/>
        <v>64.293409943856062</v>
      </c>
    </row>
    <row r="27" spans="1:12" x14ac:dyDescent="0.2">
      <c r="A27" s="16">
        <v>18</v>
      </c>
      <c r="B27" s="45">
        <v>0</v>
      </c>
      <c r="C27" s="44">
        <v>776</v>
      </c>
      <c r="D27" s="44">
        <v>784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6329340.9943856066</v>
      </c>
      <c r="L27" s="20">
        <f t="shared" si="5"/>
        <v>63.293409943856069</v>
      </c>
    </row>
    <row r="28" spans="1:12" x14ac:dyDescent="0.2">
      <c r="A28" s="16">
        <v>19</v>
      </c>
      <c r="B28" s="45">
        <v>0</v>
      </c>
      <c r="C28" s="44">
        <v>723</v>
      </c>
      <c r="D28" s="44">
        <v>794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6229340.9943856066</v>
      </c>
      <c r="L28" s="20">
        <f t="shared" si="5"/>
        <v>62.293409943856069</v>
      </c>
    </row>
    <row r="29" spans="1:12" x14ac:dyDescent="0.2">
      <c r="A29" s="16">
        <v>20</v>
      </c>
      <c r="B29" s="45">
        <v>1</v>
      </c>
      <c r="C29" s="44">
        <v>716</v>
      </c>
      <c r="D29" s="44">
        <v>742</v>
      </c>
      <c r="E29" s="17">
        <v>0.86301369863013699</v>
      </c>
      <c r="F29" s="18">
        <f t="shared" si="3"/>
        <v>1.3717421124828531E-3</v>
      </c>
      <c r="G29" s="18">
        <f t="shared" si="0"/>
        <v>1.3714843970165516E-3</v>
      </c>
      <c r="H29" s="13">
        <f t="shared" si="6"/>
        <v>100000</v>
      </c>
      <c r="I29" s="13">
        <f t="shared" si="4"/>
        <v>137.14843970165518</v>
      </c>
      <c r="J29" s="13">
        <f t="shared" si="1"/>
        <v>99981.212542506619</v>
      </c>
      <c r="K29" s="13">
        <f t="shared" si="2"/>
        <v>6129340.9943856066</v>
      </c>
      <c r="L29" s="20">
        <f t="shared" si="5"/>
        <v>61.293409943856069</v>
      </c>
    </row>
    <row r="30" spans="1:12" x14ac:dyDescent="0.2">
      <c r="A30" s="16">
        <v>21</v>
      </c>
      <c r="B30" s="45">
        <v>0</v>
      </c>
      <c r="C30" s="44">
        <v>652</v>
      </c>
      <c r="D30" s="44">
        <v>736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99862.851560298339</v>
      </c>
      <c r="I30" s="13">
        <f t="shared" si="4"/>
        <v>0</v>
      </c>
      <c r="J30" s="13">
        <f t="shared" si="1"/>
        <v>99862.851560298339</v>
      </c>
      <c r="K30" s="13">
        <f t="shared" si="2"/>
        <v>6029359.7818430997</v>
      </c>
      <c r="L30" s="20">
        <f t="shared" si="5"/>
        <v>60.376403113248806</v>
      </c>
    </row>
    <row r="31" spans="1:12" x14ac:dyDescent="0.2">
      <c r="A31" s="16">
        <v>22</v>
      </c>
      <c r="B31" s="45">
        <v>0</v>
      </c>
      <c r="C31" s="44">
        <v>687</v>
      </c>
      <c r="D31" s="44">
        <v>674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99862.851560298339</v>
      </c>
      <c r="I31" s="13">
        <f t="shared" si="4"/>
        <v>0</v>
      </c>
      <c r="J31" s="13">
        <f t="shared" si="1"/>
        <v>99862.851560298339</v>
      </c>
      <c r="K31" s="13">
        <f t="shared" si="2"/>
        <v>5929496.9302828014</v>
      </c>
      <c r="L31" s="20">
        <f t="shared" si="5"/>
        <v>59.376403113248806</v>
      </c>
    </row>
    <row r="32" spans="1:12" x14ac:dyDescent="0.2">
      <c r="A32" s="16">
        <v>23</v>
      </c>
      <c r="B32" s="45">
        <v>1</v>
      </c>
      <c r="C32" s="44">
        <v>620</v>
      </c>
      <c r="D32" s="44">
        <v>706</v>
      </c>
      <c r="E32" s="17">
        <v>0.75068493150684934</v>
      </c>
      <c r="F32" s="18">
        <f t="shared" si="3"/>
        <v>1.5082956259426848E-3</v>
      </c>
      <c r="G32" s="18">
        <f t="shared" si="0"/>
        <v>1.5077286584106475E-3</v>
      </c>
      <c r="H32" s="13">
        <f t="shared" si="6"/>
        <v>99862.851560298339</v>
      </c>
      <c r="I32" s="13">
        <f t="shared" si="4"/>
        <v>150.56608320807024</v>
      </c>
      <c r="J32" s="13">
        <f t="shared" si="1"/>
        <v>99825.313166950567</v>
      </c>
      <c r="K32" s="13">
        <f t="shared" si="2"/>
        <v>5829634.078722503</v>
      </c>
      <c r="L32" s="20">
        <f t="shared" si="5"/>
        <v>58.376403113248806</v>
      </c>
    </row>
    <row r="33" spans="1:12" x14ac:dyDescent="0.2">
      <c r="A33" s="16">
        <v>24</v>
      </c>
      <c r="B33" s="45">
        <v>2</v>
      </c>
      <c r="C33" s="44">
        <v>548</v>
      </c>
      <c r="D33" s="44">
        <v>628</v>
      </c>
      <c r="E33" s="17">
        <v>0.48767123287671232</v>
      </c>
      <c r="F33" s="18">
        <f t="shared" si="3"/>
        <v>3.4013605442176869E-3</v>
      </c>
      <c r="G33" s="18">
        <f t="shared" si="0"/>
        <v>3.3954435937747101E-3</v>
      </c>
      <c r="H33" s="13">
        <f t="shared" si="6"/>
        <v>99712.285477090263</v>
      </c>
      <c r="I33" s="13">
        <f t="shared" si="4"/>
        <v>338.56744094382123</v>
      </c>
      <c r="J33" s="13">
        <f t="shared" si="1"/>
        <v>99538.827637483424</v>
      </c>
      <c r="K33" s="13">
        <f t="shared" si="2"/>
        <v>5729808.7655555522</v>
      </c>
      <c r="L33" s="20">
        <f t="shared" si="5"/>
        <v>57.463418255236199</v>
      </c>
    </row>
    <row r="34" spans="1:12" x14ac:dyDescent="0.2">
      <c r="A34" s="16">
        <v>25</v>
      </c>
      <c r="B34" s="45">
        <v>0</v>
      </c>
      <c r="C34" s="44">
        <v>642</v>
      </c>
      <c r="D34" s="44">
        <v>586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99373.718036146442</v>
      </c>
      <c r="I34" s="13">
        <f t="shared" si="4"/>
        <v>0</v>
      </c>
      <c r="J34" s="13">
        <f t="shared" si="1"/>
        <v>99373.718036146442</v>
      </c>
      <c r="K34" s="13">
        <f t="shared" si="2"/>
        <v>5630269.9379180688</v>
      </c>
      <c r="L34" s="20">
        <f t="shared" si="5"/>
        <v>56.65753530395331</v>
      </c>
    </row>
    <row r="35" spans="1:12" x14ac:dyDescent="0.2">
      <c r="A35" s="16">
        <v>26</v>
      </c>
      <c r="B35" s="45">
        <v>0</v>
      </c>
      <c r="C35" s="44">
        <v>673</v>
      </c>
      <c r="D35" s="44">
        <v>666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99373.718036146442</v>
      </c>
      <c r="I35" s="13">
        <f t="shared" si="4"/>
        <v>0</v>
      </c>
      <c r="J35" s="13">
        <f t="shared" si="1"/>
        <v>99373.718036146442</v>
      </c>
      <c r="K35" s="13">
        <f t="shared" si="2"/>
        <v>5530896.219881922</v>
      </c>
      <c r="L35" s="20">
        <f t="shared" si="5"/>
        <v>55.65753530395331</v>
      </c>
    </row>
    <row r="36" spans="1:12" x14ac:dyDescent="0.2">
      <c r="A36" s="16">
        <v>27</v>
      </c>
      <c r="B36" s="45">
        <v>0</v>
      </c>
      <c r="C36" s="44">
        <v>618</v>
      </c>
      <c r="D36" s="44">
        <v>694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99373.718036146442</v>
      </c>
      <c r="I36" s="13">
        <f t="shared" si="4"/>
        <v>0</v>
      </c>
      <c r="J36" s="13">
        <f t="shared" si="1"/>
        <v>99373.718036146442</v>
      </c>
      <c r="K36" s="13">
        <f t="shared" si="2"/>
        <v>5431522.5018457752</v>
      </c>
      <c r="L36" s="20">
        <f t="shared" si="5"/>
        <v>54.657535303953303</v>
      </c>
    </row>
    <row r="37" spans="1:12" x14ac:dyDescent="0.2">
      <c r="A37" s="16">
        <v>28</v>
      </c>
      <c r="B37" s="45">
        <v>1</v>
      </c>
      <c r="C37" s="44">
        <v>616</v>
      </c>
      <c r="D37" s="44">
        <v>642</v>
      </c>
      <c r="E37" s="17">
        <v>0.12054794520547946</v>
      </c>
      <c r="F37" s="18">
        <f t="shared" si="3"/>
        <v>1.589825119236884E-3</v>
      </c>
      <c r="G37" s="18">
        <f t="shared" si="0"/>
        <v>1.5876053691508704E-3</v>
      </c>
      <c r="H37" s="13">
        <f t="shared" si="6"/>
        <v>99373.718036146442</v>
      </c>
      <c r="I37" s="13">
        <f t="shared" si="4"/>
        <v>157.76624830667078</v>
      </c>
      <c r="J37" s="13">
        <f t="shared" si="1"/>
        <v>99234.970184895923</v>
      </c>
      <c r="K37" s="13">
        <f t="shared" si="2"/>
        <v>5332148.7838096283</v>
      </c>
      <c r="L37" s="20">
        <f t="shared" si="5"/>
        <v>53.657535303953296</v>
      </c>
    </row>
    <row r="38" spans="1:12" x14ac:dyDescent="0.2">
      <c r="A38" s="16">
        <v>29</v>
      </c>
      <c r="B38" s="45">
        <v>0</v>
      </c>
      <c r="C38" s="44">
        <v>665</v>
      </c>
      <c r="D38" s="44">
        <v>663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99215.951787839775</v>
      </c>
      <c r="I38" s="13">
        <f t="shared" si="4"/>
        <v>0</v>
      </c>
      <c r="J38" s="13">
        <f t="shared" si="1"/>
        <v>99215.951787839775</v>
      </c>
      <c r="K38" s="13">
        <f t="shared" si="2"/>
        <v>5232913.8136247322</v>
      </c>
      <c r="L38" s="20">
        <f t="shared" si="5"/>
        <v>52.742666066588043</v>
      </c>
    </row>
    <row r="39" spans="1:12" x14ac:dyDescent="0.2">
      <c r="A39" s="16">
        <v>30</v>
      </c>
      <c r="B39" s="45">
        <v>0</v>
      </c>
      <c r="C39" s="44">
        <v>700</v>
      </c>
      <c r="D39" s="44">
        <v>687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99215.951787839775</v>
      </c>
      <c r="I39" s="13">
        <f t="shared" si="4"/>
        <v>0</v>
      </c>
      <c r="J39" s="13">
        <f t="shared" si="1"/>
        <v>99215.951787839775</v>
      </c>
      <c r="K39" s="13">
        <f t="shared" si="2"/>
        <v>5133697.8618368926</v>
      </c>
      <c r="L39" s="20">
        <f t="shared" si="5"/>
        <v>51.742666066588043</v>
      </c>
    </row>
    <row r="40" spans="1:12" x14ac:dyDescent="0.2">
      <c r="A40" s="16">
        <v>31</v>
      </c>
      <c r="B40" s="45">
        <v>0</v>
      </c>
      <c r="C40" s="44">
        <v>831</v>
      </c>
      <c r="D40" s="44">
        <v>756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99215.951787839775</v>
      </c>
      <c r="I40" s="13">
        <f t="shared" si="4"/>
        <v>0</v>
      </c>
      <c r="J40" s="13">
        <f t="shared" si="1"/>
        <v>99215.951787839775</v>
      </c>
      <c r="K40" s="13">
        <f t="shared" si="2"/>
        <v>5034481.9100490529</v>
      </c>
      <c r="L40" s="20">
        <f t="shared" si="5"/>
        <v>50.742666066588043</v>
      </c>
    </row>
    <row r="41" spans="1:12" x14ac:dyDescent="0.2">
      <c r="A41" s="16">
        <v>32</v>
      </c>
      <c r="B41" s="45">
        <v>0</v>
      </c>
      <c r="C41" s="44">
        <v>815</v>
      </c>
      <c r="D41" s="44">
        <v>865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99215.951787839775</v>
      </c>
      <c r="I41" s="13">
        <f t="shared" si="4"/>
        <v>0</v>
      </c>
      <c r="J41" s="13">
        <f t="shared" si="1"/>
        <v>99215.951787839775</v>
      </c>
      <c r="K41" s="13">
        <f t="shared" si="2"/>
        <v>4935265.9582612133</v>
      </c>
      <c r="L41" s="20">
        <f t="shared" si="5"/>
        <v>49.74266606658805</v>
      </c>
    </row>
    <row r="42" spans="1:12" x14ac:dyDescent="0.2">
      <c r="A42" s="16">
        <v>33</v>
      </c>
      <c r="B42" s="45">
        <v>1</v>
      </c>
      <c r="C42" s="44">
        <v>899</v>
      </c>
      <c r="D42" s="44">
        <v>873</v>
      </c>
      <c r="E42" s="17">
        <v>0.31232876712328766</v>
      </c>
      <c r="F42" s="18">
        <f t="shared" si="3"/>
        <v>1.128668171557562E-3</v>
      </c>
      <c r="G42" s="18">
        <f t="shared" si="0"/>
        <v>1.1277928321813367E-3</v>
      </c>
      <c r="H42" s="13">
        <f t="shared" si="6"/>
        <v>99215.951787839775</v>
      </c>
      <c r="I42" s="13">
        <f t="shared" si="4"/>
        <v>111.89503926437477</v>
      </c>
      <c r="J42" s="13">
        <f t="shared" si="1"/>
        <v>99139.004788236052</v>
      </c>
      <c r="K42" s="13">
        <f t="shared" si="2"/>
        <v>4836050.0064733736</v>
      </c>
      <c r="L42" s="20">
        <f t="shared" si="5"/>
        <v>48.74266606658805</v>
      </c>
    </row>
    <row r="43" spans="1:12" x14ac:dyDescent="0.2">
      <c r="A43" s="16">
        <v>34</v>
      </c>
      <c r="B43" s="45">
        <v>0</v>
      </c>
      <c r="C43" s="44">
        <v>902</v>
      </c>
      <c r="D43" s="44">
        <v>941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99104.0567485754</v>
      </c>
      <c r="I43" s="13">
        <f t="shared" si="4"/>
        <v>0</v>
      </c>
      <c r="J43" s="13">
        <f t="shared" si="1"/>
        <v>99104.0567485754</v>
      </c>
      <c r="K43" s="13">
        <f t="shared" si="2"/>
        <v>4736911.0016851379</v>
      </c>
      <c r="L43" s="20">
        <f t="shared" si="5"/>
        <v>47.797347122757714</v>
      </c>
    </row>
    <row r="44" spans="1:12" x14ac:dyDescent="0.2">
      <c r="A44" s="16">
        <v>35</v>
      </c>
      <c r="B44" s="45">
        <v>0</v>
      </c>
      <c r="C44" s="44">
        <v>1091</v>
      </c>
      <c r="D44" s="44">
        <v>959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99104.0567485754</v>
      </c>
      <c r="I44" s="13">
        <f t="shared" si="4"/>
        <v>0</v>
      </c>
      <c r="J44" s="13">
        <f t="shared" si="1"/>
        <v>99104.0567485754</v>
      </c>
      <c r="K44" s="13">
        <f t="shared" si="2"/>
        <v>4637806.9449365623</v>
      </c>
      <c r="L44" s="20">
        <f t="shared" si="5"/>
        <v>46.797347122757714</v>
      </c>
    </row>
    <row r="45" spans="1:12" x14ac:dyDescent="0.2">
      <c r="A45" s="16">
        <v>36</v>
      </c>
      <c r="B45" s="45">
        <v>0</v>
      </c>
      <c r="C45" s="44">
        <v>1199</v>
      </c>
      <c r="D45" s="44">
        <v>1126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99104.0567485754</v>
      </c>
      <c r="I45" s="13">
        <f t="shared" si="4"/>
        <v>0</v>
      </c>
      <c r="J45" s="13">
        <f t="shared" si="1"/>
        <v>99104.0567485754</v>
      </c>
      <c r="K45" s="13">
        <f t="shared" si="2"/>
        <v>4538702.8881879868</v>
      </c>
      <c r="L45" s="20">
        <f t="shared" si="5"/>
        <v>45.797347122757714</v>
      </c>
    </row>
    <row r="46" spans="1:12" x14ac:dyDescent="0.2">
      <c r="A46" s="16">
        <v>37</v>
      </c>
      <c r="B46" s="45">
        <v>1</v>
      </c>
      <c r="C46" s="44">
        <v>1309</v>
      </c>
      <c r="D46" s="44">
        <v>1242</v>
      </c>
      <c r="E46" s="17">
        <v>0.75342465753424659</v>
      </c>
      <c r="F46" s="18">
        <f t="shared" si="3"/>
        <v>7.840062720501764E-4</v>
      </c>
      <c r="G46" s="18">
        <f t="shared" si="0"/>
        <v>7.8385473990518579E-4</v>
      </c>
      <c r="H46" s="13">
        <f t="shared" si="6"/>
        <v>99104.0567485754</v>
      </c>
      <c r="I46" s="13">
        <f t="shared" si="4"/>
        <v>77.683184626203342</v>
      </c>
      <c r="J46" s="13">
        <f t="shared" si="1"/>
        <v>99084.901990722356</v>
      </c>
      <c r="K46" s="13">
        <f t="shared" si="2"/>
        <v>4439598.8314394113</v>
      </c>
      <c r="L46" s="20">
        <f t="shared" si="5"/>
        <v>44.797347122757714</v>
      </c>
    </row>
    <row r="47" spans="1:12" x14ac:dyDescent="0.2">
      <c r="A47" s="16">
        <v>38</v>
      </c>
      <c r="B47" s="45">
        <v>0</v>
      </c>
      <c r="C47" s="44">
        <v>1415</v>
      </c>
      <c r="D47" s="44">
        <v>1337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99026.373563949193</v>
      </c>
      <c r="I47" s="13">
        <f t="shared" si="4"/>
        <v>0</v>
      </c>
      <c r="J47" s="13">
        <f t="shared" si="1"/>
        <v>99026.373563949193</v>
      </c>
      <c r="K47" s="13">
        <f t="shared" si="2"/>
        <v>4340513.9294486893</v>
      </c>
      <c r="L47" s="20">
        <f t="shared" si="5"/>
        <v>43.831898243205636</v>
      </c>
    </row>
    <row r="48" spans="1:12" x14ac:dyDescent="0.2">
      <c r="A48" s="16">
        <v>39</v>
      </c>
      <c r="B48" s="45">
        <v>0</v>
      </c>
      <c r="C48" s="44">
        <v>1457</v>
      </c>
      <c r="D48" s="44">
        <v>1453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99026.373563949193</v>
      </c>
      <c r="I48" s="13">
        <f t="shared" si="4"/>
        <v>0</v>
      </c>
      <c r="J48" s="13">
        <f t="shared" si="1"/>
        <v>99026.373563949193</v>
      </c>
      <c r="K48" s="13">
        <f t="shared" si="2"/>
        <v>4241487.5558847403</v>
      </c>
      <c r="L48" s="20">
        <f t="shared" si="5"/>
        <v>42.831898243205636</v>
      </c>
    </row>
    <row r="49" spans="1:12" x14ac:dyDescent="0.2">
      <c r="A49" s="16">
        <v>40</v>
      </c>
      <c r="B49" s="45">
        <v>0</v>
      </c>
      <c r="C49" s="44">
        <v>1557</v>
      </c>
      <c r="D49" s="44">
        <v>1506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99026.373563949193</v>
      </c>
      <c r="I49" s="13">
        <f t="shared" si="4"/>
        <v>0</v>
      </c>
      <c r="J49" s="13">
        <f t="shared" si="1"/>
        <v>99026.373563949193</v>
      </c>
      <c r="K49" s="13">
        <f t="shared" si="2"/>
        <v>4142461.1823207908</v>
      </c>
      <c r="L49" s="20">
        <f t="shared" si="5"/>
        <v>41.831898243205629</v>
      </c>
    </row>
    <row r="50" spans="1:12" x14ac:dyDescent="0.2">
      <c r="A50" s="16">
        <v>41</v>
      </c>
      <c r="B50" s="45">
        <v>0</v>
      </c>
      <c r="C50" s="44">
        <v>1575</v>
      </c>
      <c r="D50" s="44">
        <v>1592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99026.373563949193</v>
      </c>
      <c r="I50" s="13">
        <f t="shared" si="4"/>
        <v>0</v>
      </c>
      <c r="J50" s="13">
        <f t="shared" si="1"/>
        <v>99026.373563949193</v>
      </c>
      <c r="K50" s="13">
        <f t="shared" si="2"/>
        <v>4043434.8087568418</v>
      </c>
      <c r="L50" s="20">
        <f t="shared" si="5"/>
        <v>40.831898243205636</v>
      </c>
    </row>
    <row r="51" spans="1:12" x14ac:dyDescent="0.2">
      <c r="A51" s="16">
        <v>42</v>
      </c>
      <c r="B51" s="45">
        <v>0</v>
      </c>
      <c r="C51" s="44">
        <v>1707</v>
      </c>
      <c r="D51" s="44">
        <v>1621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99026.373563949193</v>
      </c>
      <c r="I51" s="13">
        <f t="shared" si="4"/>
        <v>0</v>
      </c>
      <c r="J51" s="13">
        <f t="shared" si="1"/>
        <v>99026.373563949193</v>
      </c>
      <c r="K51" s="13">
        <f t="shared" si="2"/>
        <v>3944408.4351928928</v>
      </c>
      <c r="L51" s="20">
        <f t="shared" si="5"/>
        <v>39.831898243205636</v>
      </c>
    </row>
    <row r="52" spans="1:12" x14ac:dyDescent="0.2">
      <c r="A52" s="16">
        <v>43</v>
      </c>
      <c r="B52" s="45">
        <v>0</v>
      </c>
      <c r="C52" s="44">
        <v>1612</v>
      </c>
      <c r="D52" s="44">
        <v>1749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99026.373563949193</v>
      </c>
      <c r="I52" s="13">
        <f t="shared" si="4"/>
        <v>0</v>
      </c>
      <c r="J52" s="13">
        <f t="shared" si="1"/>
        <v>99026.373563949193</v>
      </c>
      <c r="K52" s="13">
        <f t="shared" si="2"/>
        <v>3845382.0616289438</v>
      </c>
      <c r="L52" s="20">
        <f t="shared" si="5"/>
        <v>38.831898243205636</v>
      </c>
    </row>
    <row r="53" spans="1:12" x14ac:dyDescent="0.2">
      <c r="A53" s="16">
        <v>44</v>
      </c>
      <c r="B53" s="45">
        <v>3</v>
      </c>
      <c r="C53" s="44">
        <v>1558</v>
      </c>
      <c r="D53" s="44">
        <v>1643</v>
      </c>
      <c r="E53" s="17">
        <v>0.45936073059360738</v>
      </c>
      <c r="F53" s="18">
        <f t="shared" si="3"/>
        <v>1.8744142455482662E-3</v>
      </c>
      <c r="G53" s="18">
        <f t="shared" si="0"/>
        <v>1.8725166709560696E-3</v>
      </c>
      <c r="H53" s="13">
        <f t="shared" si="6"/>
        <v>99026.373563949193</v>
      </c>
      <c r="I53" s="13">
        <f t="shared" si="4"/>
        <v>185.42853536281828</v>
      </c>
      <c r="J53" s="13">
        <f t="shared" si="1"/>
        <v>98926.123616063545</v>
      </c>
      <c r="K53" s="13">
        <f t="shared" si="2"/>
        <v>3746355.6880649948</v>
      </c>
      <c r="L53" s="20">
        <f t="shared" si="5"/>
        <v>37.831898243205636</v>
      </c>
    </row>
    <row r="54" spans="1:12" x14ac:dyDescent="0.2">
      <c r="A54" s="16">
        <v>45</v>
      </c>
      <c r="B54" s="45">
        <v>1</v>
      </c>
      <c r="C54" s="44">
        <v>1480</v>
      </c>
      <c r="D54" s="44">
        <v>1557</v>
      </c>
      <c r="E54" s="17">
        <v>0.38630136986301372</v>
      </c>
      <c r="F54" s="18">
        <f t="shared" si="3"/>
        <v>6.5854461639776091E-4</v>
      </c>
      <c r="G54" s="18">
        <f t="shared" si="0"/>
        <v>6.5827857447520318E-4</v>
      </c>
      <c r="H54" s="13">
        <f t="shared" si="6"/>
        <v>98840.945028586371</v>
      </c>
      <c r="I54" s="13">
        <f t="shared" si="4"/>
        <v>65.064876393199754</v>
      </c>
      <c r="J54" s="13">
        <f t="shared" si="1"/>
        <v>98801.014803073835</v>
      </c>
      <c r="K54" s="13">
        <f t="shared" si="2"/>
        <v>3647429.5644489313</v>
      </c>
      <c r="L54" s="20">
        <f t="shared" si="5"/>
        <v>36.902010228595415</v>
      </c>
    </row>
    <row r="55" spans="1:12" x14ac:dyDescent="0.2">
      <c r="A55" s="16">
        <v>46</v>
      </c>
      <c r="B55" s="45">
        <v>2</v>
      </c>
      <c r="C55" s="44">
        <v>1316</v>
      </c>
      <c r="D55" s="44">
        <v>1500</v>
      </c>
      <c r="E55" s="17">
        <v>0.1054794520547945</v>
      </c>
      <c r="F55" s="18">
        <f t="shared" si="3"/>
        <v>1.4204545454545455E-3</v>
      </c>
      <c r="G55" s="18">
        <f t="shared" si="0"/>
        <v>1.4186519696913753E-3</v>
      </c>
      <c r="H55" s="13">
        <f t="shared" si="6"/>
        <v>98775.880152193175</v>
      </c>
      <c r="I55" s="13">
        <f t="shared" si="4"/>
        <v>140.12859693590806</v>
      </c>
      <c r="J55" s="13">
        <f t="shared" si="1"/>
        <v>98650.532242879286</v>
      </c>
      <c r="K55" s="13">
        <f t="shared" si="2"/>
        <v>3548628.5496458574</v>
      </c>
      <c r="L55" s="20">
        <f t="shared" si="5"/>
        <v>35.926063571168953</v>
      </c>
    </row>
    <row r="56" spans="1:12" x14ac:dyDescent="0.2">
      <c r="A56" s="16">
        <v>47</v>
      </c>
      <c r="B56" s="45">
        <v>1</v>
      </c>
      <c r="C56" s="44">
        <v>1382</v>
      </c>
      <c r="D56" s="44">
        <v>1329</v>
      </c>
      <c r="E56" s="17">
        <v>2.7397260273972601E-2</v>
      </c>
      <c r="F56" s="18">
        <f t="shared" si="3"/>
        <v>7.377351530800443E-4</v>
      </c>
      <c r="G56" s="18">
        <f t="shared" si="0"/>
        <v>7.3720619051225735E-4</v>
      </c>
      <c r="H56" s="13">
        <f t="shared" si="6"/>
        <v>98635.751555257273</v>
      </c>
      <c r="I56" s="13">
        <f t="shared" si="4"/>
        <v>72.714886652364683</v>
      </c>
      <c r="J56" s="13">
        <f t="shared" si="1"/>
        <v>98565.028857280311</v>
      </c>
      <c r="K56" s="13">
        <f t="shared" si="2"/>
        <v>3449978.0174029781</v>
      </c>
      <c r="L56" s="20">
        <f t="shared" si="5"/>
        <v>34.976952707358315</v>
      </c>
    </row>
    <row r="57" spans="1:12" x14ac:dyDescent="0.2">
      <c r="A57" s="16">
        <v>48</v>
      </c>
      <c r="B57" s="45">
        <v>2</v>
      </c>
      <c r="C57" s="44">
        <v>1282</v>
      </c>
      <c r="D57" s="44">
        <v>1419</v>
      </c>
      <c r="E57" s="17">
        <v>0.69452054794520546</v>
      </c>
      <c r="F57" s="18">
        <f t="shared" si="3"/>
        <v>1.4809329877823029E-3</v>
      </c>
      <c r="G57" s="18">
        <f t="shared" si="0"/>
        <v>1.4802633246511496E-3</v>
      </c>
      <c r="H57" s="13">
        <f t="shared" si="6"/>
        <v>98563.036668604909</v>
      </c>
      <c r="I57" s="13">
        <f t="shared" si="4"/>
        <v>145.89924834678226</v>
      </c>
      <c r="J57" s="13">
        <f t="shared" si="1"/>
        <v>98518.467446164723</v>
      </c>
      <c r="K57" s="13">
        <f t="shared" si="2"/>
        <v>3351412.9885456976</v>
      </c>
      <c r="L57" s="20">
        <f t="shared" si="5"/>
        <v>34.002736744141089</v>
      </c>
    </row>
    <row r="58" spans="1:12" x14ac:dyDescent="0.2">
      <c r="A58" s="16">
        <v>49</v>
      </c>
      <c r="B58" s="45">
        <v>5</v>
      </c>
      <c r="C58" s="44">
        <v>1247</v>
      </c>
      <c r="D58" s="44">
        <v>1289</v>
      </c>
      <c r="E58" s="17">
        <v>0.40383561643835614</v>
      </c>
      <c r="F58" s="18">
        <f t="shared" si="3"/>
        <v>3.9432176656151417E-3</v>
      </c>
      <c r="G58" s="18">
        <f t="shared" si="0"/>
        <v>3.9339696663993722E-3</v>
      </c>
      <c r="H58" s="13">
        <f t="shared" si="6"/>
        <v>98417.137420258121</v>
      </c>
      <c r="I58" s="13">
        <f t="shared" si="4"/>
        <v>387.17003326515402</v>
      </c>
      <c r="J58" s="13">
        <f t="shared" si="1"/>
        <v>98186.320436043054</v>
      </c>
      <c r="K58" s="13">
        <f t="shared" si="2"/>
        <v>3252894.521099533</v>
      </c>
      <c r="L58" s="20">
        <f t="shared" si="5"/>
        <v>33.052114767462839</v>
      </c>
    </row>
    <row r="59" spans="1:12" x14ac:dyDescent="0.2">
      <c r="A59" s="16">
        <v>50</v>
      </c>
      <c r="B59" s="45">
        <v>1</v>
      </c>
      <c r="C59" s="44">
        <v>1112</v>
      </c>
      <c r="D59" s="44">
        <v>1260</v>
      </c>
      <c r="E59" s="17">
        <v>0.24931506849315069</v>
      </c>
      <c r="F59" s="18">
        <f t="shared" si="3"/>
        <v>8.4317032040472171E-4</v>
      </c>
      <c r="G59" s="18">
        <f t="shared" si="0"/>
        <v>8.4263696890785002E-4</v>
      </c>
      <c r="H59" s="13">
        <f t="shared" si="6"/>
        <v>98029.967386992968</v>
      </c>
      <c r="I59" s="13">
        <f t="shared" si="4"/>
        <v>82.60367458111115</v>
      </c>
      <c r="J59" s="13">
        <f t="shared" si="1"/>
        <v>97967.958053197828</v>
      </c>
      <c r="K59" s="13">
        <f t="shared" si="2"/>
        <v>3154708.2006634898</v>
      </c>
      <c r="L59" s="20">
        <f t="shared" si="5"/>
        <v>32.181059371463888</v>
      </c>
    </row>
    <row r="60" spans="1:12" x14ac:dyDescent="0.2">
      <c r="A60" s="16">
        <v>51</v>
      </c>
      <c r="B60" s="45">
        <v>1</v>
      </c>
      <c r="C60" s="44">
        <v>1090</v>
      </c>
      <c r="D60" s="44">
        <v>1115</v>
      </c>
      <c r="E60" s="17">
        <v>0.80273972602739729</v>
      </c>
      <c r="F60" s="18">
        <f t="shared" si="3"/>
        <v>9.0702947845804993E-4</v>
      </c>
      <c r="G60" s="18">
        <f t="shared" si="0"/>
        <v>9.0686722097372706E-4</v>
      </c>
      <c r="H60" s="13">
        <f t="shared" si="6"/>
        <v>97947.363712411854</v>
      </c>
      <c r="I60" s="13">
        <f t="shared" si="4"/>
        <v>88.825253531577815</v>
      </c>
      <c r="J60" s="13">
        <f t="shared" si="1"/>
        <v>97929.842018564523</v>
      </c>
      <c r="K60" s="13">
        <f t="shared" si="2"/>
        <v>3056740.242610292</v>
      </c>
      <c r="L60" s="20">
        <f t="shared" si="5"/>
        <v>31.207988931538164</v>
      </c>
    </row>
    <row r="61" spans="1:12" x14ac:dyDescent="0.2">
      <c r="A61" s="16">
        <v>52</v>
      </c>
      <c r="B61" s="45">
        <v>1</v>
      </c>
      <c r="C61" s="44">
        <v>1078</v>
      </c>
      <c r="D61" s="44">
        <v>1092</v>
      </c>
      <c r="E61" s="17">
        <v>0.47945205479452052</v>
      </c>
      <c r="F61" s="18">
        <f t="shared" si="3"/>
        <v>9.2165898617511521E-4</v>
      </c>
      <c r="G61" s="18">
        <f t="shared" si="0"/>
        <v>9.2121701601403276E-4</v>
      </c>
      <c r="H61" s="13">
        <f t="shared" si="6"/>
        <v>97858.53845888027</v>
      </c>
      <c r="I61" s="13">
        <f t="shared" si="4"/>
        <v>90.148950790584152</v>
      </c>
      <c r="J61" s="13">
        <f t="shared" si="1"/>
        <v>97811.611607783809</v>
      </c>
      <c r="K61" s="13">
        <f t="shared" si="2"/>
        <v>2958810.4005917273</v>
      </c>
      <c r="L61" s="20">
        <f t="shared" si="5"/>
        <v>30.235587483610402</v>
      </c>
    </row>
    <row r="62" spans="1:12" x14ac:dyDescent="0.2">
      <c r="A62" s="16">
        <v>53</v>
      </c>
      <c r="B62" s="45">
        <v>4</v>
      </c>
      <c r="C62" s="44">
        <v>1012</v>
      </c>
      <c r="D62" s="44">
        <v>1089</v>
      </c>
      <c r="E62" s="17">
        <v>0.48287671232876711</v>
      </c>
      <c r="F62" s="18">
        <f t="shared" si="3"/>
        <v>3.8077106139933364E-3</v>
      </c>
      <c r="G62" s="18">
        <f t="shared" si="0"/>
        <v>3.8002277533756303E-3</v>
      </c>
      <c r="H62" s="13">
        <f t="shared" si="6"/>
        <v>97768.389508089691</v>
      </c>
      <c r="I62" s="13">
        <f t="shared" si="4"/>
        <v>371.54214721148122</v>
      </c>
      <c r="J62" s="13">
        <f t="shared" si="1"/>
        <v>97576.256411415263</v>
      </c>
      <c r="K62" s="13">
        <f t="shared" si="2"/>
        <v>2860998.7889839434</v>
      </c>
      <c r="L62" s="20">
        <f t="shared" si="5"/>
        <v>29.263024617452807</v>
      </c>
    </row>
    <row r="63" spans="1:12" x14ac:dyDescent="0.2">
      <c r="A63" s="16">
        <v>54</v>
      </c>
      <c r="B63" s="45">
        <v>3</v>
      </c>
      <c r="C63" s="44">
        <v>1008</v>
      </c>
      <c r="D63" s="44">
        <v>1012</v>
      </c>
      <c r="E63" s="17">
        <v>0.65844748858447488</v>
      </c>
      <c r="F63" s="18">
        <f t="shared" si="3"/>
        <v>2.9702970297029703E-3</v>
      </c>
      <c r="G63" s="18">
        <f t="shared" si="0"/>
        <v>2.9672866805411035E-3</v>
      </c>
      <c r="H63" s="13">
        <f t="shared" si="6"/>
        <v>97396.847360878208</v>
      </c>
      <c r="I63" s="13">
        <f t="shared" si="4"/>
        <v>289.00436790062884</v>
      </c>
      <c r="J63" s="13">
        <f t="shared" si="1"/>
        <v>97298.137193211689</v>
      </c>
      <c r="K63" s="13">
        <f t="shared" si="2"/>
        <v>2763422.5325725283</v>
      </c>
      <c r="L63" s="20">
        <f t="shared" si="5"/>
        <v>28.372812954955293</v>
      </c>
    </row>
    <row r="64" spans="1:12" x14ac:dyDescent="0.2">
      <c r="A64" s="16">
        <v>55</v>
      </c>
      <c r="B64" s="45">
        <v>1</v>
      </c>
      <c r="C64" s="44">
        <v>869</v>
      </c>
      <c r="D64" s="44">
        <v>1009</v>
      </c>
      <c r="E64" s="17">
        <v>0.43013698630136987</v>
      </c>
      <c r="F64" s="18">
        <f t="shared" si="3"/>
        <v>1.0649627263045794E-3</v>
      </c>
      <c r="G64" s="18">
        <f t="shared" si="0"/>
        <v>1.0643168106653292E-3</v>
      </c>
      <c r="H64" s="13">
        <f t="shared" si="6"/>
        <v>97107.842992977574</v>
      </c>
      <c r="I64" s="13">
        <f t="shared" si="4"/>
        <v>103.35350974487542</v>
      </c>
      <c r="J64" s="13">
        <f t="shared" si="1"/>
        <v>97048.945650438021</v>
      </c>
      <c r="K64" s="13">
        <f t="shared" si="2"/>
        <v>2666124.3953793165</v>
      </c>
      <c r="L64" s="20">
        <f t="shared" si="5"/>
        <v>27.455294167867773</v>
      </c>
    </row>
    <row r="65" spans="1:12" x14ac:dyDescent="0.2">
      <c r="A65" s="16">
        <v>56</v>
      </c>
      <c r="B65" s="45">
        <v>1</v>
      </c>
      <c r="C65" s="44">
        <v>816</v>
      </c>
      <c r="D65" s="44">
        <v>871</v>
      </c>
      <c r="E65" s="17">
        <v>0.10410958904109589</v>
      </c>
      <c r="F65" s="18">
        <f t="shared" si="3"/>
        <v>1.1855364552459987E-3</v>
      </c>
      <c r="G65" s="18">
        <f t="shared" si="0"/>
        <v>1.1842786202018462E-3</v>
      </c>
      <c r="H65" s="13">
        <f t="shared" si="6"/>
        <v>97004.489483232697</v>
      </c>
      <c r="I65" s="13">
        <f t="shared" si="4"/>
        <v>114.88034295858732</v>
      </c>
      <c r="J65" s="13">
        <f t="shared" si="1"/>
        <v>96901.569285568432</v>
      </c>
      <c r="K65" s="13">
        <f t="shared" si="2"/>
        <v>2569075.4497288787</v>
      </c>
      <c r="L65" s="20">
        <f t="shared" si="5"/>
        <v>26.48408814287864</v>
      </c>
    </row>
    <row r="66" spans="1:12" x14ac:dyDescent="0.2">
      <c r="A66" s="16">
        <v>57</v>
      </c>
      <c r="B66" s="45">
        <v>4</v>
      </c>
      <c r="C66" s="44">
        <v>804</v>
      </c>
      <c r="D66" s="44">
        <v>815</v>
      </c>
      <c r="E66" s="17">
        <v>0.53698630136986303</v>
      </c>
      <c r="F66" s="18">
        <f t="shared" si="3"/>
        <v>4.9413218035824586E-3</v>
      </c>
      <c r="G66" s="18">
        <f t="shared" si="0"/>
        <v>4.9300423612201518E-3</v>
      </c>
      <c r="H66" s="13">
        <f t="shared" si="6"/>
        <v>96889.609140274115</v>
      </c>
      <c r="I66" s="13">
        <f t="shared" si="4"/>
        <v>477.66987742361459</v>
      </c>
      <c r="J66" s="13">
        <f t="shared" si="1"/>
        <v>96668.44144360401</v>
      </c>
      <c r="K66" s="13">
        <f t="shared" si="2"/>
        <v>2472173.8804433104</v>
      </c>
      <c r="L66" s="20">
        <f t="shared" si="5"/>
        <v>25.515366429687678</v>
      </c>
    </row>
    <row r="67" spans="1:12" x14ac:dyDescent="0.2">
      <c r="A67" s="16">
        <v>58</v>
      </c>
      <c r="B67" s="45">
        <v>3</v>
      </c>
      <c r="C67" s="44">
        <v>797</v>
      </c>
      <c r="D67" s="44">
        <v>802</v>
      </c>
      <c r="E67" s="17">
        <v>0.44292237442922372</v>
      </c>
      <c r="F67" s="18">
        <f t="shared" si="3"/>
        <v>3.7523452157598499E-3</v>
      </c>
      <c r="G67" s="18">
        <f t="shared" si="0"/>
        <v>3.7445178719511677E-3</v>
      </c>
      <c r="H67" s="13">
        <f t="shared" si="6"/>
        <v>96411.939262850501</v>
      </c>
      <c r="I67" s="13">
        <f t="shared" si="4"/>
        <v>361.0162296392142</v>
      </c>
      <c r="J67" s="13">
        <f t="shared" si="1"/>
        <v>96210.82519885058</v>
      </c>
      <c r="K67" s="13">
        <f t="shared" si="2"/>
        <v>2375505.4389997064</v>
      </c>
      <c r="L67" s="20">
        <f t="shared" si="5"/>
        <v>24.639121017193744</v>
      </c>
    </row>
    <row r="68" spans="1:12" x14ac:dyDescent="0.2">
      <c r="A68" s="16">
        <v>59</v>
      </c>
      <c r="B68" s="45">
        <v>3</v>
      </c>
      <c r="C68" s="44">
        <v>740</v>
      </c>
      <c r="D68" s="44">
        <v>796</v>
      </c>
      <c r="E68" s="17">
        <v>0.57168949771689492</v>
      </c>
      <c r="F68" s="18">
        <f t="shared" si="3"/>
        <v>3.90625E-3</v>
      </c>
      <c r="G68" s="18">
        <f t="shared" si="0"/>
        <v>3.8997254165939548E-3</v>
      </c>
      <c r="H68" s="13">
        <f t="shared" si="6"/>
        <v>96050.923033211293</v>
      </c>
      <c r="I68" s="13">
        <f t="shared" si="4"/>
        <v>374.57222583992382</v>
      </c>
      <c r="J68" s="13">
        <f t="shared" si="1"/>
        <v>95890.489815020497</v>
      </c>
      <c r="K68" s="13">
        <f t="shared" si="2"/>
        <v>2279294.6138008558</v>
      </c>
      <c r="L68" s="20">
        <f t="shared" si="5"/>
        <v>23.730064655523922</v>
      </c>
    </row>
    <row r="69" spans="1:12" x14ac:dyDescent="0.2">
      <c r="A69" s="16">
        <v>60</v>
      </c>
      <c r="B69" s="45">
        <v>4</v>
      </c>
      <c r="C69" s="44">
        <v>695</v>
      </c>
      <c r="D69" s="44">
        <v>725</v>
      </c>
      <c r="E69" s="17">
        <v>0.63767123287671224</v>
      </c>
      <c r="F69" s="18">
        <f t="shared" si="3"/>
        <v>5.6338028169014088E-3</v>
      </c>
      <c r="G69" s="18">
        <f t="shared" si="0"/>
        <v>5.6223260255931357E-3</v>
      </c>
      <c r="H69" s="13">
        <f t="shared" si="6"/>
        <v>95676.350807371375</v>
      </c>
      <c r="I69" s="13">
        <f t="shared" si="4"/>
        <v>537.9236371780629</v>
      </c>
      <c r="J69" s="13">
        <f t="shared" si="1"/>
        <v>95481.445599106184</v>
      </c>
      <c r="K69" s="13">
        <f t="shared" si="2"/>
        <v>2183404.1239858354</v>
      </c>
      <c r="L69" s="20">
        <f t="shared" si="5"/>
        <v>22.820729527840804</v>
      </c>
    </row>
    <row r="70" spans="1:12" x14ac:dyDescent="0.2">
      <c r="A70" s="16">
        <v>61</v>
      </c>
      <c r="B70" s="45">
        <v>8</v>
      </c>
      <c r="C70" s="44">
        <v>618</v>
      </c>
      <c r="D70" s="44">
        <v>699</v>
      </c>
      <c r="E70" s="17">
        <v>0.48150684931506849</v>
      </c>
      <c r="F70" s="18">
        <f t="shared" si="3"/>
        <v>1.2148823082763858E-2</v>
      </c>
      <c r="G70" s="18">
        <f t="shared" si="0"/>
        <v>1.2072775684106729E-2</v>
      </c>
      <c r="H70" s="13">
        <f t="shared" si="6"/>
        <v>95138.427170193318</v>
      </c>
      <c r="I70" s="13">
        <f t="shared" si="4"/>
        <v>1148.5848901644688</v>
      </c>
      <c r="J70" s="13">
        <f t="shared" si="1"/>
        <v>94542.893771662842</v>
      </c>
      <c r="K70" s="13">
        <f t="shared" si="2"/>
        <v>2087922.678386729</v>
      </c>
      <c r="L70" s="20">
        <f t="shared" si="5"/>
        <v>21.946155097263066</v>
      </c>
    </row>
    <row r="71" spans="1:12" x14ac:dyDescent="0.2">
      <c r="A71" s="16">
        <v>62</v>
      </c>
      <c r="B71" s="45">
        <v>5</v>
      </c>
      <c r="C71" s="44">
        <v>641</v>
      </c>
      <c r="D71" s="44">
        <v>623</v>
      </c>
      <c r="E71" s="17">
        <v>0.57917808219178091</v>
      </c>
      <c r="F71" s="18">
        <f t="shared" si="3"/>
        <v>7.9113924050632917E-3</v>
      </c>
      <c r="G71" s="18">
        <f t="shared" si="0"/>
        <v>7.8851405067228934E-3</v>
      </c>
      <c r="H71" s="13">
        <f t="shared" si="6"/>
        <v>93989.842280028854</v>
      </c>
      <c r="I71" s="13">
        <f t="shared" si="4"/>
        <v>741.12311258275156</v>
      </c>
      <c r="J71" s="13">
        <f t="shared" si="1"/>
        <v>93677.961430459793</v>
      </c>
      <c r="K71" s="13">
        <f t="shared" si="2"/>
        <v>1993379.7846150661</v>
      </c>
      <c r="L71" s="20">
        <f t="shared" si="5"/>
        <v>21.208459725638068</v>
      </c>
    </row>
    <row r="72" spans="1:12" x14ac:dyDescent="0.2">
      <c r="A72" s="16">
        <v>63</v>
      </c>
      <c r="B72" s="45">
        <v>5</v>
      </c>
      <c r="C72" s="44">
        <v>630</v>
      </c>
      <c r="D72" s="44">
        <v>641</v>
      </c>
      <c r="E72" s="17">
        <v>0.27232876712328768</v>
      </c>
      <c r="F72" s="18">
        <f t="shared" si="3"/>
        <v>7.8678206136900079E-3</v>
      </c>
      <c r="G72" s="18">
        <f t="shared" si="0"/>
        <v>7.8230322930486467E-3</v>
      </c>
      <c r="H72" s="13">
        <f t="shared" si="6"/>
        <v>93248.719167446106</v>
      </c>
      <c r="I72" s="13">
        <f t="shared" si="4"/>
        <v>729.4877413323552</v>
      </c>
      <c r="J72" s="13">
        <f t="shared" si="1"/>
        <v>92717.891923342337</v>
      </c>
      <c r="K72" s="13">
        <f t="shared" si="2"/>
        <v>1899701.8231846064</v>
      </c>
      <c r="L72" s="20">
        <f t="shared" si="5"/>
        <v>20.372417338766063</v>
      </c>
    </row>
    <row r="73" spans="1:12" x14ac:dyDescent="0.2">
      <c r="A73" s="16">
        <v>64</v>
      </c>
      <c r="B73" s="45">
        <v>8</v>
      </c>
      <c r="C73" s="44">
        <v>579</v>
      </c>
      <c r="D73" s="44">
        <v>632</v>
      </c>
      <c r="E73" s="17">
        <v>0.54897260273972603</v>
      </c>
      <c r="F73" s="18">
        <f t="shared" si="3"/>
        <v>1.3212221304706853E-2</v>
      </c>
      <c r="G73" s="18">
        <f t="shared" ref="G73:G103" si="7">F73/((1+(1-E73)*F73))</f>
        <v>1.3133955097166528E-2</v>
      </c>
      <c r="H73" s="13">
        <f t="shared" si="6"/>
        <v>92519.231426113751</v>
      </c>
      <c r="I73" s="13">
        <f t="shared" si="4"/>
        <v>1215.1434311749363</v>
      </c>
      <c r="J73" s="13">
        <f t="shared" ref="J73:J103" si="8">H74+I73*E73</f>
        <v>91971.168447053002</v>
      </c>
      <c r="K73" s="13">
        <f t="shared" ref="K73:K97" si="9">K74+J73</f>
        <v>1806983.931261264</v>
      </c>
      <c r="L73" s="20">
        <f t="shared" si="5"/>
        <v>19.530900802006002</v>
      </c>
    </row>
    <row r="74" spans="1:12" x14ac:dyDescent="0.2">
      <c r="A74" s="16">
        <v>65</v>
      </c>
      <c r="B74" s="45">
        <v>9</v>
      </c>
      <c r="C74" s="44">
        <v>531</v>
      </c>
      <c r="D74" s="44">
        <v>581</v>
      </c>
      <c r="E74" s="17">
        <v>0.64109589041095894</v>
      </c>
      <c r="F74" s="18">
        <f t="shared" ref="F74:F104" si="10">B74/((C74+D74)/2)</f>
        <v>1.618705035971223E-2</v>
      </c>
      <c r="G74" s="18">
        <f t="shared" si="7"/>
        <v>1.6093553270396192E-2</v>
      </c>
      <c r="H74" s="13">
        <f t="shared" si="6"/>
        <v>91304.087994938818</v>
      </c>
      <c r="I74" s="13">
        <f t="shared" ref="I74:I104" si="11">H74*G74</f>
        <v>1469.4072039514892</v>
      </c>
      <c r="J74" s="13">
        <f t="shared" si="8"/>
        <v>90776.711710780888</v>
      </c>
      <c r="K74" s="13">
        <f t="shared" si="9"/>
        <v>1715012.762814211</v>
      </c>
      <c r="L74" s="20">
        <f t="shared" ref="L74:L104" si="12">K74/H74</f>
        <v>18.783526570127702</v>
      </c>
    </row>
    <row r="75" spans="1:12" x14ac:dyDescent="0.2">
      <c r="A75" s="16">
        <v>66</v>
      </c>
      <c r="B75" s="45">
        <v>6</v>
      </c>
      <c r="C75" s="44">
        <v>530</v>
      </c>
      <c r="D75" s="44">
        <v>516</v>
      </c>
      <c r="E75" s="17">
        <v>0.64566210045662098</v>
      </c>
      <c r="F75" s="18">
        <f t="shared" si="10"/>
        <v>1.1472275334608031E-2</v>
      </c>
      <c r="G75" s="18">
        <f t="shared" si="7"/>
        <v>1.1425828633439591E-2</v>
      </c>
      <c r="H75" s="13">
        <f t="shared" ref="H75:H104" si="13">H74-I74</f>
        <v>89834.680790987331</v>
      </c>
      <c r="I75" s="13">
        <f t="shared" si="11"/>
        <v>1026.4356680575686</v>
      </c>
      <c r="J75" s="13">
        <f t="shared" si="8"/>
        <v>89470.975732351406</v>
      </c>
      <c r="K75" s="13">
        <f t="shared" si="9"/>
        <v>1624236.0511034301</v>
      </c>
      <c r="L75" s="20">
        <f t="shared" si="12"/>
        <v>18.080278538334625</v>
      </c>
    </row>
    <row r="76" spans="1:12" x14ac:dyDescent="0.2">
      <c r="A76" s="16">
        <v>67</v>
      </c>
      <c r="B76" s="45">
        <v>12</v>
      </c>
      <c r="C76" s="44">
        <v>487</v>
      </c>
      <c r="D76" s="44">
        <v>519</v>
      </c>
      <c r="E76" s="17">
        <v>0.43949771689497719</v>
      </c>
      <c r="F76" s="18">
        <f t="shared" si="10"/>
        <v>2.3856858846918488E-2</v>
      </c>
      <c r="G76" s="18">
        <f t="shared" si="7"/>
        <v>2.3542058586401505E-2</v>
      </c>
      <c r="H76" s="13">
        <f t="shared" si="13"/>
        <v>88808.245122929759</v>
      </c>
      <c r="I76" s="13">
        <f t="shared" si="11"/>
        <v>2090.728909639518</v>
      </c>
      <c r="J76" s="13">
        <f t="shared" si="8"/>
        <v>87636.386795723141</v>
      </c>
      <c r="K76" s="13">
        <f t="shared" si="9"/>
        <v>1534765.0753710787</v>
      </c>
      <c r="L76" s="20">
        <f t="shared" si="12"/>
        <v>17.281785866240604</v>
      </c>
    </row>
    <row r="77" spans="1:12" x14ac:dyDescent="0.2">
      <c r="A77" s="16">
        <v>68</v>
      </c>
      <c r="B77" s="45">
        <v>6</v>
      </c>
      <c r="C77" s="44">
        <v>426</v>
      </c>
      <c r="D77" s="44">
        <v>483</v>
      </c>
      <c r="E77" s="17">
        <v>0.49680365296803652</v>
      </c>
      <c r="F77" s="18">
        <f t="shared" si="10"/>
        <v>1.3201320132013201E-2</v>
      </c>
      <c r="G77" s="18">
        <f t="shared" si="7"/>
        <v>1.3114204360023831E-2</v>
      </c>
      <c r="H77" s="13">
        <f t="shared" si="13"/>
        <v>86717.516213290248</v>
      </c>
      <c r="I77" s="13">
        <f t="shared" si="11"/>
        <v>1137.2312292147683</v>
      </c>
      <c r="J77" s="13">
        <f t="shared" si="8"/>
        <v>86145.26561301871</v>
      </c>
      <c r="K77" s="13">
        <f t="shared" si="9"/>
        <v>1447128.6885753556</v>
      </c>
      <c r="L77" s="20">
        <f t="shared" si="12"/>
        <v>16.687847528012686</v>
      </c>
    </row>
    <row r="78" spans="1:12" x14ac:dyDescent="0.2">
      <c r="A78" s="16">
        <v>69</v>
      </c>
      <c r="B78" s="45">
        <v>4</v>
      </c>
      <c r="C78" s="44">
        <v>510</v>
      </c>
      <c r="D78" s="44">
        <v>438</v>
      </c>
      <c r="E78" s="17">
        <v>0.35410958904109585</v>
      </c>
      <c r="F78" s="18">
        <f t="shared" si="10"/>
        <v>8.4388185654008432E-3</v>
      </c>
      <c r="G78" s="18">
        <f t="shared" si="7"/>
        <v>8.3930716917788115E-3</v>
      </c>
      <c r="H78" s="13">
        <f t="shared" si="13"/>
        <v>85580.284984075479</v>
      </c>
      <c r="I78" s="13">
        <f t="shared" si="11"/>
        <v>718.28146727420722</v>
      </c>
      <c r="J78" s="13">
        <f t="shared" si="8"/>
        <v>85116.353871993575</v>
      </c>
      <c r="K78" s="13">
        <f t="shared" si="9"/>
        <v>1360983.4229623368</v>
      </c>
      <c r="L78" s="20">
        <f t="shared" si="12"/>
        <v>15.903001762796006</v>
      </c>
    </row>
    <row r="79" spans="1:12" x14ac:dyDescent="0.2">
      <c r="A79" s="16">
        <v>70</v>
      </c>
      <c r="B79" s="45">
        <v>13</v>
      </c>
      <c r="C79" s="44">
        <v>431</v>
      </c>
      <c r="D79" s="44">
        <v>502</v>
      </c>
      <c r="E79" s="17">
        <v>0.56101159114857746</v>
      </c>
      <c r="F79" s="18">
        <f t="shared" si="10"/>
        <v>2.7867095391211148E-2</v>
      </c>
      <c r="G79" s="18">
        <f t="shared" si="7"/>
        <v>2.7530307997133831E-2</v>
      </c>
      <c r="H79" s="13">
        <f t="shared" si="13"/>
        <v>84862.003516801269</v>
      </c>
      <c r="I79" s="13">
        <f t="shared" si="11"/>
        <v>2336.2770940713931</v>
      </c>
      <c r="J79" s="13">
        <f t="shared" si="8"/>
        <v>83836.404952638841</v>
      </c>
      <c r="K79" s="13">
        <f t="shared" si="9"/>
        <v>1275867.0690903433</v>
      </c>
      <c r="L79" s="20">
        <f t="shared" si="12"/>
        <v>15.034609321211027</v>
      </c>
    </row>
    <row r="80" spans="1:12" x14ac:dyDescent="0.2">
      <c r="A80" s="16">
        <v>71</v>
      </c>
      <c r="B80" s="45">
        <v>7</v>
      </c>
      <c r="C80" s="44">
        <v>404</v>
      </c>
      <c r="D80" s="44">
        <v>430</v>
      </c>
      <c r="E80" s="17">
        <v>0.4782778864970646</v>
      </c>
      <c r="F80" s="18">
        <f t="shared" si="10"/>
        <v>1.6786570743405275E-2</v>
      </c>
      <c r="G80" s="18">
        <f t="shared" si="7"/>
        <v>1.6640831585666087E-2</v>
      </c>
      <c r="H80" s="13">
        <f t="shared" si="13"/>
        <v>82525.726422729873</v>
      </c>
      <c r="I80" s="13">
        <f t="shared" si="11"/>
        <v>1373.2967148854016</v>
      </c>
      <c r="J80" s="13">
        <f t="shared" si="8"/>
        <v>81809.24715817321</v>
      </c>
      <c r="K80" s="13">
        <f t="shared" si="9"/>
        <v>1192030.6641377045</v>
      </c>
      <c r="L80" s="20">
        <f t="shared" si="12"/>
        <v>14.444352274242886</v>
      </c>
    </row>
    <row r="81" spans="1:12" x14ac:dyDescent="0.2">
      <c r="A81" s="16">
        <v>72</v>
      </c>
      <c r="B81" s="45">
        <v>11</v>
      </c>
      <c r="C81" s="44">
        <v>326</v>
      </c>
      <c r="D81" s="44">
        <v>392</v>
      </c>
      <c r="E81" s="17">
        <v>0.45678704856787045</v>
      </c>
      <c r="F81" s="18">
        <f t="shared" si="10"/>
        <v>3.0640668523676879E-2</v>
      </c>
      <c r="G81" s="18">
        <f t="shared" si="7"/>
        <v>3.01390223396589E-2</v>
      </c>
      <c r="H81" s="13">
        <f t="shared" si="13"/>
        <v>81152.429707844465</v>
      </c>
      <c r="I81" s="13">
        <f t="shared" si="11"/>
        <v>2445.854891882323</v>
      </c>
      <c r="J81" s="13">
        <f t="shared" si="8"/>
        <v>79823.809653250355</v>
      </c>
      <c r="K81" s="13">
        <f t="shared" si="9"/>
        <v>1110221.4169795313</v>
      </c>
      <c r="L81" s="20">
        <f t="shared" si="12"/>
        <v>13.680692259941216</v>
      </c>
    </row>
    <row r="82" spans="1:12" x14ac:dyDescent="0.2">
      <c r="A82" s="16">
        <v>73</v>
      </c>
      <c r="B82" s="45">
        <v>5</v>
      </c>
      <c r="C82" s="44">
        <v>361</v>
      </c>
      <c r="D82" s="44">
        <v>328</v>
      </c>
      <c r="E82" s="17">
        <v>0.63178082191780827</v>
      </c>
      <c r="F82" s="18">
        <f t="shared" si="10"/>
        <v>1.4513788098693759E-2</v>
      </c>
      <c r="G82" s="18">
        <f t="shared" si="7"/>
        <v>1.4436635037910999E-2</v>
      </c>
      <c r="H82" s="13">
        <f t="shared" si="13"/>
        <v>78706.574815962143</v>
      </c>
      <c r="I82" s="13">
        <f t="shared" si="11"/>
        <v>1136.2580957020825</v>
      </c>
      <c r="J82" s="13">
        <f t="shared" si="8"/>
        <v>78288.182793873479</v>
      </c>
      <c r="K82" s="13">
        <f t="shared" si="9"/>
        <v>1030397.6073262809</v>
      </c>
      <c r="L82" s="20">
        <f t="shared" si="12"/>
        <v>13.091633192470095</v>
      </c>
    </row>
    <row r="83" spans="1:12" x14ac:dyDescent="0.2">
      <c r="A83" s="16">
        <v>74</v>
      </c>
      <c r="B83" s="45">
        <v>10</v>
      </c>
      <c r="C83" s="44">
        <v>365</v>
      </c>
      <c r="D83" s="44">
        <v>354</v>
      </c>
      <c r="E83" s="17">
        <v>0.49534246575342467</v>
      </c>
      <c r="F83" s="18">
        <f t="shared" si="10"/>
        <v>2.7816411682892908E-2</v>
      </c>
      <c r="G83" s="18">
        <f t="shared" si="7"/>
        <v>2.7431337108586761E-2</v>
      </c>
      <c r="H83" s="13">
        <f t="shared" si="13"/>
        <v>77570.31672026006</v>
      </c>
      <c r="I83" s="13">
        <f t="shared" si="11"/>
        <v>2127.8575075732979</v>
      </c>
      <c r="J83" s="13">
        <f t="shared" si="8"/>
        <v>76496.477397260052</v>
      </c>
      <c r="K83" s="13">
        <f t="shared" si="9"/>
        <v>952109.42453240743</v>
      </c>
      <c r="L83" s="20">
        <f t="shared" si="12"/>
        <v>12.274146410488131</v>
      </c>
    </row>
    <row r="84" spans="1:12" x14ac:dyDescent="0.2">
      <c r="A84" s="16">
        <v>75</v>
      </c>
      <c r="B84" s="45">
        <v>15</v>
      </c>
      <c r="C84" s="44">
        <v>313</v>
      </c>
      <c r="D84" s="44">
        <v>356</v>
      </c>
      <c r="E84" s="17">
        <v>0.60146118721461184</v>
      </c>
      <c r="F84" s="18">
        <f t="shared" si="10"/>
        <v>4.4843049327354258E-2</v>
      </c>
      <c r="G84" s="18">
        <f t="shared" si="7"/>
        <v>4.4055699278613067E-2</v>
      </c>
      <c r="H84" s="13">
        <f t="shared" si="13"/>
        <v>75442.459212686765</v>
      </c>
      <c r="I84" s="13">
        <f t="shared" si="11"/>
        <v>3323.6702959131599</v>
      </c>
      <c r="J84" s="13">
        <f t="shared" si="8"/>
        <v>74117.847598863475</v>
      </c>
      <c r="K84" s="13">
        <f t="shared" si="9"/>
        <v>875612.94713514741</v>
      </c>
      <c r="L84" s="20">
        <f t="shared" si="12"/>
        <v>11.606368035626019</v>
      </c>
    </row>
    <row r="85" spans="1:12" x14ac:dyDescent="0.2">
      <c r="A85" s="16">
        <v>76</v>
      </c>
      <c r="B85" s="45">
        <v>5</v>
      </c>
      <c r="C85" s="44">
        <v>256</v>
      </c>
      <c r="D85" s="44">
        <v>312</v>
      </c>
      <c r="E85" s="17">
        <v>0.69972602739726031</v>
      </c>
      <c r="F85" s="18">
        <f t="shared" si="10"/>
        <v>1.7605633802816902E-2</v>
      </c>
      <c r="G85" s="18">
        <f t="shared" si="7"/>
        <v>1.7513050821434055E-2</v>
      </c>
      <c r="H85" s="13">
        <f t="shared" si="13"/>
        <v>72118.788916773599</v>
      </c>
      <c r="I85" s="13">
        <f t="shared" si="11"/>
        <v>1263.020015479731</v>
      </c>
      <c r="J85" s="13">
        <f t="shared" si="8"/>
        <v>71739.536879248728</v>
      </c>
      <c r="K85" s="13">
        <f t="shared" si="9"/>
        <v>801495.09953628399</v>
      </c>
      <c r="L85" s="20">
        <f t="shared" si="12"/>
        <v>11.113540750957757</v>
      </c>
    </row>
    <row r="86" spans="1:12" x14ac:dyDescent="0.2">
      <c r="A86" s="16">
        <v>77</v>
      </c>
      <c r="B86" s="45">
        <v>8</v>
      </c>
      <c r="C86" s="44">
        <v>206</v>
      </c>
      <c r="D86" s="44">
        <v>255</v>
      </c>
      <c r="E86" s="17">
        <v>0.62739726027397258</v>
      </c>
      <c r="F86" s="18">
        <f t="shared" si="10"/>
        <v>3.4707158351409979E-2</v>
      </c>
      <c r="G86" s="18">
        <f t="shared" si="7"/>
        <v>3.426405618366473E-2</v>
      </c>
      <c r="H86" s="13">
        <f t="shared" si="13"/>
        <v>70855.768901293864</v>
      </c>
      <c r="I86" s="13">
        <f t="shared" si="11"/>
        <v>2427.8060465706972</v>
      </c>
      <c r="J86" s="13">
        <f t="shared" si="8"/>
        <v>69951.161716818213</v>
      </c>
      <c r="K86" s="13">
        <f t="shared" si="9"/>
        <v>729755.56265703531</v>
      </c>
      <c r="L86" s="20">
        <f t="shared" si="12"/>
        <v>10.29916934037688</v>
      </c>
    </row>
    <row r="87" spans="1:12" x14ac:dyDescent="0.2">
      <c r="A87" s="16">
        <v>78</v>
      </c>
      <c r="B87" s="45">
        <v>15</v>
      </c>
      <c r="C87" s="44">
        <v>266</v>
      </c>
      <c r="D87" s="44">
        <v>205</v>
      </c>
      <c r="E87" s="17">
        <v>0.41041095890410956</v>
      </c>
      <c r="F87" s="18">
        <f t="shared" si="10"/>
        <v>6.3694267515923567E-2</v>
      </c>
      <c r="G87" s="18">
        <f t="shared" si="7"/>
        <v>6.1388902904620138E-2</v>
      </c>
      <c r="H87" s="13">
        <f t="shared" si="13"/>
        <v>68427.96285472317</v>
      </c>
      <c r="I87" s="13">
        <f t="shared" si="11"/>
        <v>4200.7175676495544</v>
      </c>
      <c r="J87" s="13">
        <f t="shared" si="8"/>
        <v>65951.265812098005</v>
      </c>
      <c r="K87" s="13">
        <f t="shared" si="9"/>
        <v>659804.40094021708</v>
      </c>
      <c r="L87" s="20">
        <f t="shared" si="12"/>
        <v>9.6423212589423848</v>
      </c>
    </row>
    <row r="88" spans="1:12" x14ac:dyDescent="0.2">
      <c r="A88" s="16">
        <v>79</v>
      </c>
      <c r="B88" s="45">
        <v>10</v>
      </c>
      <c r="C88" s="44">
        <v>147</v>
      </c>
      <c r="D88" s="44">
        <v>253</v>
      </c>
      <c r="E88" s="17">
        <v>0.61095890410958908</v>
      </c>
      <c r="F88" s="18">
        <f t="shared" si="10"/>
        <v>0.05</v>
      </c>
      <c r="G88" s="18">
        <f t="shared" si="7"/>
        <v>4.9045955388336476E-2</v>
      </c>
      <c r="H88" s="13">
        <f t="shared" si="13"/>
        <v>64227.245287073616</v>
      </c>
      <c r="I88" s="13">
        <f t="shared" si="11"/>
        <v>3150.0866070655566</v>
      </c>
      <c r="J88" s="13">
        <f t="shared" si="8"/>
        <v>63001.732141311128</v>
      </c>
      <c r="K88" s="13">
        <f t="shared" si="9"/>
        <v>593853.13512811903</v>
      </c>
      <c r="L88" s="20">
        <f t="shared" si="12"/>
        <v>9.2461249501485003</v>
      </c>
    </row>
    <row r="89" spans="1:12" x14ac:dyDescent="0.2">
      <c r="A89" s="16">
        <v>80</v>
      </c>
      <c r="B89" s="45">
        <v>7</v>
      </c>
      <c r="C89" s="44">
        <v>193</v>
      </c>
      <c r="D89" s="44">
        <v>142</v>
      </c>
      <c r="E89" s="17">
        <v>0.53698630136986303</v>
      </c>
      <c r="F89" s="18">
        <f t="shared" si="10"/>
        <v>4.1791044776119404E-2</v>
      </c>
      <c r="G89" s="18">
        <f t="shared" si="7"/>
        <v>4.0997745525148226E-2</v>
      </c>
      <c r="H89" s="13">
        <f t="shared" si="13"/>
        <v>61077.158680008062</v>
      </c>
      <c r="I89" s="13">
        <f t="shared" si="11"/>
        <v>2504.0258089620688</v>
      </c>
      <c r="J89" s="13">
        <f t="shared" si="8"/>
        <v>59917.760428735215</v>
      </c>
      <c r="K89" s="13">
        <f t="shared" si="9"/>
        <v>530851.40298680787</v>
      </c>
      <c r="L89" s="20">
        <f t="shared" si="12"/>
        <v>8.6914881841182883</v>
      </c>
    </row>
    <row r="90" spans="1:12" x14ac:dyDescent="0.2">
      <c r="A90" s="16">
        <v>81</v>
      </c>
      <c r="B90" s="45">
        <v>12</v>
      </c>
      <c r="C90" s="44">
        <v>191</v>
      </c>
      <c r="D90" s="44">
        <v>182</v>
      </c>
      <c r="E90" s="17">
        <v>0.49223744292237448</v>
      </c>
      <c r="F90" s="18">
        <f t="shared" si="10"/>
        <v>6.4343163538873996E-2</v>
      </c>
      <c r="G90" s="18">
        <f t="shared" si="7"/>
        <v>6.2307511753785745E-2</v>
      </c>
      <c r="H90" s="13">
        <f t="shared" si="13"/>
        <v>58573.132871045993</v>
      </c>
      <c r="I90" s="13">
        <f t="shared" si="11"/>
        <v>3649.5461648187525</v>
      </c>
      <c r="J90" s="13">
        <f t="shared" si="8"/>
        <v>56720.029978224782</v>
      </c>
      <c r="K90" s="13">
        <f t="shared" si="9"/>
        <v>470933.64255807264</v>
      </c>
      <c r="L90" s="20">
        <f t="shared" si="12"/>
        <v>8.040096533591182</v>
      </c>
    </row>
    <row r="91" spans="1:12" x14ac:dyDescent="0.2">
      <c r="A91" s="16">
        <v>82</v>
      </c>
      <c r="B91" s="45">
        <v>10</v>
      </c>
      <c r="C91" s="44">
        <v>182</v>
      </c>
      <c r="D91" s="44">
        <v>179</v>
      </c>
      <c r="E91" s="17">
        <v>0.55315068493150699</v>
      </c>
      <c r="F91" s="18">
        <f t="shared" si="10"/>
        <v>5.5401662049861494E-2</v>
      </c>
      <c r="G91" s="18">
        <f t="shared" si="7"/>
        <v>5.4063261421789716E-2</v>
      </c>
      <c r="H91" s="13">
        <f t="shared" si="13"/>
        <v>54923.586706227237</v>
      </c>
      <c r="I91" s="13">
        <f t="shared" si="11"/>
        <v>2969.3482263210976</v>
      </c>
      <c r="J91" s="13">
        <f t="shared" si="8"/>
        <v>53596.735485095807</v>
      </c>
      <c r="K91" s="13">
        <f t="shared" si="9"/>
        <v>414213.61257984786</v>
      </c>
      <c r="L91" s="20">
        <f t="shared" si="12"/>
        <v>7.5416344310391574</v>
      </c>
    </row>
    <row r="92" spans="1:12" x14ac:dyDescent="0.2">
      <c r="A92" s="16">
        <v>83</v>
      </c>
      <c r="B92" s="45">
        <v>15</v>
      </c>
      <c r="C92" s="44">
        <v>173</v>
      </c>
      <c r="D92" s="44">
        <v>175</v>
      </c>
      <c r="E92" s="17">
        <v>0.40840182648401829</v>
      </c>
      <c r="F92" s="18">
        <f t="shared" si="10"/>
        <v>8.6206896551724144E-2</v>
      </c>
      <c r="G92" s="18">
        <f t="shared" si="7"/>
        <v>8.2023700729598956E-2</v>
      </c>
      <c r="H92" s="13">
        <f t="shared" si="13"/>
        <v>51954.23847990614</v>
      </c>
      <c r="I92" s="13">
        <f t="shared" si="11"/>
        <v>4261.4789087100353</v>
      </c>
      <c r="J92" s="13">
        <f t="shared" si="8"/>
        <v>49433.155341036407</v>
      </c>
      <c r="K92" s="13">
        <f t="shared" si="9"/>
        <v>360616.87709475204</v>
      </c>
      <c r="L92" s="20">
        <f t="shared" si="12"/>
        <v>6.9410482695117262</v>
      </c>
    </row>
    <row r="93" spans="1:12" x14ac:dyDescent="0.2">
      <c r="A93" s="16">
        <v>84</v>
      </c>
      <c r="B93" s="45">
        <v>9</v>
      </c>
      <c r="C93" s="44">
        <v>173</v>
      </c>
      <c r="D93" s="44">
        <v>174</v>
      </c>
      <c r="E93" s="17">
        <v>0.38203957382039577</v>
      </c>
      <c r="F93" s="18">
        <f t="shared" si="10"/>
        <v>5.1873198847262249E-2</v>
      </c>
      <c r="G93" s="18">
        <f t="shared" si="7"/>
        <v>5.0262020426117889E-2</v>
      </c>
      <c r="H93" s="13">
        <f t="shared" si="13"/>
        <v>47692.759571196104</v>
      </c>
      <c r="I93" s="13">
        <f t="shared" si="11"/>
        <v>2397.1344557453881</v>
      </c>
      <c r="J93" s="13">
        <f t="shared" si="8"/>
        <v>46211.425341313872</v>
      </c>
      <c r="K93" s="13">
        <f t="shared" si="9"/>
        <v>311183.72175371565</v>
      </c>
      <c r="L93" s="20">
        <f t="shared" si="12"/>
        <v>6.5247581509553516</v>
      </c>
    </row>
    <row r="94" spans="1:12" x14ac:dyDescent="0.2">
      <c r="A94" s="16">
        <v>85</v>
      </c>
      <c r="B94" s="45">
        <v>17</v>
      </c>
      <c r="C94" s="44">
        <v>183</v>
      </c>
      <c r="D94" s="44">
        <v>164</v>
      </c>
      <c r="E94" s="17">
        <v>0.53489121676067686</v>
      </c>
      <c r="F94" s="18">
        <f t="shared" si="10"/>
        <v>9.7982708933717577E-2</v>
      </c>
      <c r="G94" s="18">
        <f t="shared" si="7"/>
        <v>9.371200737009823E-2</v>
      </c>
      <c r="H94" s="13">
        <f t="shared" si="13"/>
        <v>45295.625115450719</v>
      </c>
      <c r="I94" s="13">
        <f t="shared" si="11"/>
        <v>4244.7439546523246</v>
      </c>
      <c r="J94" s="13">
        <f t="shared" si="8"/>
        <v>43321.357419539905</v>
      </c>
      <c r="K94" s="13">
        <f t="shared" si="9"/>
        <v>264972.29641240177</v>
      </c>
      <c r="L94" s="20">
        <f t="shared" si="12"/>
        <v>5.849843019872961</v>
      </c>
    </row>
    <row r="95" spans="1:12" x14ac:dyDescent="0.2">
      <c r="A95" s="16">
        <v>86</v>
      </c>
      <c r="B95" s="45">
        <v>14</v>
      </c>
      <c r="C95" s="44">
        <v>125</v>
      </c>
      <c r="D95" s="44">
        <v>171</v>
      </c>
      <c r="E95" s="17">
        <v>0.5105675146771036</v>
      </c>
      <c r="F95" s="18">
        <f t="shared" si="10"/>
        <v>9.45945945945946E-2</v>
      </c>
      <c r="G95" s="18">
        <f t="shared" si="7"/>
        <v>9.0408874577590642E-2</v>
      </c>
      <c r="H95" s="13">
        <f t="shared" si="13"/>
        <v>41050.881160798395</v>
      </c>
      <c r="I95" s="13">
        <f t="shared" si="11"/>
        <v>3711.3639661662005</v>
      </c>
      <c r="J95" s="13">
        <f t="shared" si="8"/>
        <v>39234.419070899829</v>
      </c>
      <c r="K95" s="13">
        <f t="shared" si="9"/>
        <v>221650.93899286186</v>
      </c>
      <c r="L95" s="20">
        <f t="shared" si="12"/>
        <v>5.3994197621396687</v>
      </c>
    </row>
    <row r="96" spans="1:12" x14ac:dyDescent="0.2">
      <c r="A96" s="16">
        <v>87</v>
      </c>
      <c r="B96" s="45">
        <v>6</v>
      </c>
      <c r="C96" s="44">
        <v>105</v>
      </c>
      <c r="D96" s="44">
        <v>122</v>
      </c>
      <c r="E96" s="17">
        <v>0.46940639269406392</v>
      </c>
      <c r="F96" s="18">
        <f t="shared" si="10"/>
        <v>5.2863436123348019E-2</v>
      </c>
      <c r="G96" s="18">
        <f t="shared" si="7"/>
        <v>5.1421124925157616E-2</v>
      </c>
      <c r="H96" s="13">
        <f t="shared" si="13"/>
        <v>37339.517194632193</v>
      </c>
      <c r="I96" s="13">
        <f t="shared" si="11"/>
        <v>1920.0399783102528</v>
      </c>
      <c r="J96" s="13">
        <f t="shared" si="8"/>
        <v>36320.756256368943</v>
      </c>
      <c r="K96" s="13">
        <f t="shared" si="9"/>
        <v>182416.51992196203</v>
      </c>
      <c r="L96" s="20">
        <f t="shared" si="12"/>
        <v>4.8853475788429748</v>
      </c>
    </row>
    <row r="97" spans="1:12" x14ac:dyDescent="0.2">
      <c r="A97" s="16">
        <v>88</v>
      </c>
      <c r="B97" s="45">
        <v>13</v>
      </c>
      <c r="C97" s="44">
        <v>99</v>
      </c>
      <c r="D97" s="44">
        <v>98</v>
      </c>
      <c r="E97" s="17">
        <v>0.37576396206533191</v>
      </c>
      <c r="F97" s="18">
        <f t="shared" si="10"/>
        <v>0.13197969543147209</v>
      </c>
      <c r="G97" s="18">
        <f t="shared" si="7"/>
        <v>0.12193398347659613</v>
      </c>
      <c r="H97" s="13">
        <f t="shared" si="13"/>
        <v>35419.477216321939</v>
      </c>
      <c r="I97" s="13">
        <f t="shared" si="11"/>
        <v>4318.8379496446723</v>
      </c>
      <c r="J97" s="13">
        <f t="shared" si="8"/>
        <v>32723.502926153862</v>
      </c>
      <c r="K97" s="13">
        <f t="shared" si="9"/>
        <v>146095.76366559308</v>
      </c>
      <c r="L97" s="20">
        <f t="shared" si="12"/>
        <v>4.1247295315321457</v>
      </c>
    </row>
    <row r="98" spans="1:12" x14ac:dyDescent="0.2">
      <c r="A98" s="16">
        <v>89</v>
      </c>
      <c r="B98" s="45">
        <v>26</v>
      </c>
      <c r="C98" s="44">
        <v>95</v>
      </c>
      <c r="D98" s="44">
        <v>86</v>
      </c>
      <c r="E98" s="17">
        <v>0.51148577449947308</v>
      </c>
      <c r="F98" s="18">
        <f t="shared" si="10"/>
        <v>0.287292817679558</v>
      </c>
      <c r="G98" s="18">
        <f t="shared" si="7"/>
        <v>0.25193464034936353</v>
      </c>
      <c r="H98" s="13">
        <f t="shared" si="13"/>
        <v>31100.639266677266</v>
      </c>
      <c r="I98" s="13">
        <f t="shared" si="11"/>
        <v>7835.3283682856299</v>
      </c>
      <c r="J98" s="13">
        <f t="shared" si="8"/>
        <v>27272.969897301904</v>
      </c>
      <c r="K98" s="13">
        <f>K99+J98</f>
        <v>113372.26073943923</v>
      </c>
      <c r="L98" s="20">
        <f t="shared" si="12"/>
        <v>3.6453353825724015</v>
      </c>
    </row>
    <row r="99" spans="1:12" x14ac:dyDescent="0.2">
      <c r="A99" s="16">
        <v>90</v>
      </c>
      <c r="B99" s="45">
        <v>12</v>
      </c>
      <c r="C99" s="44">
        <v>73</v>
      </c>
      <c r="D99" s="44">
        <v>83</v>
      </c>
      <c r="E99" s="17">
        <v>0.43127853881278538</v>
      </c>
      <c r="F99" s="21">
        <f t="shared" si="10"/>
        <v>0.15384615384615385</v>
      </c>
      <c r="G99" s="21">
        <f t="shared" si="7"/>
        <v>0.14146829882755727</v>
      </c>
      <c r="H99" s="22">
        <f t="shared" si="13"/>
        <v>23265.310898391635</v>
      </c>
      <c r="I99" s="22">
        <f t="shared" si="11"/>
        <v>3291.3039544896928</v>
      </c>
      <c r="J99" s="22">
        <f t="shared" si="8"/>
        <v>21393.475704182998</v>
      </c>
      <c r="K99" s="22">
        <f t="shared" ref="K99:K103" si="14">K100+J99</f>
        <v>86099.290842137329</v>
      </c>
      <c r="L99" s="23">
        <f t="shared" si="12"/>
        <v>3.7007582326393713</v>
      </c>
    </row>
    <row r="100" spans="1:12" x14ac:dyDescent="0.2">
      <c r="A100" s="16">
        <v>91</v>
      </c>
      <c r="B100" s="45">
        <v>7</v>
      </c>
      <c r="C100" s="44">
        <v>49</v>
      </c>
      <c r="D100" s="44">
        <v>75</v>
      </c>
      <c r="E100" s="17">
        <v>0.27318982387475538</v>
      </c>
      <c r="F100" s="21">
        <f t="shared" si="10"/>
        <v>0.11290322580645161</v>
      </c>
      <c r="G100" s="21">
        <f t="shared" si="7"/>
        <v>0.10434107893984562</v>
      </c>
      <c r="H100" s="22">
        <f t="shared" si="13"/>
        <v>19974.006943901943</v>
      </c>
      <c r="I100" s="22">
        <f t="shared" si="11"/>
        <v>2084.1094352786972</v>
      </c>
      <c r="J100" s="22">
        <f t="shared" si="8"/>
        <v>18459.254998182751</v>
      </c>
      <c r="K100" s="22">
        <f t="shared" si="14"/>
        <v>64705.815137954327</v>
      </c>
      <c r="L100" s="23">
        <f t="shared" si="12"/>
        <v>3.2395009834373263</v>
      </c>
    </row>
    <row r="101" spans="1:12" x14ac:dyDescent="0.2">
      <c r="A101" s="16">
        <v>92</v>
      </c>
      <c r="B101" s="45">
        <v>6</v>
      </c>
      <c r="C101" s="44">
        <v>46</v>
      </c>
      <c r="D101" s="44">
        <v>50</v>
      </c>
      <c r="E101" s="17">
        <v>0.32009132420091324</v>
      </c>
      <c r="F101" s="21">
        <f t="shared" si="10"/>
        <v>0.125</v>
      </c>
      <c r="G101" s="21">
        <f t="shared" si="7"/>
        <v>0.11520858540691251</v>
      </c>
      <c r="H101" s="22">
        <f t="shared" si="13"/>
        <v>17889.897508623246</v>
      </c>
      <c r="I101" s="22">
        <f t="shared" si="11"/>
        <v>2061.0697850431325</v>
      </c>
      <c r="J101" s="22">
        <f t="shared" si="8"/>
        <v>16488.558280345063</v>
      </c>
      <c r="K101" s="22">
        <f t="shared" si="14"/>
        <v>46246.56013977158</v>
      </c>
      <c r="L101" s="23">
        <f t="shared" si="12"/>
        <v>2.5850656839973469</v>
      </c>
    </row>
    <row r="102" spans="1:12" x14ac:dyDescent="0.2">
      <c r="A102" s="16">
        <v>93</v>
      </c>
      <c r="B102" s="45">
        <v>11</v>
      </c>
      <c r="C102" s="44">
        <v>43</v>
      </c>
      <c r="D102" s="44">
        <v>49</v>
      </c>
      <c r="E102" s="17">
        <v>0.62341220423412202</v>
      </c>
      <c r="F102" s="21">
        <f t="shared" si="10"/>
        <v>0.2391304347826087</v>
      </c>
      <c r="G102" s="21">
        <f t="shared" si="7"/>
        <v>0.21937493170145339</v>
      </c>
      <c r="H102" s="22">
        <f t="shared" si="13"/>
        <v>15828.827723580114</v>
      </c>
      <c r="I102" s="22">
        <f t="shared" si="11"/>
        <v>3472.4480007744596</v>
      </c>
      <c r="J102" s="22">
        <f t="shared" si="8"/>
        <v>14521.14618505683</v>
      </c>
      <c r="K102" s="22">
        <f t="shared" si="14"/>
        <v>29758.001859426517</v>
      </c>
      <c r="L102" s="23">
        <f t="shared" si="12"/>
        <v>1.8799877273979166</v>
      </c>
    </row>
    <row r="103" spans="1:12" x14ac:dyDescent="0.2">
      <c r="A103" s="16">
        <v>94</v>
      </c>
      <c r="B103" s="45">
        <v>6</v>
      </c>
      <c r="C103" s="44">
        <v>43</v>
      </c>
      <c r="D103" s="44">
        <v>36</v>
      </c>
      <c r="E103" s="17">
        <v>0.5602739726027397</v>
      </c>
      <c r="F103" s="21">
        <f t="shared" si="10"/>
        <v>0.15189873417721519</v>
      </c>
      <c r="G103" s="21">
        <f t="shared" si="7"/>
        <v>0.1423880888137577</v>
      </c>
      <c r="H103" s="22">
        <f t="shared" si="13"/>
        <v>12356.379722805654</v>
      </c>
      <c r="I103" s="22">
        <f t="shared" si="11"/>
        <v>1759.4012933873662</v>
      </c>
      <c r="J103" s="22">
        <f t="shared" si="8"/>
        <v>11582.725181466827</v>
      </c>
      <c r="K103" s="22">
        <f t="shared" si="14"/>
        <v>15236.855674369686</v>
      </c>
      <c r="L103" s="23">
        <f t="shared" si="12"/>
        <v>1.2331164965938735</v>
      </c>
    </row>
    <row r="104" spans="1:12" x14ac:dyDescent="0.2">
      <c r="A104" s="16" t="s">
        <v>30</v>
      </c>
      <c r="B104" s="45">
        <v>25</v>
      </c>
      <c r="C104" s="44">
        <v>62</v>
      </c>
      <c r="D104" s="44">
        <v>83</v>
      </c>
      <c r="E104" s="17"/>
      <c r="F104" s="21">
        <f t="shared" si="10"/>
        <v>0.34482758620689657</v>
      </c>
      <c r="G104" s="21">
        <v>1</v>
      </c>
      <c r="H104" s="22">
        <f t="shared" si="13"/>
        <v>10596.978429418288</v>
      </c>
      <c r="I104" s="22">
        <f t="shared" si="11"/>
        <v>10596.978429418288</v>
      </c>
      <c r="J104" s="22">
        <f>H104*F104</f>
        <v>3654.1304929028584</v>
      </c>
      <c r="K104" s="22">
        <f>J104</f>
        <v>3654.1304929028584</v>
      </c>
      <c r="L104" s="23">
        <f t="shared" si="12"/>
        <v>0.34482758620689657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43101</v>
      </c>
      <c r="D7" s="38">
        <v>43466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2</v>
      </c>
      <c r="C9" s="44">
        <v>795</v>
      </c>
      <c r="D9" s="44">
        <v>772</v>
      </c>
      <c r="E9" s="17">
        <v>6.0273972602739728E-2</v>
      </c>
      <c r="F9" s="18">
        <f>B9/((C9+D9)/2)</f>
        <v>2.5526483726866626E-3</v>
      </c>
      <c r="G9" s="18">
        <f t="shared" ref="G9:G72" si="0">F9/((1+(1-E9)*F9))</f>
        <v>2.5465397582880274E-3</v>
      </c>
      <c r="H9" s="13">
        <v>100000</v>
      </c>
      <c r="I9" s="13">
        <f>H9*G9</f>
        <v>254.65397582880274</v>
      </c>
      <c r="J9" s="13">
        <f t="shared" ref="J9:J72" si="1">H10+I9*E9</f>
        <v>99760.695030933479</v>
      </c>
      <c r="K9" s="13">
        <f t="shared" ref="K9:K72" si="2">K10+J9</f>
        <v>8212344.7100202972</v>
      </c>
      <c r="L9" s="19">
        <f>K9/H9</f>
        <v>82.123447100202966</v>
      </c>
    </row>
    <row r="10" spans="1:13" x14ac:dyDescent="0.2">
      <c r="A10" s="16">
        <v>1</v>
      </c>
      <c r="B10" s="45">
        <v>0</v>
      </c>
      <c r="C10" s="44">
        <v>980</v>
      </c>
      <c r="D10" s="44">
        <v>869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99745.346024171202</v>
      </c>
      <c r="I10" s="13">
        <f t="shared" ref="I10:I73" si="4">H10*G10</f>
        <v>0</v>
      </c>
      <c r="J10" s="13">
        <f t="shared" si="1"/>
        <v>99745.346024171202</v>
      </c>
      <c r="K10" s="13">
        <f t="shared" si="2"/>
        <v>8112584.014989364</v>
      </c>
      <c r="L10" s="20">
        <f t="shared" ref="L10:L73" si="5">K10/H10</f>
        <v>81.33295776048989</v>
      </c>
    </row>
    <row r="11" spans="1:13" x14ac:dyDescent="0.2">
      <c r="A11" s="16">
        <v>2</v>
      </c>
      <c r="B11" s="45">
        <v>0</v>
      </c>
      <c r="C11" s="44">
        <v>948</v>
      </c>
      <c r="D11" s="44">
        <v>1012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99745.346024171202</v>
      </c>
      <c r="I11" s="13">
        <f t="shared" si="4"/>
        <v>0</v>
      </c>
      <c r="J11" s="13">
        <f t="shared" si="1"/>
        <v>99745.346024171202</v>
      </c>
      <c r="K11" s="13">
        <f t="shared" si="2"/>
        <v>8012838.6689651925</v>
      </c>
      <c r="L11" s="20">
        <f t="shared" si="5"/>
        <v>80.332957760489876</v>
      </c>
    </row>
    <row r="12" spans="1:13" x14ac:dyDescent="0.2">
      <c r="A12" s="16">
        <v>3</v>
      </c>
      <c r="B12" s="45">
        <v>1</v>
      </c>
      <c r="C12" s="44">
        <v>1050</v>
      </c>
      <c r="D12" s="44">
        <v>988</v>
      </c>
      <c r="E12" s="17">
        <v>0.19178082191780821</v>
      </c>
      <c r="F12" s="18">
        <f t="shared" si="3"/>
        <v>9.813542688910696E-4</v>
      </c>
      <c r="G12" s="18">
        <f t="shared" si="0"/>
        <v>9.8057652526663611E-4</v>
      </c>
      <c r="H12" s="13">
        <f t="shared" si="6"/>
        <v>99745.346024171202</v>
      </c>
      <c r="I12" s="13">
        <f t="shared" si="4"/>
        <v>97.807944815900072</v>
      </c>
      <c r="J12" s="13">
        <f t="shared" si="1"/>
        <v>99666.295767402189</v>
      </c>
      <c r="K12" s="13">
        <f t="shared" si="2"/>
        <v>7913093.3229410211</v>
      </c>
      <c r="L12" s="20">
        <f t="shared" si="5"/>
        <v>79.332957760489876</v>
      </c>
    </row>
    <row r="13" spans="1:13" x14ac:dyDescent="0.2">
      <c r="A13" s="16">
        <v>4</v>
      </c>
      <c r="B13" s="45">
        <v>0</v>
      </c>
      <c r="C13" s="44">
        <v>1007</v>
      </c>
      <c r="D13" s="44">
        <v>1071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99647.538079355305</v>
      </c>
      <c r="I13" s="13">
        <f t="shared" si="4"/>
        <v>0</v>
      </c>
      <c r="J13" s="13">
        <f t="shared" si="1"/>
        <v>99647.538079355305</v>
      </c>
      <c r="K13" s="13">
        <f t="shared" si="2"/>
        <v>7813427.0271736188</v>
      </c>
      <c r="L13" s="20">
        <f t="shared" si="5"/>
        <v>78.410637912110971</v>
      </c>
    </row>
    <row r="14" spans="1:13" x14ac:dyDescent="0.2">
      <c r="A14" s="16">
        <v>5</v>
      </c>
      <c r="B14" s="45">
        <v>0</v>
      </c>
      <c r="C14" s="44">
        <v>1078</v>
      </c>
      <c r="D14" s="44">
        <v>1028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99647.538079355305</v>
      </c>
      <c r="I14" s="13">
        <f t="shared" si="4"/>
        <v>0</v>
      </c>
      <c r="J14" s="13">
        <f t="shared" si="1"/>
        <v>99647.538079355305</v>
      </c>
      <c r="K14" s="13">
        <f t="shared" si="2"/>
        <v>7713779.4890942639</v>
      </c>
      <c r="L14" s="20">
        <f t="shared" si="5"/>
        <v>77.410637912110971</v>
      </c>
    </row>
    <row r="15" spans="1:13" x14ac:dyDescent="0.2">
      <c r="A15" s="16">
        <v>6</v>
      </c>
      <c r="B15" s="45">
        <v>0</v>
      </c>
      <c r="C15" s="44">
        <v>1103</v>
      </c>
      <c r="D15" s="44">
        <v>1123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99647.538079355305</v>
      </c>
      <c r="I15" s="13">
        <f t="shared" si="4"/>
        <v>0</v>
      </c>
      <c r="J15" s="13">
        <f t="shared" si="1"/>
        <v>99647.538079355305</v>
      </c>
      <c r="K15" s="13">
        <f t="shared" si="2"/>
        <v>7614131.951014909</v>
      </c>
      <c r="L15" s="20">
        <f t="shared" si="5"/>
        <v>76.410637912110985</v>
      </c>
    </row>
    <row r="16" spans="1:13" x14ac:dyDescent="0.2">
      <c r="A16" s="16">
        <v>7</v>
      </c>
      <c r="B16" s="45">
        <v>0</v>
      </c>
      <c r="C16" s="44">
        <v>1077</v>
      </c>
      <c r="D16" s="44">
        <v>1124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99647.538079355305</v>
      </c>
      <c r="I16" s="13">
        <f t="shared" si="4"/>
        <v>0</v>
      </c>
      <c r="J16" s="13">
        <f t="shared" si="1"/>
        <v>99647.538079355305</v>
      </c>
      <c r="K16" s="13">
        <f t="shared" si="2"/>
        <v>7514484.412935554</v>
      </c>
      <c r="L16" s="20">
        <f t="shared" si="5"/>
        <v>75.410637912110985</v>
      </c>
    </row>
    <row r="17" spans="1:12" x14ac:dyDescent="0.2">
      <c r="A17" s="16">
        <v>8</v>
      </c>
      <c r="B17" s="45">
        <v>1</v>
      </c>
      <c r="C17" s="44">
        <v>1103</v>
      </c>
      <c r="D17" s="44">
        <v>1084</v>
      </c>
      <c r="E17" s="17">
        <v>7.6712328767123292E-2</v>
      </c>
      <c r="F17" s="18">
        <f t="shared" si="3"/>
        <v>9.1449474165523545E-4</v>
      </c>
      <c r="G17" s="18">
        <f t="shared" si="0"/>
        <v>9.1372324699691703E-4</v>
      </c>
      <c r="H17" s="13">
        <f t="shared" si="6"/>
        <v>99647.538079355305</v>
      </c>
      <c r="I17" s="13">
        <f t="shared" si="4"/>
        <v>91.050272049117467</v>
      </c>
      <c r="J17" s="13">
        <f t="shared" si="1"/>
        <v>99563.47248570995</v>
      </c>
      <c r="K17" s="13">
        <f t="shared" si="2"/>
        <v>7414836.8748561991</v>
      </c>
      <c r="L17" s="20">
        <f t="shared" si="5"/>
        <v>74.410637912110985</v>
      </c>
    </row>
    <row r="18" spans="1:12" x14ac:dyDescent="0.2">
      <c r="A18" s="16">
        <v>9</v>
      </c>
      <c r="B18" s="45">
        <v>0</v>
      </c>
      <c r="C18" s="44">
        <v>1096</v>
      </c>
      <c r="D18" s="44">
        <v>1123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99556.487807306185</v>
      </c>
      <c r="I18" s="13">
        <f t="shared" si="4"/>
        <v>0</v>
      </c>
      <c r="J18" s="13">
        <f t="shared" si="1"/>
        <v>99556.487807306185</v>
      </c>
      <c r="K18" s="13">
        <f t="shared" si="2"/>
        <v>7315273.4023704892</v>
      </c>
      <c r="L18" s="20">
        <f t="shared" si="5"/>
        <v>73.478620665379083</v>
      </c>
    </row>
    <row r="19" spans="1:12" x14ac:dyDescent="0.2">
      <c r="A19" s="16">
        <v>10</v>
      </c>
      <c r="B19" s="45">
        <v>0</v>
      </c>
      <c r="C19" s="44">
        <v>997</v>
      </c>
      <c r="D19" s="44">
        <v>1118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99556.487807306185</v>
      </c>
      <c r="I19" s="13">
        <f t="shared" si="4"/>
        <v>0</v>
      </c>
      <c r="J19" s="13">
        <f t="shared" si="1"/>
        <v>99556.487807306185</v>
      </c>
      <c r="K19" s="13">
        <f t="shared" si="2"/>
        <v>7215716.9145631827</v>
      </c>
      <c r="L19" s="20">
        <f t="shared" si="5"/>
        <v>72.478620665379083</v>
      </c>
    </row>
    <row r="20" spans="1:12" x14ac:dyDescent="0.2">
      <c r="A20" s="16">
        <v>11</v>
      </c>
      <c r="B20" s="45">
        <v>0</v>
      </c>
      <c r="C20" s="44">
        <v>1050</v>
      </c>
      <c r="D20" s="44">
        <v>1007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99556.487807306185</v>
      </c>
      <c r="I20" s="13">
        <f t="shared" si="4"/>
        <v>0</v>
      </c>
      <c r="J20" s="13">
        <f t="shared" si="1"/>
        <v>99556.487807306185</v>
      </c>
      <c r="K20" s="13">
        <f t="shared" si="2"/>
        <v>7116160.4267558763</v>
      </c>
      <c r="L20" s="20">
        <f t="shared" si="5"/>
        <v>71.478620665379083</v>
      </c>
    </row>
    <row r="21" spans="1:12" x14ac:dyDescent="0.2">
      <c r="A21" s="16">
        <v>12</v>
      </c>
      <c r="B21" s="45">
        <v>1</v>
      </c>
      <c r="C21" s="44">
        <v>969</v>
      </c>
      <c r="D21" s="44">
        <v>1065</v>
      </c>
      <c r="E21" s="17">
        <v>0.25753424657534246</v>
      </c>
      <c r="F21" s="18">
        <f t="shared" si="3"/>
        <v>9.8328416912487715E-4</v>
      </c>
      <c r="G21" s="18">
        <f t="shared" si="0"/>
        <v>9.8256684146485898E-4</v>
      </c>
      <c r="H21" s="13">
        <f t="shared" si="6"/>
        <v>99556.487807306185</v>
      </c>
      <c r="I21" s="13">
        <f t="shared" si="4"/>
        <v>97.820903772159582</v>
      </c>
      <c r="J21" s="13">
        <f t="shared" si="1"/>
        <v>99483.859136286308</v>
      </c>
      <c r="K21" s="13">
        <f t="shared" si="2"/>
        <v>7016603.9389485698</v>
      </c>
      <c r="L21" s="20">
        <f t="shared" si="5"/>
        <v>70.478620665379083</v>
      </c>
    </row>
    <row r="22" spans="1:12" x14ac:dyDescent="0.2">
      <c r="A22" s="16">
        <v>13</v>
      </c>
      <c r="B22" s="45">
        <v>0</v>
      </c>
      <c r="C22" s="44">
        <v>978</v>
      </c>
      <c r="D22" s="44">
        <v>984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99458.666903534031</v>
      </c>
      <c r="I22" s="13">
        <f t="shared" si="4"/>
        <v>0</v>
      </c>
      <c r="J22" s="13">
        <f t="shared" si="1"/>
        <v>99458.666903534031</v>
      </c>
      <c r="K22" s="13">
        <f t="shared" si="2"/>
        <v>6917120.0798122836</v>
      </c>
      <c r="L22" s="20">
        <f t="shared" si="5"/>
        <v>69.547685437220551</v>
      </c>
    </row>
    <row r="23" spans="1:12" x14ac:dyDescent="0.2">
      <c r="A23" s="16">
        <v>14</v>
      </c>
      <c r="B23" s="45">
        <v>0</v>
      </c>
      <c r="C23" s="44">
        <v>986</v>
      </c>
      <c r="D23" s="44">
        <v>991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99458.666903534031</v>
      </c>
      <c r="I23" s="13">
        <f t="shared" si="4"/>
        <v>0</v>
      </c>
      <c r="J23" s="13">
        <f t="shared" si="1"/>
        <v>99458.666903534031</v>
      </c>
      <c r="K23" s="13">
        <f t="shared" si="2"/>
        <v>6817661.4129087497</v>
      </c>
      <c r="L23" s="20">
        <f t="shared" si="5"/>
        <v>68.547685437220551</v>
      </c>
    </row>
    <row r="24" spans="1:12" x14ac:dyDescent="0.2">
      <c r="A24" s="16">
        <v>15</v>
      </c>
      <c r="B24" s="45">
        <v>0</v>
      </c>
      <c r="C24" s="44">
        <v>850</v>
      </c>
      <c r="D24" s="44">
        <v>997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99458.666903534031</v>
      </c>
      <c r="I24" s="13">
        <f t="shared" si="4"/>
        <v>0</v>
      </c>
      <c r="J24" s="13">
        <f t="shared" si="1"/>
        <v>99458.666903534031</v>
      </c>
      <c r="K24" s="13">
        <f t="shared" si="2"/>
        <v>6718202.7460052157</v>
      </c>
      <c r="L24" s="20">
        <f t="shared" si="5"/>
        <v>67.547685437220551</v>
      </c>
    </row>
    <row r="25" spans="1:12" x14ac:dyDescent="0.2">
      <c r="A25" s="16">
        <v>16</v>
      </c>
      <c r="B25" s="45">
        <v>0</v>
      </c>
      <c r="C25" s="44">
        <v>772</v>
      </c>
      <c r="D25" s="44">
        <v>861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99458.666903534031</v>
      </c>
      <c r="I25" s="13">
        <f t="shared" si="4"/>
        <v>0</v>
      </c>
      <c r="J25" s="13">
        <f t="shared" si="1"/>
        <v>99458.666903534031</v>
      </c>
      <c r="K25" s="13">
        <f t="shared" si="2"/>
        <v>6618744.0791016817</v>
      </c>
      <c r="L25" s="20">
        <f t="shared" si="5"/>
        <v>66.547685437220551</v>
      </c>
    </row>
    <row r="26" spans="1:12" x14ac:dyDescent="0.2">
      <c r="A26" s="16">
        <v>17</v>
      </c>
      <c r="B26" s="45">
        <v>0</v>
      </c>
      <c r="C26" s="44">
        <v>754</v>
      </c>
      <c r="D26" s="44">
        <v>770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99458.666903534031</v>
      </c>
      <c r="I26" s="13">
        <f t="shared" si="4"/>
        <v>0</v>
      </c>
      <c r="J26" s="13">
        <f t="shared" si="1"/>
        <v>99458.666903534031</v>
      </c>
      <c r="K26" s="13">
        <f t="shared" si="2"/>
        <v>6519285.4121981477</v>
      </c>
      <c r="L26" s="20">
        <f t="shared" si="5"/>
        <v>65.547685437220551</v>
      </c>
    </row>
    <row r="27" spans="1:12" x14ac:dyDescent="0.2">
      <c r="A27" s="16">
        <v>18</v>
      </c>
      <c r="B27" s="45">
        <v>0</v>
      </c>
      <c r="C27" s="44">
        <v>700</v>
      </c>
      <c r="D27" s="44">
        <v>776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99458.666903534031</v>
      </c>
      <c r="I27" s="13">
        <f t="shared" si="4"/>
        <v>0</v>
      </c>
      <c r="J27" s="13">
        <f t="shared" si="1"/>
        <v>99458.666903534031</v>
      </c>
      <c r="K27" s="13">
        <f t="shared" si="2"/>
        <v>6419826.7452946138</v>
      </c>
      <c r="L27" s="20">
        <f t="shared" si="5"/>
        <v>64.547685437220551</v>
      </c>
    </row>
    <row r="28" spans="1:12" x14ac:dyDescent="0.2">
      <c r="A28" s="16">
        <v>19</v>
      </c>
      <c r="B28" s="45">
        <v>1</v>
      </c>
      <c r="C28" s="44">
        <v>697</v>
      </c>
      <c r="D28" s="44">
        <v>723</v>
      </c>
      <c r="E28" s="17">
        <v>0.56986301369863013</v>
      </c>
      <c r="F28" s="18">
        <f t="shared" si="3"/>
        <v>1.4084507042253522E-3</v>
      </c>
      <c r="G28" s="18">
        <f t="shared" si="0"/>
        <v>1.4075979437500722E-3</v>
      </c>
      <c r="H28" s="13">
        <f t="shared" si="6"/>
        <v>99458.666903534031</v>
      </c>
      <c r="I28" s="13">
        <f t="shared" si="4"/>
        <v>139.99781502153786</v>
      </c>
      <c r="J28" s="13">
        <f t="shared" si="1"/>
        <v>99398.4486652919</v>
      </c>
      <c r="K28" s="13">
        <f t="shared" si="2"/>
        <v>6320368.0783910798</v>
      </c>
      <c r="L28" s="20">
        <f t="shared" si="5"/>
        <v>63.547685437220558</v>
      </c>
    </row>
    <row r="29" spans="1:12" x14ac:dyDescent="0.2">
      <c r="A29" s="16">
        <v>20</v>
      </c>
      <c r="B29" s="45">
        <v>0</v>
      </c>
      <c r="C29" s="44">
        <v>646</v>
      </c>
      <c r="D29" s="44">
        <v>716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99318.669088512499</v>
      </c>
      <c r="I29" s="13">
        <f t="shared" si="4"/>
        <v>0</v>
      </c>
      <c r="J29" s="13">
        <f t="shared" si="1"/>
        <v>99318.669088512499</v>
      </c>
      <c r="K29" s="13">
        <f t="shared" si="2"/>
        <v>6220969.6297257878</v>
      </c>
      <c r="L29" s="20">
        <f t="shared" si="5"/>
        <v>62.636457846426417</v>
      </c>
    </row>
    <row r="30" spans="1:12" x14ac:dyDescent="0.2">
      <c r="A30" s="16">
        <v>21</v>
      </c>
      <c r="B30" s="45">
        <v>0</v>
      </c>
      <c r="C30" s="44">
        <v>683</v>
      </c>
      <c r="D30" s="44">
        <v>652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99318.669088512499</v>
      </c>
      <c r="I30" s="13">
        <f t="shared" si="4"/>
        <v>0</v>
      </c>
      <c r="J30" s="13">
        <f t="shared" si="1"/>
        <v>99318.669088512499</v>
      </c>
      <c r="K30" s="13">
        <f t="shared" si="2"/>
        <v>6121650.9606372751</v>
      </c>
      <c r="L30" s="20">
        <f t="shared" si="5"/>
        <v>61.636457846426417</v>
      </c>
    </row>
    <row r="31" spans="1:12" x14ac:dyDescent="0.2">
      <c r="A31" s="16">
        <v>22</v>
      </c>
      <c r="B31" s="45">
        <v>0</v>
      </c>
      <c r="C31" s="44">
        <v>596</v>
      </c>
      <c r="D31" s="44">
        <v>687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99318.669088512499</v>
      </c>
      <c r="I31" s="13">
        <f t="shared" si="4"/>
        <v>0</v>
      </c>
      <c r="J31" s="13">
        <f t="shared" si="1"/>
        <v>99318.669088512499</v>
      </c>
      <c r="K31" s="13">
        <f t="shared" si="2"/>
        <v>6022332.2915487625</v>
      </c>
      <c r="L31" s="20">
        <f t="shared" si="5"/>
        <v>60.636457846426417</v>
      </c>
    </row>
    <row r="32" spans="1:12" x14ac:dyDescent="0.2">
      <c r="A32" s="16">
        <v>23</v>
      </c>
      <c r="B32" s="45">
        <v>2</v>
      </c>
      <c r="C32" s="44">
        <v>559</v>
      </c>
      <c r="D32" s="44">
        <v>620</v>
      </c>
      <c r="E32" s="17">
        <v>0.82328767123287672</v>
      </c>
      <c r="F32" s="18">
        <f t="shared" si="3"/>
        <v>3.3927056827820186E-3</v>
      </c>
      <c r="G32" s="18">
        <f t="shared" si="0"/>
        <v>3.3906728627729667E-3</v>
      </c>
      <c r="H32" s="13">
        <f t="shared" si="6"/>
        <v>99318.669088512499</v>
      </c>
      <c r="I32" s="13">
        <f t="shared" si="4"/>
        <v>336.75711604514765</v>
      </c>
      <c r="J32" s="13">
        <f t="shared" si="1"/>
        <v>99259.159954307266</v>
      </c>
      <c r="K32" s="13">
        <f t="shared" si="2"/>
        <v>5923013.6224602498</v>
      </c>
      <c r="L32" s="20">
        <f t="shared" si="5"/>
        <v>59.636457846426417</v>
      </c>
    </row>
    <row r="33" spans="1:12" x14ac:dyDescent="0.2">
      <c r="A33" s="16">
        <v>24</v>
      </c>
      <c r="B33" s="45">
        <v>0</v>
      </c>
      <c r="C33" s="44">
        <v>624</v>
      </c>
      <c r="D33" s="44">
        <v>548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98981.911972467351</v>
      </c>
      <c r="I33" s="13">
        <f t="shared" si="4"/>
        <v>0</v>
      </c>
      <c r="J33" s="13">
        <f t="shared" si="1"/>
        <v>98981.911972467351</v>
      </c>
      <c r="K33" s="13">
        <f t="shared" si="2"/>
        <v>5823754.4625059422</v>
      </c>
      <c r="L33" s="20">
        <f t="shared" si="5"/>
        <v>58.836552522099879</v>
      </c>
    </row>
    <row r="34" spans="1:12" x14ac:dyDescent="0.2">
      <c r="A34" s="16">
        <v>25</v>
      </c>
      <c r="B34" s="45">
        <v>0</v>
      </c>
      <c r="C34" s="44">
        <v>640</v>
      </c>
      <c r="D34" s="44">
        <v>642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98981.911972467351</v>
      </c>
      <c r="I34" s="13">
        <f t="shared" si="4"/>
        <v>0</v>
      </c>
      <c r="J34" s="13">
        <f t="shared" si="1"/>
        <v>98981.911972467351</v>
      </c>
      <c r="K34" s="13">
        <f t="shared" si="2"/>
        <v>5724772.5505334744</v>
      </c>
      <c r="L34" s="20">
        <f t="shared" si="5"/>
        <v>57.836552522099872</v>
      </c>
    </row>
    <row r="35" spans="1:12" x14ac:dyDescent="0.2">
      <c r="A35" s="16">
        <v>26</v>
      </c>
      <c r="B35" s="45">
        <v>1</v>
      </c>
      <c r="C35" s="44">
        <v>597</v>
      </c>
      <c r="D35" s="44">
        <v>673</v>
      </c>
      <c r="E35" s="17">
        <v>0.99178082191780825</v>
      </c>
      <c r="F35" s="18">
        <f t="shared" si="3"/>
        <v>1.5748031496062992E-3</v>
      </c>
      <c r="G35" s="18">
        <f t="shared" si="0"/>
        <v>1.5747827662677218E-3</v>
      </c>
      <c r="H35" s="13">
        <f t="shared" si="6"/>
        <v>98981.911972467351</v>
      </c>
      <c r="I35" s="13">
        <f t="shared" si="4"/>
        <v>155.87500914647026</v>
      </c>
      <c r="J35" s="13">
        <f t="shared" si="1"/>
        <v>98980.630808008602</v>
      </c>
      <c r="K35" s="13">
        <f t="shared" si="2"/>
        <v>5625790.6385610066</v>
      </c>
      <c r="L35" s="20">
        <f t="shared" si="5"/>
        <v>56.836552522099872</v>
      </c>
    </row>
    <row r="36" spans="1:12" x14ac:dyDescent="0.2">
      <c r="A36" s="16">
        <v>27</v>
      </c>
      <c r="B36" s="45">
        <v>0</v>
      </c>
      <c r="C36" s="44">
        <v>599</v>
      </c>
      <c r="D36" s="44">
        <v>618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98826.036963320876</v>
      </c>
      <c r="I36" s="13">
        <f t="shared" si="4"/>
        <v>0</v>
      </c>
      <c r="J36" s="13">
        <f t="shared" si="1"/>
        <v>98826.036963320876</v>
      </c>
      <c r="K36" s="13">
        <f t="shared" si="2"/>
        <v>5526810.0077529978</v>
      </c>
      <c r="L36" s="20">
        <f t="shared" si="5"/>
        <v>55.924634616323473</v>
      </c>
    </row>
    <row r="37" spans="1:12" x14ac:dyDescent="0.2">
      <c r="A37" s="16">
        <v>28</v>
      </c>
      <c r="B37" s="45">
        <v>0</v>
      </c>
      <c r="C37" s="44">
        <v>613</v>
      </c>
      <c r="D37" s="44">
        <v>616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98826.036963320876</v>
      </c>
      <c r="I37" s="13">
        <f t="shared" si="4"/>
        <v>0</v>
      </c>
      <c r="J37" s="13">
        <f t="shared" si="1"/>
        <v>98826.036963320876</v>
      </c>
      <c r="K37" s="13">
        <f t="shared" si="2"/>
        <v>5427983.9707896765</v>
      </c>
      <c r="L37" s="20">
        <f t="shared" si="5"/>
        <v>54.924634616323473</v>
      </c>
    </row>
    <row r="38" spans="1:12" x14ac:dyDescent="0.2">
      <c r="A38" s="16">
        <v>29</v>
      </c>
      <c r="B38" s="45">
        <v>0</v>
      </c>
      <c r="C38" s="44">
        <v>678</v>
      </c>
      <c r="D38" s="44">
        <v>665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98826.036963320876</v>
      </c>
      <c r="I38" s="13">
        <f t="shared" si="4"/>
        <v>0</v>
      </c>
      <c r="J38" s="13">
        <f t="shared" si="1"/>
        <v>98826.036963320876</v>
      </c>
      <c r="K38" s="13">
        <f t="shared" si="2"/>
        <v>5329157.9338263553</v>
      </c>
      <c r="L38" s="20">
        <f t="shared" si="5"/>
        <v>53.924634616323466</v>
      </c>
    </row>
    <row r="39" spans="1:12" x14ac:dyDescent="0.2">
      <c r="A39" s="16">
        <v>30</v>
      </c>
      <c r="B39" s="45">
        <v>0</v>
      </c>
      <c r="C39" s="44">
        <v>797</v>
      </c>
      <c r="D39" s="44">
        <v>700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98826.036963320876</v>
      </c>
      <c r="I39" s="13">
        <f t="shared" si="4"/>
        <v>0</v>
      </c>
      <c r="J39" s="13">
        <f t="shared" si="1"/>
        <v>98826.036963320876</v>
      </c>
      <c r="K39" s="13">
        <f t="shared" si="2"/>
        <v>5230331.896863034</v>
      </c>
      <c r="L39" s="20">
        <f t="shared" si="5"/>
        <v>52.924634616323459</v>
      </c>
    </row>
    <row r="40" spans="1:12" x14ac:dyDescent="0.2">
      <c r="A40" s="16">
        <v>31</v>
      </c>
      <c r="B40" s="45">
        <v>0</v>
      </c>
      <c r="C40" s="44">
        <v>775</v>
      </c>
      <c r="D40" s="44">
        <v>831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98826.036963320876</v>
      </c>
      <c r="I40" s="13">
        <f t="shared" si="4"/>
        <v>0</v>
      </c>
      <c r="J40" s="13">
        <f t="shared" si="1"/>
        <v>98826.036963320876</v>
      </c>
      <c r="K40" s="13">
        <f t="shared" si="2"/>
        <v>5131505.8598997127</v>
      </c>
      <c r="L40" s="20">
        <f t="shared" si="5"/>
        <v>51.924634616323459</v>
      </c>
    </row>
    <row r="41" spans="1:12" x14ac:dyDescent="0.2">
      <c r="A41" s="16">
        <v>32</v>
      </c>
      <c r="B41" s="45">
        <v>0</v>
      </c>
      <c r="C41" s="44">
        <v>868</v>
      </c>
      <c r="D41" s="44">
        <v>815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98826.036963320876</v>
      </c>
      <c r="I41" s="13">
        <f t="shared" si="4"/>
        <v>0</v>
      </c>
      <c r="J41" s="13">
        <f t="shared" si="1"/>
        <v>98826.036963320876</v>
      </c>
      <c r="K41" s="13">
        <f t="shared" si="2"/>
        <v>5032679.8229363915</v>
      </c>
      <c r="L41" s="20">
        <f t="shared" si="5"/>
        <v>50.924634616323452</v>
      </c>
    </row>
    <row r="42" spans="1:12" x14ac:dyDescent="0.2">
      <c r="A42" s="16">
        <v>33</v>
      </c>
      <c r="B42" s="45">
        <v>0</v>
      </c>
      <c r="C42" s="44">
        <v>883</v>
      </c>
      <c r="D42" s="44">
        <v>899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98826.036963320876</v>
      </c>
      <c r="I42" s="13">
        <f t="shared" si="4"/>
        <v>0</v>
      </c>
      <c r="J42" s="13">
        <f t="shared" si="1"/>
        <v>98826.036963320876</v>
      </c>
      <c r="K42" s="13">
        <f t="shared" si="2"/>
        <v>4933853.7859730702</v>
      </c>
      <c r="L42" s="20">
        <f t="shared" si="5"/>
        <v>49.924634616323452</v>
      </c>
    </row>
    <row r="43" spans="1:12" x14ac:dyDescent="0.2">
      <c r="A43" s="16">
        <v>34</v>
      </c>
      <c r="B43" s="45">
        <v>1</v>
      </c>
      <c r="C43" s="44">
        <v>1045</v>
      </c>
      <c r="D43" s="44">
        <v>902</v>
      </c>
      <c r="E43" s="17">
        <v>0.51506849315068493</v>
      </c>
      <c r="F43" s="18">
        <f t="shared" si="3"/>
        <v>1.0272213662044171E-3</v>
      </c>
      <c r="G43" s="18">
        <f t="shared" si="0"/>
        <v>1.026709929128886E-3</v>
      </c>
      <c r="H43" s="13">
        <f t="shared" si="6"/>
        <v>98826.036963320876</v>
      </c>
      <c r="I43" s="13">
        <f t="shared" si="4"/>
        <v>101.46567340669985</v>
      </c>
      <c r="J43" s="13">
        <f t="shared" si="1"/>
        <v>98776.833061422294</v>
      </c>
      <c r="K43" s="13">
        <f t="shared" si="2"/>
        <v>4835027.7490097489</v>
      </c>
      <c r="L43" s="20">
        <f t="shared" si="5"/>
        <v>48.924634616323445</v>
      </c>
    </row>
    <row r="44" spans="1:12" x14ac:dyDescent="0.2">
      <c r="A44" s="16">
        <v>35</v>
      </c>
      <c r="B44" s="45">
        <v>1</v>
      </c>
      <c r="C44" s="44">
        <v>1150</v>
      </c>
      <c r="D44" s="44">
        <v>1091</v>
      </c>
      <c r="E44" s="17">
        <v>0.77534246575342469</v>
      </c>
      <c r="F44" s="18">
        <f t="shared" si="3"/>
        <v>8.9245872378402495E-4</v>
      </c>
      <c r="G44" s="18">
        <f t="shared" si="0"/>
        <v>8.9227982384196139E-4</v>
      </c>
      <c r="H44" s="13">
        <f t="shared" si="6"/>
        <v>98724.57128991418</v>
      </c>
      <c r="I44" s="13">
        <f t="shared" si="4"/>
        <v>88.089943079437788</v>
      </c>
      <c r="J44" s="13">
        <f t="shared" si="1"/>
        <v>98704.781220510034</v>
      </c>
      <c r="K44" s="13">
        <f t="shared" si="2"/>
        <v>4736250.9159483267</v>
      </c>
      <c r="L44" s="20">
        <f t="shared" si="5"/>
        <v>47.974388281108574</v>
      </c>
    </row>
    <row r="45" spans="1:12" x14ac:dyDescent="0.2">
      <c r="A45" s="16">
        <v>36</v>
      </c>
      <c r="B45" s="45">
        <v>1</v>
      </c>
      <c r="C45" s="44">
        <v>1282</v>
      </c>
      <c r="D45" s="44">
        <v>1199</v>
      </c>
      <c r="E45" s="17">
        <v>0.61095890410958908</v>
      </c>
      <c r="F45" s="18">
        <f t="shared" si="3"/>
        <v>8.0612656187021366E-4</v>
      </c>
      <c r="G45" s="18">
        <f t="shared" si="0"/>
        <v>8.058738266532281E-4</v>
      </c>
      <c r="H45" s="13">
        <f t="shared" si="6"/>
        <v>98636.481346834742</v>
      </c>
      <c r="I45" s="13">
        <f t="shared" si="4"/>
        <v>79.488558670583473</v>
      </c>
      <c r="J45" s="13">
        <f t="shared" si="1"/>
        <v>98605.557030858792</v>
      </c>
      <c r="K45" s="13">
        <f t="shared" si="2"/>
        <v>4637546.134727817</v>
      </c>
      <c r="L45" s="20">
        <f t="shared" si="5"/>
        <v>47.0165406491017</v>
      </c>
    </row>
    <row r="46" spans="1:12" x14ac:dyDescent="0.2">
      <c r="A46" s="16">
        <v>37</v>
      </c>
      <c r="B46" s="45">
        <v>0</v>
      </c>
      <c r="C46" s="44">
        <v>1363</v>
      </c>
      <c r="D46" s="44">
        <v>1309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98556.992788164163</v>
      </c>
      <c r="I46" s="13">
        <f t="shared" si="4"/>
        <v>0</v>
      </c>
      <c r="J46" s="13">
        <f t="shared" si="1"/>
        <v>98556.992788164163</v>
      </c>
      <c r="K46" s="13">
        <f t="shared" si="2"/>
        <v>4538940.5776969586</v>
      </c>
      <c r="L46" s="20">
        <f t="shared" si="5"/>
        <v>46.053967854445794</v>
      </c>
    </row>
    <row r="47" spans="1:12" x14ac:dyDescent="0.2">
      <c r="A47" s="16">
        <v>38</v>
      </c>
      <c r="B47" s="45">
        <v>0</v>
      </c>
      <c r="C47" s="44">
        <v>1415</v>
      </c>
      <c r="D47" s="44">
        <v>1415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98556.992788164163</v>
      </c>
      <c r="I47" s="13">
        <f t="shared" si="4"/>
        <v>0</v>
      </c>
      <c r="J47" s="13">
        <f t="shared" si="1"/>
        <v>98556.992788164163</v>
      </c>
      <c r="K47" s="13">
        <f t="shared" si="2"/>
        <v>4440383.5849087946</v>
      </c>
      <c r="L47" s="20">
        <f t="shared" si="5"/>
        <v>45.053967854445801</v>
      </c>
    </row>
    <row r="48" spans="1:12" x14ac:dyDescent="0.2">
      <c r="A48" s="16">
        <v>39</v>
      </c>
      <c r="B48" s="45">
        <v>0</v>
      </c>
      <c r="C48" s="44">
        <v>1520</v>
      </c>
      <c r="D48" s="44">
        <v>1457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98556.992788164163</v>
      </c>
      <c r="I48" s="13">
        <f t="shared" si="4"/>
        <v>0</v>
      </c>
      <c r="J48" s="13">
        <f t="shared" si="1"/>
        <v>98556.992788164163</v>
      </c>
      <c r="K48" s="13">
        <f t="shared" si="2"/>
        <v>4341826.5921206307</v>
      </c>
      <c r="L48" s="20">
        <f t="shared" si="5"/>
        <v>44.053967854445801</v>
      </c>
    </row>
    <row r="49" spans="1:12" x14ac:dyDescent="0.2">
      <c r="A49" s="16">
        <v>40</v>
      </c>
      <c r="B49" s="45">
        <v>2</v>
      </c>
      <c r="C49" s="44">
        <v>1556</v>
      </c>
      <c r="D49" s="44">
        <v>1557</v>
      </c>
      <c r="E49" s="17">
        <v>0.4780821917808219</v>
      </c>
      <c r="F49" s="18">
        <f t="shared" si="3"/>
        <v>1.2849341471249599E-3</v>
      </c>
      <c r="G49" s="18">
        <f t="shared" si="0"/>
        <v>1.2840730092250972E-3</v>
      </c>
      <c r="H49" s="13">
        <f t="shared" si="6"/>
        <v>98556.992788164163</v>
      </c>
      <c r="I49" s="13">
        <f t="shared" si="4"/>
        <v>126.55437430967416</v>
      </c>
      <c r="J49" s="13">
        <f t="shared" si="1"/>
        <v>98490.941806503906</v>
      </c>
      <c r="K49" s="13">
        <f t="shared" si="2"/>
        <v>4243269.5993324667</v>
      </c>
      <c r="L49" s="20">
        <f t="shared" si="5"/>
        <v>43.053967854445801</v>
      </c>
    </row>
    <row r="50" spans="1:12" x14ac:dyDescent="0.2">
      <c r="A50" s="16">
        <v>41</v>
      </c>
      <c r="B50" s="45">
        <v>0</v>
      </c>
      <c r="C50" s="44">
        <v>1674</v>
      </c>
      <c r="D50" s="44">
        <v>1575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98430.438413854485</v>
      </c>
      <c r="I50" s="13">
        <f t="shared" si="4"/>
        <v>0</v>
      </c>
      <c r="J50" s="13">
        <f t="shared" si="1"/>
        <v>98430.438413854485</v>
      </c>
      <c r="K50" s="13">
        <f t="shared" si="2"/>
        <v>4144778.6575259627</v>
      </c>
      <c r="L50" s="20">
        <f t="shared" si="5"/>
        <v>42.108708691300194</v>
      </c>
    </row>
    <row r="51" spans="1:12" x14ac:dyDescent="0.2">
      <c r="A51" s="16">
        <v>42</v>
      </c>
      <c r="B51" s="45">
        <v>1</v>
      </c>
      <c r="C51" s="44">
        <v>1589</v>
      </c>
      <c r="D51" s="44">
        <v>1707</v>
      </c>
      <c r="E51" s="17">
        <v>7.3972602739726029E-2</v>
      </c>
      <c r="F51" s="18">
        <f t="shared" si="3"/>
        <v>6.0679611650485432E-4</v>
      </c>
      <c r="G51" s="18">
        <f t="shared" si="0"/>
        <v>6.0645534328695463E-4</v>
      </c>
      <c r="H51" s="13">
        <f t="shared" si="6"/>
        <v>98430.438413854485</v>
      </c>
      <c r="I51" s="13">
        <f t="shared" si="4"/>
        <v>59.693665318159567</v>
      </c>
      <c r="J51" s="13">
        <f t="shared" si="1"/>
        <v>98375.160444326975</v>
      </c>
      <c r="K51" s="13">
        <f t="shared" si="2"/>
        <v>4046348.219112108</v>
      </c>
      <c r="L51" s="20">
        <f t="shared" si="5"/>
        <v>41.108708691300194</v>
      </c>
    </row>
    <row r="52" spans="1:12" x14ac:dyDescent="0.2">
      <c r="A52" s="16">
        <v>43</v>
      </c>
      <c r="B52" s="45">
        <v>1</v>
      </c>
      <c r="C52" s="44">
        <v>1527</v>
      </c>
      <c r="D52" s="44">
        <v>1612</v>
      </c>
      <c r="E52" s="17">
        <v>0.20273972602739726</v>
      </c>
      <c r="F52" s="18">
        <f t="shared" si="3"/>
        <v>6.3714558776680472E-4</v>
      </c>
      <c r="G52" s="18">
        <f t="shared" si="0"/>
        <v>6.3682210069291483E-4</v>
      </c>
      <c r="H52" s="13">
        <f t="shared" si="6"/>
        <v>98370.744748536323</v>
      </c>
      <c r="I52" s="13">
        <f t="shared" si="4"/>
        <v>62.644664317489422</v>
      </c>
      <c r="J52" s="13">
        <f t="shared" si="1"/>
        <v>98320.800646299642</v>
      </c>
      <c r="K52" s="13">
        <f t="shared" si="2"/>
        <v>3947973.0586677808</v>
      </c>
      <c r="L52" s="20">
        <f t="shared" si="5"/>
        <v>40.133609527506636</v>
      </c>
    </row>
    <row r="53" spans="1:12" x14ac:dyDescent="0.2">
      <c r="A53" s="16">
        <v>44</v>
      </c>
      <c r="B53" s="45">
        <v>1</v>
      </c>
      <c r="C53" s="44">
        <v>1458</v>
      </c>
      <c r="D53" s="44">
        <v>1558</v>
      </c>
      <c r="E53" s="17">
        <v>0.43013698630136987</v>
      </c>
      <c r="F53" s="18">
        <f t="shared" si="3"/>
        <v>6.6312997347480103E-4</v>
      </c>
      <c r="G53" s="18">
        <f t="shared" si="0"/>
        <v>6.6287947579854282E-4</v>
      </c>
      <c r="H53" s="13">
        <f t="shared" si="6"/>
        <v>98308.100084218837</v>
      </c>
      <c r="I53" s="13">
        <f t="shared" si="4"/>
        <v>65.166421850577663</v>
      </c>
      <c r="J53" s="13">
        <f t="shared" si="1"/>
        <v>98270.96415067112</v>
      </c>
      <c r="K53" s="13">
        <f t="shared" si="2"/>
        <v>3849652.2580214813</v>
      </c>
      <c r="L53" s="20">
        <f t="shared" si="5"/>
        <v>39.159054591875453</v>
      </c>
    </row>
    <row r="54" spans="1:12" x14ac:dyDescent="0.2">
      <c r="A54" s="16">
        <v>45</v>
      </c>
      <c r="B54" s="45">
        <v>0</v>
      </c>
      <c r="C54" s="44">
        <v>1314</v>
      </c>
      <c r="D54" s="44">
        <v>1480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98242.933662368261</v>
      </c>
      <c r="I54" s="13">
        <f t="shared" si="4"/>
        <v>0</v>
      </c>
      <c r="J54" s="13">
        <f t="shared" si="1"/>
        <v>98242.933662368261</v>
      </c>
      <c r="K54" s="13">
        <f t="shared" si="2"/>
        <v>3751381.2938708104</v>
      </c>
      <c r="L54" s="20">
        <f t="shared" si="5"/>
        <v>38.184744225607027</v>
      </c>
    </row>
    <row r="55" spans="1:12" x14ac:dyDescent="0.2">
      <c r="A55" s="16">
        <v>46</v>
      </c>
      <c r="B55" s="45">
        <v>1</v>
      </c>
      <c r="C55" s="44">
        <v>1367</v>
      </c>
      <c r="D55" s="44">
        <v>1316</v>
      </c>
      <c r="E55" s="17">
        <v>0.45205479452054792</v>
      </c>
      <c r="F55" s="18">
        <f t="shared" si="3"/>
        <v>7.4543421543048823E-4</v>
      </c>
      <c r="G55" s="18">
        <f t="shared" si="0"/>
        <v>7.4512986184475775E-4</v>
      </c>
      <c r="H55" s="13">
        <f t="shared" si="6"/>
        <v>98242.933662368261</v>
      </c>
      <c r="I55" s="13">
        <f t="shared" si="4"/>
        <v>73.203743587064167</v>
      </c>
      <c r="J55" s="13">
        <f t="shared" si="1"/>
        <v>98202.822022046588</v>
      </c>
      <c r="K55" s="13">
        <f t="shared" si="2"/>
        <v>3653138.360208442</v>
      </c>
      <c r="L55" s="20">
        <f t="shared" si="5"/>
        <v>37.18474422560702</v>
      </c>
    </row>
    <row r="56" spans="1:12" x14ac:dyDescent="0.2">
      <c r="A56" s="16">
        <v>47</v>
      </c>
      <c r="B56" s="45">
        <v>1</v>
      </c>
      <c r="C56" s="44">
        <v>1260</v>
      </c>
      <c r="D56" s="44">
        <v>1382</v>
      </c>
      <c r="E56" s="17">
        <v>0.50684931506849318</v>
      </c>
      <c r="F56" s="18">
        <f t="shared" si="3"/>
        <v>7.5700227100681302E-4</v>
      </c>
      <c r="G56" s="18">
        <f t="shared" si="0"/>
        <v>7.5671977526459286E-4</v>
      </c>
      <c r="H56" s="13">
        <f t="shared" si="6"/>
        <v>98169.729918781202</v>
      </c>
      <c r="I56" s="13">
        <f t="shared" si="4"/>
        <v>74.28697596192589</v>
      </c>
      <c r="J56" s="13">
        <f t="shared" si="1"/>
        <v>98133.095245704098</v>
      </c>
      <c r="K56" s="13">
        <f t="shared" si="2"/>
        <v>3554935.5381863955</v>
      </c>
      <c r="L56" s="20">
        <f t="shared" si="5"/>
        <v>36.212135259285134</v>
      </c>
    </row>
    <row r="57" spans="1:12" x14ac:dyDescent="0.2">
      <c r="A57" s="16">
        <v>48</v>
      </c>
      <c r="B57" s="45">
        <v>3</v>
      </c>
      <c r="C57" s="44">
        <v>1238</v>
      </c>
      <c r="D57" s="44">
        <v>1282</v>
      </c>
      <c r="E57" s="17">
        <v>0.70684931506849313</v>
      </c>
      <c r="F57" s="18">
        <f t="shared" si="3"/>
        <v>2.3809523809523812E-3</v>
      </c>
      <c r="G57" s="18">
        <f t="shared" si="0"/>
        <v>2.3792916881237493E-3</v>
      </c>
      <c r="H57" s="13">
        <f t="shared" si="6"/>
        <v>98095.442942819282</v>
      </c>
      <c r="I57" s="13">
        <f t="shared" si="4"/>
        <v>233.39767203666742</v>
      </c>
      <c r="J57" s="13">
        <f t="shared" si="1"/>
        <v>98027.022255400312</v>
      </c>
      <c r="K57" s="13">
        <f t="shared" si="2"/>
        <v>3456802.4429406915</v>
      </c>
      <c r="L57" s="20">
        <f t="shared" si="5"/>
        <v>35.239174616456879</v>
      </c>
    </row>
    <row r="58" spans="1:12" x14ac:dyDescent="0.2">
      <c r="A58" s="16">
        <v>49</v>
      </c>
      <c r="B58" s="45">
        <v>2</v>
      </c>
      <c r="C58" s="44">
        <v>1102</v>
      </c>
      <c r="D58" s="44">
        <v>1247</v>
      </c>
      <c r="E58" s="17">
        <v>0.22054794520547943</v>
      </c>
      <c r="F58" s="18">
        <f t="shared" si="3"/>
        <v>1.7028522775649213E-3</v>
      </c>
      <c r="G58" s="18">
        <f t="shared" si="0"/>
        <v>1.7005950918030153E-3</v>
      </c>
      <c r="H58" s="13">
        <f t="shared" si="6"/>
        <v>97862.045270782619</v>
      </c>
      <c r="I58" s="13">
        <f t="shared" si="4"/>
        <v>166.42371386129741</v>
      </c>
      <c r="J58" s="13">
        <f t="shared" si="1"/>
        <v>97732.325965046897</v>
      </c>
      <c r="K58" s="13">
        <f t="shared" si="2"/>
        <v>3358775.4206852913</v>
      </c>
      <c r="L58" s="20">
        <f t="shared" si="5"/>
        <v>34.32153304574431</v>
      </c>
    </row>
    <row r="59" spans="1:12" x14ac:dyDescent="0.2">
      <c r="A59" s="16">
        <v>50</v>
      </c>
      <c r="B59" s="45">
        <v>2</v>
      </c>
      <c r="C59" s="44">
        <v>1074</v>
      </c>
      <c r="D59" s="44">
        <v>1112</v>
      </c>
      <c r="E59" s="17">
        <v>0.37260273972602742</v>
      </c>
      <c r="F59" s="18">
        <f t="shared" si="3"/>
        <v>1.8298261665141812E-3</v>
      </c>
      <c r="G59" s="18">
        <f t="shared" si="0"/>
        <v>1.827727883866671E-3</v>
      </c>
      <c r="H59" s="13">
        <f t="shared" si="6"/>
        <v>97695.621556921324</v>
      </c>
      <c r="I59" s="13">
        <f t="shared" si="4"/>
        <v>178.56101165127095</v>
      </c>
      <c r="J59" s="13">
        <f t="shared" si="1"/>
        <v>97583.592867419575</v>
      </c>
      <c r="K59" s="13">
        <f t="shared" si="2"/>
        <v>3261043.0947202444</v>
      </c>
      <c r="L59" s="20">
        <f t="shared" si="5"/>
        <v>33.379623802487728</v>
      </c>
    </row>
    <row r="60" spans="1:12" x14ac:dyDescent="0.2">
      <c r="A60" s="16">
        <v>51</v>
      </c>
      <c r="B60" s="45">
        <v>0</v>
      </c>
      <c r="C60" s="44">
        <v>1062</v>
      </c>
      <c r="D60" s="44">
        <v>1090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97517.060545270055</v>
      </c>
      <c r="I60" s="13">
        <f t="shared" si="4"/>
        <v>0</v>
      </c>
      <c r="J60" s="13">
        <f t="shared" si="1"/>
        <v>97517.060545270055</v>
      </c>
      <c r="K60" s="13">
        <f t="shared" si="2"/>
        <v>3163459.5018528248</v>
      </c>
      <c r="L60" s="20">
        <f t="shared" si="5"/>
        <v>32.440062120045766</v>
      </c>
    </row>
    <row r="61" spans="1:12" x14ac:dyDescent="0.2">
      <c r="A61" s="16">
        <v>52</v>
      </c>
      <c r="B61" s="45">
        <v>3</v>
      </c>
      <c r="C61" s="44">
        <v>1006</v>
      </c>
      <c r="D61" s="44">
        <v>1078</v>
      </c>
      <c r="E61" s="17">
        <v>0.34063926940639266</v>
      </c>
      <c r="F61" s="18">
        <f t="shared" si="3"/>
        <v>2.8790786948176585E-3</v>
      </c>
      <c r="G61" s="18">
        <f t="shared" si="0"/>
        <v>2.8736235474423437E-3</v>
      </c>
      <c r="H61" s="13">
        <f t="shared" si="6"/>
        <v>97517.060545270055</v>
      </c>
      <c r="I61" s="13">
        <f t="shared" si="4"/>
        <v>280.22732146024873</v>
      </c>
      <c r="J61" s="13">
        <f t="shared" si="1"/>
        <v>97332.289653859742</v>
      </c>
      <c r="K61" s="13">
        <f t="shared" si="2"/>
        <v>3065942.441307555</v>
      </c>
      <c r="L61" s="20">
        <f t="shared" si="5"/>
        <v>31.44006212004577</v>
      </c>
    </row>
    <row r="62" spans="1:12" x14ac:dyDescent="0.2">
      <c r="A62" s="16">
        <v>53</v>
      </c>
      <c r="B62" s="45">
        <v>3</v>
      </c>
      <c r="C62" s="44">
        <v>993</v>
      </c>
      <c r="D62" s="44">
        <v>1012</v>
      </c>
      <c r="E62" s="17">
        <v>0.49771689497716892</v>
      </c>
      <c r="F62" s="18">
        <f t="shared" si="3"/>
        <v>2.9925187032418953E-3</v>
      </c>
      <c r="G62" s="18">
        <f t="shared" si="0"/>
        <v>2.9880274243612921E-3</v>
      </c>
      <c r="H62" s="13">
        <f t="shared" si="6"/>
        <v>97236.833223809808</v>
      </c>
      <c r="I62" s="13">
        <f t="shared" si="4"/>
        <v>290.54632433078893</v>
      </c>
      <c r="J62" s="13">
        <f t="shared" si="1"/>
        <v>97090.896713871974</v>
      </c>
      <c r="K62" s="13">
        <f t="shared" si="2"/>
        <v>2968610.1516536954</v>
      </c>
      <c r="L62" s="20">
        <f t="shared" si="5"/>
        <v>30.529687704049881</v>
      </c>
    </row>
    <row r="63" spans="1:12" x14ac:dyDescent="0.2">
      <c r="A63" s="16">
        <v>54</v>
      </c>
      <c r="B63" s="45">
        <v>1</v>
      </c>
      <c r="C63" s="44">
        <v>870</v>
      </c>
      <c r="D63" s="44">
        <v>1008</v>
      </c>
      <c r="E63" s="17">
        <v>0.24657534246575341</v>
      </c>
      <c r="F63" s="18">
        <f t="shared" si="3"/>
        <v>1.0649627263045794E-3</v>
      </c>
      <c r="G63" s="18">
        <f t="shared" si="0"/>
        <v>1.0641089181073441E-3</v>
      </c>
      <c r="H63" s="13">
        <f t="shared" si="6"/>
        <v>96946.286899479019</v>
      </c>
      <c r="I63" s="13">
        <f t="shared" si="4"/>
        <v>103.16140846712881</v>
      </c>
      <c r="J63" s="13">
        <f t="shared" si="1"/>
        <v>96868.562550633913</v>
      </c>
      <c r="K63" s="13">
        <f t="shared" si="2"/>
        <v>2871519.2549398234</v>
      </c>
      <c r="L63" s="20">
        <f t="shared" si="5"/>
        <v>29.619692994711844</v>
      </c>
    </row>
    <row r="64" spans="1:12" x14ac:dyDescent="0.2">
      <c r="A64" s="16">
        <v>55</v>
      </c>
      <c r="B64" s="45">
        <v>2</v>
      </c>
      <c r="C64" s="44">
        <v>820</v>
      </c>
      <c r="D64" s="44">
        <v>869</v>
      </c>
      <c r="E64" s="17">
        <v>0.43561643835616437</v>
      </c>
      <c r="F64" s="18">
        <f t="shared" si="3"/>
        <v>2.368265245707519E-3</v>
      </c>
      <c r="G64" s="18">
        <f t="shared" si="0"/>
        <v>2.3651040240787028E-3</v>
      </c>
      <c r="H64" s="13">
        <f t="shared" si="6"/>
        <v>96843.125491011888</v>
      </c>
      <c r="I64" s="13">
        <f t="shared" si="4"/>
        <v>229.04406580315103</v>
      </c>
      <c r="J64" s="13">
        <f t="shared" si="1"/>
        <v>96713.856785380529</v>
      </c>
      <c r="K64" s="13">
        <f t="shared" si="2"/>
        <v>2774650.6923891893</v>
      </c>
      <c r="L64" s="20">
        <f t="shared" si="5"/>
        <v>28.650982486585562</v>
      </c>
    </row>
    <row r="65" spans="1:12" x14ac:dyDescent="0.2">
      <c r="A65" s="16">
        <v>56</v>
      </c>
      <c r="B65" s="45">
        <v>4</v>
      </c>
      <c r="C65" s="44">
        <v>811</v>
      </c>
      <c r="D65" s="44">
        <v>816</v>
      </c>
      <c r="E65" s="17">
        <v>0.68561643835616437</v>
      </c>
      <c r="F65" s="18">
        <f t="shared" si="3"/>
        <v>4.9170251997541483E-3</v>
      </c>
      <c r="G65" s="18">
        <f t="shared" si="0"/>
        <v>4.9094360369418243E-3</v>
      </c>
      <c r="H65" s="13">
        <f t="shared" si="6"/>
        <v>96614.081425208744</v>
      </c>
      <c r="I65" s="13">
        <f t="shared" si="4"/>
        <v>474.32065302495153</v>
      </c>
      <c r="J65" s="13">
        <f t="shared" si="1"/>
        <v>96464.962808949538</v>
      </c>
      <c r="K65" s="13">
        <f t="shared" si="2"/>
        <v>2677936.8356038085</v>
      </c>
      <c r="L65" s="20">
        <f t="shared" si="5"/>
        <v>27.717872965307475</v>
      </c>
    </row>
    <row r="66" spans="1:12" x14ac:dyDescent="0.2">
      <c r="A66" s="16">
        <v>57</v>
      </c>
      <c r="B66" s="45">
        <v>5</v>
      </c>
      <c r="C66" s="44">
        <v>795</v>
      </c>
      <c r="D66" s="44">
        <v>804</v>
      </c>
      <c r="E66" s="17">
        <v>0.53589041095890411</v>
      </c>
      <c r="F66" s="18">
        <f t="shared" si="3"/>
        <v>6.2539086929330832E-3</v>
      </c>
      <c r="G66" s="18">
        <f t="shared" si="0"/>
        <v>6.2358092628248384E-3</v>
      </c>
      <c r="H66" s="13">
        <f t="shared" si="6"/>
        <v>96139.760772183799</v>
      </c>
      <c r="I66" s="13">
        <f t="shared" si="4"/>
        <v>599.50921074894779</v>
      </c>
      <c r="J66" s="13">
        <f t="shared" si="1"/>
        <v>95861.522798756749</v>
      </c>
      <c r="K66" s="13">
        <f t="shared" si="2"/>
        <v>2581471.8727948591</v>
      </c>
      <c r="L66" s="20">
        <f t="shared" si="5"/>
        <v>26.85124086081311</v>
      </c>
    </row>
    <row r="67" spans="1:12" x14ac:dyDescent="0.2">
      <c r="A67" s="16">
        <v>58</v>
      </c>
      <c r="B67" s="45">
        <v>5</v>
      </c>
      <c r="C67" s="44">
        <v>736</v>
      </c>
      <c r="D67" s="44">
        <v>797</v>
      </c>
      <c r="E67" s="17">
        <v>0.42356164383561645</v>
      </c>
      <c r="F67" s="18">
        <f t="shared" si="3"/>
        <v>6.5231572080887146E-3</v>
      </c>
      <c r="G67" s="18">
        <f t="shared" si="0"/>
        <v>6.4987207312752274E-3</v>
      </c>
      <c r="H67" s="13">
        <f t="shared" si="6"/>
        <v>95540.251561434852</v>
      </c>
      <c r="I67" s="13">
        <f t="shared" si="4"/>
        <v>620.88941349354707</v>
      </c>
      <c r="J67" s="13">
        <f t="shared" si="1"/>
        <v>95182.347088560768</v>
      </c>
      <c r="K67" s="13">
        <f t="shared" si="2"/>
        <v>2485610.3499961025</v>
      </c>
      <c r="L67" s="20">
        <f t="shared" si="5"/>
        <v>26.016368068675124</v>
      </c>
    </row>
    <row r="68" spans="1:12" x14ac:dyDescent="0.2">
      <c r="A68" s="16">
        <v>59</v>
      </c>
      <c r="B68" s="45">
        <v>6</v>
      </c>
      <c r="C68" s="44">
        <v>690</v>
      </c>
      <c r="D68" s="44">
        <v>740</v>
      </c>
      <c r="E68" s="17">
        <v>0.45570776255707762</v>
      </c>
      <c r="F68" s="18">
        <f t="shared" si="3"/>
        <v>8.3916083916083916E-3</v>
      </c>
      <c r="G68" s="18">
        <f t="shared" si="0"/>
        <v>8.3534540960532797E-3</v>
      </c>
      <c r="H68" s="13">
        <f t="shared" si="6"/>
        <v>94919.362147941312</v>
      </c>
      <c r="I68" s="13">
        <f t="shared" si="4"/>
        <v>792.90453452948498</v>
      </c>
      <c r="J68" s="13">
        <f t="shared" si="1"/>
        <v>94487.790364763612</v>
      </c>
      <c r="K68" s="13">
        <f t="shared" si="2"/>
        <v>2390428.0029075416</v>
      </c>
      <c r="L68" s="20">
        <f t="shared" si="5"/>
        <v>25.183776511074953</v>
      </c>
    </row>
    <row r="69" spans="1:12" x14ac:dyDescent="0.2">
      <c r="A69" s="16">
        <v>60</v>
      </c>
      <c r="B69" s="45">
        <v>3</v>
      </c>
      <c r="C69" s="44">
        <v>627</v>
      </c>
      <c r="D69" s="44">
        <v>695</v>
      </c>
      <c r="E69" s="17">
        <v>0.14063926940639268</v>
      </c>
      <c r="F69" s="18">
        <f t="shared" si="3"/>
        <v>4.5385779122541605E-3</v>
      </c>
      <c r="G69" s="18">
        <f t="shared" si="0"/>
        <v>4.5209449807188931E-3</v>
      </c>
      <c r="H69" s="13">
        <f t="shared" si="6"/>
        <v>94126.457613411825</v>
      </c>
      <c r="I69" s="13">
        <f t="shared" si="4"/>
        <v>425.54053610020384</v>
      </c>
      <c r="J69" s="13">
        <f t="shared" si="1"/>
        <v>93760.764787411565</v>
      </c>
      <c r="K69" s="13">
        <f t="shared" si="2"/>
        <v>2295940.2125427779</v>
      </c>
      <c r="L69" s="20">
        <f t="shared" si="5"/>
        <v>24.392081363270549</v>
      </c>
    </row>
    <row r="70" spans="1:12" x14ac:dyDescent="0.2">
      <c r="A70" s="16">
        <v>61</v>
      </c>
      <c r="B70" s="45">
        <v>6</v>
      </c>
      <c r="C70" s="44">
        <v>643</v>
      </c>
      <c r="D70" s="44">
        <v>618</v>
      </c>
      <c r="E70" s="17">
        <v>0.63789954337899535</v>
      </c>
      <c r="F70" s="18">
        <f t="shared" si="3"/>
        <v>9.5162569389373505E-3</v>
      </c>
      <c r="G70" s="18">
        <f t="shared" si="0"/>
        <v>9.4835780370725598E-3</v>
      </c>
      <c r="H70" s="13">
        <f t="shared" si="6"/>
        <v>93700.91707731162</v>
      </c>
      <c r="I70" s="13">
        <f t="shared" si="4"/>
        <v>888.61995924794962</v>
      </c>
      <c r="J70" s="13">
        <f t="shared" si="1"/>
        <v>93379.147384305397</v>
      </c>
      <c r="K70" s="13">
        <f t="shared" si="2"/>
        <v>2202179.4477553661</v>
      </c>
      <c r="L70" s="20">
        <f t="shared" si="5"/>
        <v>23.502218723626488</v>
      </c>
    </row>
    <row r="71" spans="1:12" x14ac:dyDescent="0.2">
      <c r="A71" s="16">
        <v>62</v>
      </c>
      <c r="B71" s="45">
        <v>7</v>
      </c>
      <c r="C71" s="44">
        <v>639</v>
      </c>
      <c r="D71" s="44">
        <v>641</v>
      </c>
      <c r="E71" s="17">
        <v>0.35225048923679059</v>
      </c>
      <c r="F71" s="18">
        <f t="shared" si="3"/>
        <v>1.0937499999999999E-2</v>
      </c>
      <c r="G71" s="18">
        <f t="shared" si="0"/>
        <v>1.0860555567363074E-2</v>
      </c>
      <c r="H71" s="13">
        <f t="shared" si="6"/>
        <v>92812.297118063667</v>
      </c>
      <c r="I71" s="13">
        <f t="shared" si="4"/>
        <v>1007.9931101853422</v>
      </c>
      <c r="J71" s="13">
        <f t="shared" si="1"/>
        <v>92159.370074088423</v>
      </c>
      <c r="K71" s="13">
        <f t="shared" si="2"/>
        <v>2108800.3003710606</v>
      </c>
      <c r="L71" s="20">
        <f t="shared" si="5"/>
        <v>22.721130344274538</v>
      </c>
    </row>
    <row r="72" spans="1:12" x14ac:dyDescent="0.2">
      <c r="A72" s="16">
        <v>63</v>
      </c>
      <c r="B72" s="45">
        <v>5</v>
      </c>
      <c r="C72" s="44">
        <v>576</v>
      </c>
      <c r="D72" s="44">
        <v>630</v>
      </c>
      <c r="E72" s="17">
        <v>0.67287671232876711</v>
      </c>
      <c r="F72" s="18">
        <f t="shared" si="3"/>
        <v>8.291873963515755E-3</v>
      </c>
      <c r="G72" s="18">
        <f t="shared" si="0"/>
        <v>8.2694433871640122E-3</v>
      </c>
      <c r="H72" s="13">
        <f t="shared" si="6"/>
        <v>91804.304007878323</v>
      </c>
      <c r="I72" s="13">
        <f t="shared" si="4"/>
        <v>759.17049469114397</v>
      </c>
      <c r="J72" s="13">
        <f t="shared" si="1"/>
        <v>91555.961659751949</v>
      </c>
      <c r="K72" s="13">
        <f t="shared" si="2"/>
        <v>2016640.9302969724</v>
      </c>
      <c r="L72" s="20">
        <f t="shared" si="5"/>
        <v>21.966736223215758</v>
      </c>
    </row>
    <row r="73" spans="1:12" x14ac:dyDescent="0.2">
      <c r="A73" s="16">
        <v>64</v>
      </c>
      <c r="B73" s="45">
        <v>4</v>
      </c>
      <c r="C73" s="44">
        <v>532</v>
      </c>
      <c r="D73" s="44">
        <v>579</v>
      </c>
      <c r="E73" s="17">
        <v>0.69383561643835623</v>
      </c>
      <c r="F73" s="18">
        <f t="shared" si="3"/>
        <v>7.2007200720072004E-3</v>
      </c>
      <c r="G73" s="18">
        <f t="shared" ref="G73:G103" si="7">F73/((1+(1-E73)*F73))</f>
        <v>7.1848802560966901E-3</v>
      </c>
      <c r="H73" s="13">
        <f t="shared" si="6"/>
        <v>91045.133513187175</v>
      </c>
      <c r="I73" s="13">
        <f t="shared" si="4"/>
        <v>654.14838219258559</v>
      </c>
      <c r="J73" s="13">
        <f t="shared" ref="J73:J103" si="8">H74+I73*E73</f>
        <v>90844.856576995342</v>
      </c>
      <c r="K73" s="13">
        <f t="shared" ref="K73:K97" si="9">K74+J73</f>
        <v>1925084.9686372206</v>
      </c>
      <c r="L73" s="20">
        <f t="shared" si="5"/>
        <v>21.144292883687047</v>
      </c>
    </row>
    <row r="74" spans="1:12" x14ac:dyDescent="0.2">
      <c r="A74" s="16">
        <v>65</v>
      </c>
      <c r="B74" s="45">
        <v>9</v>
      </c>
      <c r="C74" s="44">
        <v>533</v>
      </c>
      <c r="D74" s="44">
        <v>531</v>
      </c>
      <c r="E74" s="17">
        <v>0.36347031963470322</v>
      </c>
      <c r="F74" s="18">
        <f t="shared" ref="F74:F104" si="10">B74/((C74+D74)/2)</f>
        <v>1.6917293233082706E-2</v>
      </c>
      <c r="G74" s="18">
        <f t="shared" si="7"/>
        <v>1.6737062530888414E-2</v>
      </c>
      <c r="H74" s="13">
        <f t="shared" si="6"/>
        <v>90390.985130994595</v>
      </c>
      <c r="I74" s="13">
        <f t="shared" ref="I74:I104" si="11">H74*G74</f>
        <v>1512.8795703660614</v>
      </c>
      <c r="J74" s="13">
        <f t="shared" si="8"/>
        <v>89427.992381638309</v>
      </c>
      <c r="K74" s="13">
        <f t="shared" si="9"/>
        <v>1834240.1120602251</v>
      </c>
      <c r="L74" s="20">
        <f t="shared" ref="L74:L104" si="12">K74/H74</f>
        <v>20.29229031415074</v>
      </c>
    </row>
    <row r="75" spans="1:12" x14ac:dyDescent="0.2">
      <c r="A75" s="16">
        <v>66</v>
      </c>
      <c r="B75" s="45">
        <v>6</v>
      </c>
      <c r="C75" s="44">
        <v>487</v>
      </c>
      <c r="D75" s="44">
        <v>530</v>
      </c>
      <c r="E75" s="17">
        <v>0.38767123287671235</v>
      </c>
      <c r="F75" s="18">
        <f t="shared" si="10"/>
        <v>1.1799410029498525E-2</v>
      </c>
      <c r="G75" s="18">
        <f t="shared" si="7"/>
        <v>1.1714769435685115E-2</v>
      </c>
      <c r="H75" s="13">
        <f t="shared" ref="H75:H104" si="13">H74-I74</f>
        <v>88878.105560628537</v>
      </c>
      <c r="I75" s="13">
        <f t="shared" si="11"/>
        <v>1041.1865145232464</v>
      </c>
      <c r="J75" s="13">
        <f t="shared" si="8"/>
        <v>88240.557105845131</v>
      </c>
      <c r="K75" s="13">
        <f t="shared" si="9"/>
        <v>1744812.1196785867</v>
      </c>
      <c r="L75" s="20">
        <f t="shared" si="12"/>
        <v>19.631517893778199</v>
      </c>
    </row>
    <row r="76" spans="1:12" x14ac:dyDescent="0.2">
      <c r="A76" s="16">
        <v>67</v>
      </c>
      <c r="B76" s="45">
        <v>5</v>
      </c>
      <c r="C76" s="44">
        <v>421</v>
      </c>
      <c r="D76" s="44">
        <v>487</v>
      </c>
      <c r="E76" s="17">
        <v>0.50630136986301366</v>
      </c>
      <c r="F76" s="18">
        <f t="shared" si="10"/>
        <v>1.1013215859030838E-2</v>
      </c>
      <c r="G76" s="18">
        <f t="shared" si="7"/>
        <v>1.0953658521946331E-2</v>
      </c>
      <c r="H76" s="13">
        <f t="shared" si="13"/>
        <v>87836.919046105293</v>
      </c>
      <c r="I76" s="13">
        <f t="shared" si="11"/>
        <v>962.13561685088132</v>
      </c>
      <c r="J76" s="13">
        <f t="shared" si="8"/>
        <v>87361.914010060005</v>
      </c>
      <c r="K76" s="13">
        <f t="shared" si="9"/>
        <v>1656571.5625727416</v>
      </c>
      <c r="L76" s="20">
        <f t="shared" si="12"/>
        <v>18.859627370390953</v>
      </c>
    </row>
    <row r="77" spans="1:12" x14ac:dyDescent="0.2">
      <c r="A77" s="16">
        <v>68</v>
      </c>
      <c r="B77" s="45">
        <v>1</v>
      </c>
      <c r="C77" s="44">
        <v>509</v>
      </c>
      <c r="D77" s="44">
        <v>426</v>
      </c>
      <c r="E77" s="17">
        <v>0.63835616438356169</v>
      </c>
      <c r="F77" s="18">
        <f t="shared" si="10"/>
        <v>2.1390374331550803E-3</v>
      </c>
      <c r="G77" s="18">
        <f t="shared" si="7"/>
        <v>2.13738401763781E-3</v>
      </c>
      <c r="H77" s="13">
        <f t="shared" si="13"/>
        <v>86874.783429254414</v>
      </c>
      <c r="I77" s="13">
        <f t="shared" si="11"/>
        <v>185.68477363743443</v>
      </c>
      <c r="J77" s="13">
        <f t="shared" si="8"/>
        <v>86807.631675500597</v>
      </c>
      <c r="K77" s="13">
        <f t="shared" si="9"/>
        <v>1569209.6485626816</v>
      </c>
      <c r="L77" s="20">
        <f t="shared" si="12"/>
        <v>18.062889904531978</v>
      </c>
    </row>
    <row r="78" spans="1:12" x14ac:dyDescent="0.2">
      <c r="A78" s="16">
        <v>69</v>
      </c>
      <c r="B78" s="45">
        <v>4</v>
      </c>
      <c r="C78" s="44">
        <v>418</v>
      </c>
      <c r="D78" s="44">
        <v>510</v>
      </c>
      <c r="E78" s="17">
        <v>0.33356164383561643</v>
      </c>
      <c r="F78" s="18">
        <f t="shared" si="10"/>
        <v>8.6206896551724137E-3</v>
      </c>
      <c r="G78" s="18">
        <f t="shared" si="7"/>
        <v>8.571445345294219E-3</v>
      </c>
      <c r="H78" s="13">
        <f t="shared" si="13"/>
        <v>86689.098655616981</v>
      </c>
      <c r="I78" s="13">
        <f t="shared" si="11"/>
        <v>743.05087115943957</v>
      </c>
      <c r="J78" s="13">
        <f t="shared" si="8"/>
        <v>86193.901054494971</v>
      </c>
      <c r="K78" s="13">
        <f t="shared" si="9"/>
        <v>1482402.016887181</v>
      </c>
      <c r="L78" s="20">
        <f t="shared" si="12"/>
        <v>17.100212597390172</v>
      </c>
    </row>
    <row r="79" spans="1:12" x14ac:dyDescent="0.2">
      <c r="A79" s="16">
        <v>70</v>
      </c>
      <c r="B79" s="45">
        <v>7</v>
      </c>
      <c r="C79" s="44">
        <v>405</v>
      </c>
      <c r="D79" s="44">
        <v>431</v>
      </c>
      <c r="E79" s="17">
        <v>0.52367906066536207</v>
      </c>
      <c r="F79" s="18">
        <f t="shared" si="10"/>
        <v>1.6746411483253589E-2</v>
      </c>
      <c r="G79" s="18">
        <f t="shared" si="7"/>
        <v>1.6613888039951362E-2</v>
      </c>
      <c r="H79" s="13">
        <f t="shared" si="13"/>
        <v>85946.047784457536</v>
      </c>
      <c r="I79" s="13">
        <f t="shared" si="11"/>
        <v>1427.8980153672874</v>
      </c>
      <c r="J79" s="13">
        <f t="shared" si="8"/>
        <v>85265.910060503724</v>
      </c>
      <c r="K79" s="13">
        <f t="shared" si="9"/>
        <v>1396208.115832686</v>
      </c>
      <c r="L79" s="20">
        <f t="shared" si="12"/>
        <v>16.245169520001777</v>
      </c>
    </row>
    <row r="80" spans="1:12" x14ac:dyDescent="0.2">
      <c r="A80" s="16">
        <v>71</v>
      </c>
      <c r="B80" s="45">
        <v>6</v>
      </c>
      <c r="C80" s="44">
        <v>335</v>
      </c>
      <c r="D80" s="44">
        <v>404</v>
      </c>
      <c r="E80" s="17">
        <v>0.52146118721461188</v>
      </c>
      <c r="F80" s="18">
        <f t="shared" si="10"/>
        <v>1.6238159675236806E-2</v>
      </c>
      <c r="G80" s="18">
        <f t="shared" si="7"/>
        <v>1.6112952533007641E-2</v>
      </c>
      <c r="H80" s="13">
        <f t="shared" si="13"/>
        <v>84518.149769090247</v>
      </c>
      <c r="I80" s="13">
        <f t="shared" si="11"/>
        <v>1361.8369354069819</v>
      </c>
      <c r="J80" s="13">
        <f t="shared" si="8"/>
        <v>83866.457938813299</v>
      </c>
      <c r="K80" s="13">
        <f t="shared" si="9"/>
        <v>1310942.2057721822</v>
      </c>
      <c r="L80" s="20">
        <f t="shared" si="12"/>
        <v>15.510777381589303</v>
      </c>
    </row>
    <row r="81" spans="1:12" x14ac:dyDescent="0.2">
      <c r="A81" s="16">
        <v>72</v>
      </c>
      <c r="B81" s="45">
        <v>7</v>
      </c>
      <c r="C81" s="44">
        <v>353</v>
      </c>
      <c r="D81" s="44">
        <v>326</v>
      </c>
      <c r="E81" s="17">
        <v>0.58473581213307246</v>
      </c>
      <c r="F81" s="18">
        <f t="shared" si="10"/>
        <v>2.0618556701030927E-2</v>
      </c>
      <c r="G81" s="18">
        <f t="shared" si="7"/>
        <v>2.0443516284800987E-2</v>
      </c>
      <c r="H81" s="13">
        <f t="shared" si="13"/>
        <v>83156.31283368326</v>
      </c>
      <c r="I81" s="13">
        <f t="shared" si="11"/>
        <v>1700.0074355994091</v>
      </c>
      <c r="J81" s="13">
        <f t="shared" si="8"/>
        <v>82450.360626571332</v>
      </c>
      <c r="K81" s="13">
        <f t="shared" si="9"/>
        <v>1227075.7478333688</v>
      </c>
      <c r="L81" s="20">
        <f t="shared" si="12"/>
        <v>14.756254889362172</v>
      </c>
    </row>
    <row r="82" spans="1:12" x14ac:dyDescent="0.2">
      <c r="A82" s="16">
        <v>73</v>
      </c>
      <c r="B82" s="45">
        <v>1</v>
      </c>
      <c r="C82" s="44">
        <v>362</v>
      </c>
      <c r="D82" s="44">
        <v>361</v>
      </c>
      <c r="E82" s="17">
        <v>8.2191780821917804E-2</v>
      </c>
      <c r="F82" s="18">
        <f t="shared" si="10"/>
        <v>2.7662517289073307E-3</v>
      </c>
      <c r="G82" s="18">
        <f t="shared" si="7"/>
        <v>2.7592463099805342E-3</v>
      </c>
      <c r="H82" s="13">
        <f t="shared" si="13"/>
        <v>81456.305398083845</v>
      </c>
      <c r="I82" s="13">
        <f t="shared" si="11"/>
        <v>224.75801009431032</v>
      </c>
      <c r="J82" s="13">
        <f t="shared" si="8"/>
        <v>81250.020649093174</v>
      </c>
      <c r="K82" s="13">
        <f t="shared" si="9"/>
        <v>1144625.3872067975</v>
      </c>
      <c r="L82" s="20">
        <f t="shared" si="12"/>
        <v>14.052016987671077</v>
      </c>
    </row>
    <row r="83" spans="1:12" x14ac:dyDescent="0.2">
      <c r="A83" s="16">
        <v>74</v>
      </c>
      <c r="B83" s="45">
        <v>4</v>
      </c>
      <c r="C83" s="44">
        <v>315</v>
      </c>
      <c r="D83" s="44">
        <v>365</v>
      </c>
      <c r="E83" s="17">
        <v>0.41164383561643836</v>
      </c>
      <c r="F83" s="18">
        <f t="shared" si="10"/>
        <v>1.1764705882352941E-2</v>
      </c>
      <c r="G83" s="18">
        <f t="shared" si="7"/>
        <v>1.1683832296993412E-2</v>
      </c>
      <c r="H83" s="13">
        <f t="shared" si="13"/>
        <v>81231.547387989529</v>
      </c>
      <c r="I83" s="13">
        <f t="shared" si="11"/>
        <v>949.09577690654294</v>
      </c>
      <c r="J83" s="13">
        <f t="shared" si="8"/>
        <v>80673.141037056164</v>
      </c>
      <c r="K83" s="13">
        <f t="shared" si="9"/>
        <v>1063375.3665577043</v>
      </c>
      <c r="L83" s="20">
        <f t="shared" si="12"/>
        <v>13.09066982903405</v>
      </c>
    </row>
    <row r="84" spans="1:12" x14ac:dyDescent="0.2">
      <c r="A84" s="16">
        <v>75</v>
      </c>
      <c r="B84" s="45">
        <v>9</v>
      </c>
      <c r="C84" s="44">
        <v>255</v>
      </c>
      <c r="D84" s="44">
        <v>313</v>
      </c>
      <c r="E84" s="17">
        <v>0.53515981735159812</v>
      </c>
      <c r="F84" s="18">
        <f t="shared" si="10"/>
        <v>3.1690140845070422E-2</v>
      </c>
      <c r="G84" s="18">
        <f t="shared" si="7"/>
        <v>3.1230094973713478E-2</v>
      </c>
      <c r="H84" s="13">
        <f t="shared" si="13"/>
        <v>80282.451611082986</v>
      </c>
      <c r="I84" s="13">
        <f t="shared" si="11"/>
        <v>2507.2285885366782</v>
      </c>
      <c r="J84" s="13">
        <f t="shared" si="8"/>
        <v>79116.991016046304</v>
      </c>
      <c r="K84" s="13">
        <f t="shared" si="9"/>
        <v>982702.22552064806</v>
      </c>
      <c r="L84" s="20">
        <f t="shared" si="12"/>
        <v>12.240560742728814</v>
      </c>
    </row>
    <row r="85" spans="1:12" x14ac:dyDescent="0.2">
      <c r="A85" s="16">
        <v>76</v>
      </c>
      <c r="B85" s="45">
        <v>6</v>
      </c>
      <c r="C85" s="44">
        <v>207</v>
      </c>
      <c r="D85" s="44">
        <v>256</v>
      </c>
      <c r="E85" s="17">
        <v>0.35707762557077627</v>
      </c>
      <c r="F85" s="18">
        <f t="shared" si="10"/>
        <v>2.591792656587473E-2</v>
      </c>
      <c r="G85" s="18">
        <f t="shared" si="7"/>
        <v>2.5493129077882093E-2</v>
      </c>
      <c r="H85" s="13">
        <f t="shared" si="13"/>
        <v>77775.223022546314</v>
      </c>
      <c r="I85" s="13">
        <f t="shared" si="11"/>
        <v>1982.7337995748403</v>
      </c>
      <c r="J85" s="13">
        <f t="shared" si="8"/>
        <v>76500.479100262586</v>
      </c>
      <c r="K85" s="13">
        <f t="shared" si="9"/>
        <v>903585.2345046018</v>
      </c>
      <c r="L85" s="20">
        <f t="shared" si="12"/>
        <v>11.617906055282681</v>
      </c>
    </row>
    <row r="86" spans="1:12" x14ac:dyDescent="0.2">
      <c r="A86" s="16">
        <v>77</v>
      </c>
      <c r="B86" s="45">
        <v>8</v>
      </c>
      <c r="C86" s="44">
        <v>260</v>
      </c>
      <c r="D86" s="44">
        <v>206</v>
      </c>
      <c r="E86" s="17">
        <v>0.54041095890410951</v>
      </c>
      <c r="F86" s="18">
        <f t="shared" si="10"/>
        <v>3.4334763948497854E-2</v>
      </c>
      <c r="G86" s="18">
        <f t="shared" si="7"/>
        <v>3.3801382152407189E-2</v>
      </c>
      <c r="H86" s="13">
        <f t="shared" si="13"/>
        <v>75792.489222971475</v>
      </c>
      <c r="I86" s="13">
        <f t="shared" si="11"/>
        <v>2561.8908925078622</v>
      </c>
      <c r="J86" s="13">
        <f t="shared" si="8"/>
        <v>74615.072244291499</v>
      </c>
      <c r="K86" s="13">
        <f t="shared" si="9"/>
        <v>827084.75540433917</v>
      </c>
      <c r="L86" s="20">
        <f t="shared" si="12"/>
        <v>10.912489665976866</v>
      </c>
    </row>
    <row r="87" spans="1:12" x14ac:dyDescent="0.2">
      <c r="A87" s="16">
        <v>78</v>
      </c>
      <c r="B87" s="45">
        <v>6</v>
      </c>
      <c r="C87" s="44">
        <v>160</v>
      </c>
      <c r="D87" s="44">
        <v>266</v>
      </c>
      <c r="E87" s="17">
        <v>0.3876712328767124</v>
      </c>
      <c r="F87" s="18">
        <f t="shared" si="10"/>
        <v>2.8169014084507043E-2</v>
      </c>
      <c r="G87" s="18">
        <f t="shared" si="7"/>
        <v>2.7691373947348458E-2</v>
      </c>
      <c r="H87" s="13">
        <f t="shared" si="13"/>
        <v>73230.598330463617</v>
      </c>
      <c r="I87" s="13">
        <f t="shared" si="11"/>
        <v>2027.8558827569398</v>
      </c>
      <c r="J87" s="13">
        <f t="shared" si="8"/>
        <v>71988.883837871355</v>
      </c>
      <c r="K87" s="13">
        <f t="shared" si="9"/>
        <v>752469.68316004763</v>
      </c>
      <c r="L87" s="20">
        <f t="shared" si="12"/>
        <v>10.275345283462247</v>
      </c>
    </row>
    <row r="88" spans="1:12" x14ac:dyDescent="0.2">
      <c r="A88" s="16">
        <v>79</v>
      </c>
      <c r="B88" s="45">
        <v>9</v>
      </c>
      <c r="C88" s="44">
        <v>191</v>
      </c>
      <c r="D88" s="44">
        <v>147</v>
      </c>
      <c r="E88" s="17">
        <v>0.62678843226788428</v>
      </c>
      <c r="F88" s="18">
        <f t="shared" si="10"/>
        <v>5.3254437869822487E-2</v>
      </c>
      <c r="G88" s="18">
        <f t="shared" si="7"/>
        <v>5.2216623483969417E-2</v>
      </c>
      <c r="H88" s="13">
        <f t="shared" si="13"/>
        <v>71202.742447706682</v>
      </c>
      <c r="I88" s="13">
        <f t="shared" si="11"/>
        <v>3717.9667934179465</v>
      </c>
      <c r="J88" s="13">
        <f t="shared" si="8"/>
        <v>69815.154231959226</v>
      </c>
      <c r="K88" s="13">
        <f t="shared" si="9"/>
        <v>680480.79932217626</v>
      </c>
      <c r="L88" s="20">
        <f t="shared" si="12"/>
        <v>9.5569464873061687</v>
      </c>
    </row>
    <row r="89" spans="1:12" x14ac:dyDescent="0.2">
      <c r="A89" s="16">
        <v>80</v>
      </c>
      <c r="B89" s="45">
        <v>10</v>
      </c>
      <c r="C89" s="44">
        <v>192</v>
      </c>
      <c r="D89" s="44">
        <v>193</v>
      </c>
      <c r="E89" s="17">
        <v>0.40191780821917811</v>
      </c>
      <c r="F89" s="18">
        <f t="shared" si="10"/>
        <v>5.1948051948051951E-2</v>
      </c>
      <c r="G89" s="18">
        <f t="shared" si="7"/>
        <v>5.038270147904287E-2</v>
      </c>
      <c r="H89" s="13">
        <f t="shared" si="13"/>
        <v>67484.775654288736</v>
      </c>
      <c r="I89" s="13">
        <f t="shared" si="11"/>
        <v>3400.0653061702092</v>
      </c>
      <c r="J89" s="13">
        <f t="shared" si="8"/>
        <v>65451.257143776522</v>
      </c>
      <c r="K89" s="13">
        <f t="shared" si="9"/>
        <v>610665.645090217</v>
      </c>
      <c r="L89" s="20">
        <f t="shared" si="12"/>
        <v>9.0489393966209093</v>
      </c>
    </row>
    <row r="90" spans="1:12" x14ac:dyDescent="0.2">
      <c r="A90" s="16">
        <v>81</v>
      </c>
      <c r="B90" s="45">
        <v>10</v>
      </c>
      <c r="C90" s="44">
        <v>185</v>
      </c>
      <c r="D90" s="44">
        <v>191</v>
      </c>
      <c r="E90" s="17">
        <v>0.60000000000000009</v>
      </c>
      <c r="F90" s="18">
        <f t="shared" si="10"/>
        <v>5.3191489361702128E-2</v>
      </c>
      <c r="G90" s="18">
        <f t="shared" si="7"/>
        <v>5.2083333333333336E-2</v>
      </c>
      <c r="H90" s="13">
        <f t="shared" si="13"/>
        <v>64084.710348118526</v>
      </c>
      <c r="I90" s="13">
        <f t="shared" si="11"/>
        <v>3337.7453306311731</v>
      </c>
      <c r="J90" s="13">
        <f t="shared" si="8"/>
        <v>62749.612215866058</v>
      </c>
      <c r="K90" s="13">
        <f t="shared" si="9"/>
        <v>545214.38794644049</v>
      </c>
      <c r="L90" s="20">
        <f t="shared" si="12"/>
        <v>8.5077140082985103</v>
      </c>
    </row>
    <row r="91" spans="1:12" x14ac:dyDescent="0.2">
      <c r="A91" s="16">
        <v>82</v>
      </c>
      <c r="B91" s="45">
        <v>4</v>
      </c>
      <c r="C91" s="44">
        <v>174</v>
      </c>
      <c r="D91" s="44">
        <v>182</v>
      </c>
      <c r="E91" s="17">
        <v>0.3705479452054794</v>
      </c>
      <c r="F91" s="18">
        <f t="shared" si="10"/>
        <v>2.247191011235955E-2</v>
      </c>
      <c r="G91" s="18">
        <f t="shared" si="7"/>
        <v>2.2158478653492995E-2</v>
      </c>
      <c r="H91" s="13">
        <f t="shared" si="13"/>
        <v>60746.965017487353</v>
      </c>
      <c r="I91" s="13">
        <f t="shared" si="11"/>
        <v>1346.0603276044792</v>
      </c>
      <c r="J91" s="13">
        <f t="shared" si="8"/>
        <v>59899.684578399327</v>
      </c>
      <c r="K91" s="13">
        <f t="shared" si="9"/>
        <v>482464.77573057439</v>
      </c>
      <c r="L91" s="20">
        <f t="shared" si="12"/>
        <v>7.9422037889742523</v>
      </c>
    </row>
    <row r="92" spans="1:12" x14ac:dyDescent="0.2">
      <c r="A92" s="16">
        <v>83</v>
      </c>
      <c r="B92" s="45">
        <v>10</v>
      </c>
      <c r="C92" s="44">
        <v>167</v>
      </c>
      <c r="D92" s="44">
        <v>173</v>
      </c>
      <c r="E92" s="17">
        <v>0.5493150684931507</v>
      </c>
      <c r="F92" s="18">
        <f t="shared" si="10"/>
        <v>5.8823529411764705E-2</v>
      </c>
      <c r="G92" s="18">
        <f t="shared" si="7"/>
        <v>5.7304341000078501E-2</v>
      </c>
      <c r="H92" s="13">
        <f t="shared" si="13"/>
        <v>59400.904689882875</v>
      </c>
      <c r="I92" s="13">
        <f t="shared" si="11"/>
        <v>3403.9296980622107</v>
      </c>
      <c r="J92" s="13">
        <f t="shared" si="8"/>
        <v>57866.804867057581</v>
      </c>
      <c r="K92" s="13">
        <f t="shared" si="9"/>
        <v>422565.09115217504</v>
      </c>
      <c r="L92" s="20">
        <f t="shared" si="12"/>
        <v>7.1137820771969835</v>
      </c>
    </row>
    <row r="93" spans="1:12" x14ac:dyDescent="0.2">
      <c r="A93" s="16">
        <v>84</v>
      </c>
      <c r="B93" s="45">
        <v>8</v>
      </c>
      <c r="C93" s="44">
        <v>174</v>
      </c>
      <c r="D93" s="44">
        <v>173</v>
      </c>
      <c r="E93" s="17">
        <v>0.44931506849315067</v>
      </c>
      <c r="F93" s="18">
        <f t="shared" si="10"/>
        <v>4.6109510086455328E-2</v>
      </c>
      <c r="G93" s="18">
        <f t="shared" si="7"/>
        <v>4.4967698716418598E-2</v>
      </c>
      <c r="H93" s="13">
        <f t="shared" si="13"/>
        <v>55996.974991820665</v>
      </c>
      <c r="I93" s="13">
        <f t="shared" si="11"/>
        <v>2518.0551004630183</v>
      </c>
      <c r="J93" s="13">
        <f t="shared" si="8"/>
        <v>54610.319991291719</v>
      </c>
      <c r="K93" s="13">
        <f t="shared" si="9"/>
        <v>364698.28628511744</v>
      </c>
      <c r="L93" s="20">
        <f t="shared" si="12"/>
        <v>6.5128212075453717</v>
      </c>
    </row>
    <row r="94" spans="1:12" x14ac:dyDescent="0.2">
      <c r="A94" s="16">
        <v>85</v>
      </c>
      <c r="B94" s="45">
        <v>6</v>
      </c>
      <c r="C94" s="44">
        <v>130</v>
      </c>
      <c r="D94" s="44">
        <v>183</v>
      </c>
      <c r="E94" s="17">
        <v>0.3484018264840183</v>
      </c>
      <c r="F94" s="18">
        <f t="shared" si="10"/>
        <v>3.8338658146964855E-2</v>
      </c>
      <c r="G94" s="18">
        <f t="shared" si="7"/>
        <v>3.7404247687853866E-2</v>
      </c>
      <c r="H94" s="13">
        <f t="shared" si="13"/>
        <v>53478.919891357647</v>
      </c>
      <c r="I94" s="13">
        <f t="shared" si="11"/>
        <v>2000.3387656952364</v>
      </c>
      <c r="J94" s="13">
        <f t="shared" si="8"/>
        <v>52175.502805217424</v>
      </c>
      <c r="K94" s="13">
        <f t="shared" si="9"/>
        <v>310087.96629382571</v>
      </c>
      <c r="L94" s="20">
        <f t="shared" si="12"/>
        <v>5.7983214119464082</v>
      </c>
    </row>
    <row r="95" spans="1:12" x14ac:dyDescent="0.2">
      <c r="A95" s="16">
        <v>86</v>
      </c>
      <c r="B95" s="45">
        <v>17</v>
      </c>
      <c r="C95" s="44">
        <v>113</v>
      </c>
      <c r="D95" s="44">
        <v>125</v>
      </c>
      <c r="E95" s="17">
        <v>0.51829170024174054</v>
      </c>
      <c r="F95" s="18">
        <f t="shared" si="10"/>
        <v>0.14285714285714285</v>
      </c>
      <c r="G95" s="18">
        <f t="shared" si="7"/>
        <v>0.13365931414785456</v>
      </c>
      <c r="H95" s="13">
        <f t="shared" si="13"/>
        <v>51478.581125662415</v>
      </c>
      <c r="I95" s="13">
        <f t="shared" si="11"/>
        <v>6880.5918465607292</v>
      </c>
      <c r="J95" s="13">
        <f t="shared" si="8"/>
        <v>48164.142925925102</v>
      </c>
      <c r="K95" s="13">
        <f t="shared" si="9"/>
        <v>257912.46348860831</v>
      </c>
      <c r="L95" s="20">
        <f t="shared" si="12"/>
        <v>5.0100926997002491</v>
      </c>
    </row>
    <row r="96" spans="1:12" x14ac:dyDescent="0.2">
      <c r="A96" s="16">
        <v>87</v>
      </c>
      <c r="B96" s="45">
        <v>19</v>
      </c>
      <c r="C96" s="44">
        <v>108</v>
      </c>
      <c r="D96" s="44">
        <v>105</v>
      </c>
      <c r="E96" s="17">
        <v>0.41614996395097331</v>
      </c>
      <c r="F96" s="18">
        <f t="shared" si="10"/>
        <v>0.17840375586854459</v>
      </c>
      <c r="G96" s="18">
        <f t="shared" si="7"/>
        <v>0.16157403632212294</v>
      </c>
      <c r="H96" s="13">
        <f t="shared" si="13"/>
        <v>44597.989279101683</v>
      </c>
      <c r="I96" s="13">
        <f t="shared" si="11"/>
        <v>7205.8771396752245</v>
      </c>
      <c r="J96" s="13">
        <f t="shared" si="8"/>
        <v>40390.837651337446</v>
      </c>
      <c r="K96" s="13">
        <f t="shared" si="9"/>
        <v>209748.32056268322</v>
      </c>
      <c r="L96" s="20">
        <f t="shared" si="12"/>
        <v>4.7030891740442176</v>
      </c>
    </row>
    <row r="97" spans="1:12" x14ac:dyDescent="0.2">
      <c r="A97" s="16">
        <v>88</v>
      </c>
      <c r="B97" s="45">
        <v>12</v>
      </c>
      <c r="C97" s="44">
        <v>106</v>
      </c>
      <c r="D97" s="44">
        <v>99</v>
      </c>
      <c r="E97" s="17">
        <v>0.45</v>
      </c>
      <c r="F97" s="18">
        <f t="shared" si="10"/>
        <v>0.11707317073170732</v>
      </c>
      <c r="G97" s="18">
        <f t="shared" si="7"/>
        <v>0.10999083409715857</v>
      </c>
      <c r="H97" s="13">
        <f t="shared" si="13"/>
        <v>37392.112139426456</v>
      </c>
      <c r="I97" s="13">
        <f t="shared" si="11"/>
        <v>4112.7896028700043</v>
      </c>
      <c r="J97" s="13">
        <f t="shared" si="8"/>
        <v>35130.077857847951</v>
      </c>
      <c r="K97" s="13">
        <f t="shared" si="9"/>
        <v>169357.48291134578</v>
      </c>
      <c r="L97" s="20">
        <f t="shared" si="12"/>
        <v>4.5292301830891839</v>
      </c>
    </row>
    <row r="98" spans="1:12" x14ac:dyDescent="0.2">
      <c r="A98" s="16">
        <v>89</v>
      </c>
      <c r="B98" s="45">
        <v>15</v>
      </c>
      <c r="C98" s="44">
        <v>82</v>
      </c>
      <c r="D98" s="44">
        <v>95</v>
      </c>
      <c r="E98" s="17">
        <v>0.53077625570776255</v>
      </c>
      <c r="F98" s="18">
        <f t="shared" si="10"/>
        <v>0.16949152542372881</v>
      </c>
      <c r="G98" s="18">
        <f t="shared" si="7"/>
        <v>0.15700500408643162</v>
      </c>
      <c r="H98" s="13">
        <f t="shared" si="13"/>
        <v>33279.32253655645</v>
      </c>
      <c r="I98" s="13">
        <f t="shared" si="11"/>
        <v>5225.0201708457216</v>
      </c>
      <c r="J98" s="13">
        <f t="shared" si="8"/>
        <v>30827.619007989757</v>
      </c>
      <c r="K98" s="13">
        <f>K99+J98</f>
        <v>134227.40505349785</v>
      </c>
      <c r="L98" s="20">
        <f t="shared" si="12"/>
        <v>4.0333574971681774</v>
      </c>
    </row>
    <row r="99" spans="1:12" x14ac:dyDescent="0.2">
      <c r="A99" s="16">
        <v>90</v>
      </c>
      <c r="B99" s="45">
        <v>6</v>
      </c>
      <c r="C99" s="44">
        <v>52</v>
      </c>
      <c r="D99" s="44">
        <v>73</v>
      </c>
      <c r="E99" s="17">
        <v>0.39269406392694067</v>
      </c>
      <c r="F99" s="21">
        <f t="shared" si="10"/>
        <v>9.6000000000000002E-2</v>
      </c>
      <c r="G99" s="21">
        <f t="shared" si="7"/>
        <v>9.0711401056228644E-2</v>
      </c>
      <c r="H99" s="22">
        <f t="shared" si="13"/>
        <v>28054.30236571073</v>
      </c>
      <c r="I99" s="22">
        <f t="shared" si="11"/>
        <v>2544.8450732486899</v>
      </c>
      <c r="J99" s="22">
        <f t="shared" si="8"/>
        <v>26508.802846340521</v>
      </c>
      <c r="K99" s="22">
        <f t="shared" ref="K99:K103" si="14">K100+J99</f>
        <v>103399.7860455081</v>
      </c>
      <c r="L99" s="23">
        <f t="shared" si="12"/>
        <v>3.6857015618355962</v>
      </c>
    </row>
    <row r="100" spans="1:12" x14ac:dyDescent="0.2">
      <c r="A100" s="16">
        <v>91</v>
      </c>
      <c r="B100" s="45">
        <v>6</v>
      </c>
      <c r="C100" s="44">
        <v>53</v>
      </c>
      <c r="D100" s="44">
        <v>49</v>
      </c>
      <c r="E100" s="17">
        <v>0.545662100456621</v>
      </c>
      <c r="F100" s="21">
        <f t="shared" si="10"/>
        <v>0.11764705882352941</v>
      </c>
      <c r="G100" s="21">
        <f t="shared" si="7"/>
        <v>0.11167771545130036</v>
      </c>
      <c r="H100" s="22">
        <f t="shared" si="13"/>
        <v>25509.457292462041</v>
      </c>
      <c r="I100" s="22">
        <f t="shared" si="11"/>
        <v>2848.8379128246747</v>
      </c>
      <c r="J100" s="22">
        <f t="shared" si="8"/>
        <v>24215.122259009735</v>
      </c>
      <c r="K100" s="22">
        <f t="shared" si="14"/>
        <v>76890.983199167575</v>
      </c>
      <c r="L100" s="23">
        <f t="shared" si="12"/>
        <v>3.0142147799392269</v>
      </c>
    </row>
    <row r="101" spans="1:12" x14ac:dyDescent="0.2">
      <c r="A101" s="16">
        <v>92</v>
      </c>
      <c r="B101" s="45">
        <v>12</v>
      </c>
      <c r="C101" s="44">
        <v>48</v>
      </c>
      <c r="D101" s="44">
        <v>46</v>
      </c>
      <c r="E101" s="17">
        <v>0.54977168949771693</v>
      </c>
      <c r="F101" s="21">
        <f t="shared" si="10"/>
        <v>0.25531914893617019</v>
      </c>
      <c r="G101" s="21">
        <f t="shared" si="7"/>
        <v>0.22899566058451404</v>
      </c>
      <c r="H101" s="22">
        <f t="shared" si="13"/>
        <v>22660.619379637366</v>
      </c>
      <c r="I101" s="22">
        <f t="shared" si="11"/>
        <v>5189.1835040942997</v>
      </c>
      <c r="J101" s="22">
        <f t="shared" si="8"/>
        <v>20324.302057702673</v>
      </c>
      <c r="K101" s="22">
        <f t="shared" si="14"/>
        <v>52675.860940157836</v>
      </c>
      <c r="L101" s="23">
        <f t="shared" si="12"/>
        <v>2.324555214386236</v>
      </c>
    </row>
    <row r="102" spans="1:12" x14ac:dyDescent="0.2">
      <c r="A102" s="16">
        <v>93</v>
      </c>
      <c r="B102" s="45">
        <v>7</v>
      </c>
      <c r="C102" s="44">
        <v>46</v>
      </c>
      <c r="D102" s="44">
        <v>43</v>
      </c>
      <c r="E102" s="17">
        <v>0.40156555772994129</v>
      </c>
      <c r="F102" s="21">
        <f t="shared" si="10"/>
        <v>0.15730337078651685</v>
      </c>
      <c r="G102" s="21">
        <f t="shared" si="7"/>
        <v>0.14376951861125958</v>
      </c>
      <c r="H102" s="22">
        <f t="shared" si="13"/>
        <v>17471.435875543066</v>
      </c>
      <c r="I102" s="22">
        <f t="shared" si="11"/>
        <v>2511.859925274317</v>
      </c>
      <c r="J102" s="22">
        <f t="shared" si="8"/>
        <v>15968.252382101018</v>
      </c>
      <c r="K102" s="22">
        <f t="shared" si="14"/>
        <v>32351.558882455163</v>
      </c>
      <c r="L102" s="23">
        <f t="shared" si="12"/>
        <v>1.8516828904567397</v>
      </c>
    </row>
    <row r="103" spans="1:12" x14ac:dyDescent="0.2">
      <c r="A103" s="16">
        <v>94</v>
      </c>
      <c r="B103" s="45">
        <v>12</v>
      </c>
      <c r="C103" s="44">
        <v>30</v>
      </c>
      <c r="D103" s="44">
        <v>43</v>
      </c>
      <c r="E103" s="17">
        <v>0.56986301369863013</v>
      </c>
      <c r="F103" s="21">
        <f t="shared" si="10"/>
        <v>0.32876712328767121</v>
      </c>
      <c r="G103" s="21">
        <f t="shared" si="7"/>
        <v>0.28803472199388414</v>
      </c>
      <c r="H103" s="22">
        <f t="shared" si="13"/>
        <v>14959.575950268749</v>
      </c>
      <c r="I103" s="22">
        <f t="shared" si="11"/>
        <v>4308.877299982054</v>
      </c>
      <c r="J103" s="22">
        <f t="shared" si="8"/>
        <v>13106.168454112085</v>
      </c>
      <c r="K103" s="22">
        <f t="shared" si="14"/>
        <v>16383.306500354145</v>
      </c>
      <c r="L103" s="23">
        <f t="shared" si="12"/>
        <v>1.095171852117895</v>
      </c>
    </row>
    <row r="104" spans="1:12" x14ac:dyDescent="0.2">
      <c r="A104" s="16" t="s">
        <v>30</v>
      </c>
      <c r="B104" s="45">
        <v>18</v>
      </c>
      <c r="C104" s="44">
        <v>55</v>
      </c>
      <c r="D104" s="44">
        <v>62</v>
      </c>
      <c r="E104" s="17"/>
      <c r="F104" s="21">
        <f t="shared" si="10"/>
        <v>0.30769230769230771</v>
      </c>
      <c r="G104" s="21">
        <v>1</v>
      </c>
      <c r="H104" s="22">
        <f t="shared" si="13"/>
        <v>10650.698650286695</v>
      </c>
      <c r="I104" s="22">
        <f t="shared" si="11"/>
        <v>10650.698650286695</v>
      </c>
      <c r="J104" s="22">
        <f>H104*F104</f>
        <v>3277.1380462420602</v>
      </c>
      <c r="K104" s="22">
        <f>J104</f>
        <v>3277.1380462420602</v>
      </c>
      <c r="L104" s="23">
        <f t="shared" si="12"/>
        <v>0.30769230769230771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42736</v>
      </c>
      <c r="D7" s="38">
        <v>43101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3</v>
      </c>
      <c r="C9" s="44">
        <v>907</v>
      </c>
      <c r="D9" s="44">
        <v>795</v>
      </c>
      <c r="E9" s="17">
        <v>0.13424657534246576</v>
      </c>
      <c r="F9" s="18">
        <f>B9/((C9+D9)/2)</f>
        <v>3.5252643948296123E-3</v>
      </c>
      <c r="G9" s="18">
        <f t="shared" ref="G9:G72" si="0">F9/((1+(1-E9)*F9))</f>
        <v>3.5145379907113492E-3</v>
      </c>
      <c r="H9" s="13">
        <v>100000</v>
      </c>
      <c r="I9" s="13">
        <f>H9*G9</f>
        <v>351.45379907113494</v>
      </c>
      <c r="J9" s="13">
        <f t="shared" ref="J9:J72" si="1">H10+I9*E9</f>
        <v>99695.727669845262</v>
      </c>
      <c r="K9" s="13">
        <f t="shared" ref="K9:K72" si="2">K10+J9</f>
        <v>8142602.0005769432</v>
      </c>
      <c r="L9" s="19">
        <f>K9/H9</f>
        <v>81.426020005769431</v>
      </c>
    </row>
    <row r="10" spans="1:13" x14ac:dyDescent="0.2">
      <c r="A10" s="16">
        <v>1</v>
      </c>
      <c r="B10" s="45">
        <v>0</v>
      </c>
      <c r="C10" s="44">
        <v>952</v>
      </c>
      <c r="D10" s="44">
        <v>980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99648.54620092886</v>
      </c>
      <c r="I10" s="13">
        <f t="shared" ref="I10:I73" si="4">H10*G10</f>
        <v>0</v>
      </c>
      <c r="J10" s="13">
        <f t="shared" si="1"/>
        <v>99648.54620092886</v>
      </c>
      <c r="K10" s="13">
        <f t="shared" si="2"/>
        <v>8042906.2729070978</v>
      </c>
      <c r="L10" s="20">
        <f t="shared" ref="L10:L73" si="5">K10/H10</f>
        <v>80.712730687405923</v>
      </c>
    </row>
    <row r="11" spans="1:13" x14ac:dyDescent="0.2">
      <c r="A11" s="16">
        <v>2</v>
      </c>
      <c r="B11" s="45">
        <v>0</v>
      </c>
      <c r="C11" s="44">
        <v>1025</v>
      </c>
      <c r="D11" s="44">
        <v>948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99648.54620092886</v>
      </c>
      <c r="I11" s="13">
        <f t="shared" si="4"/>
        <v>0</v>
      </c>
      <c r="J11" s="13">
        <f t="shared" si="1"/>
        <v>99648.54620092886</v>
      </c>
      <c r="K11" s="13">
        <f t="shared" si="2"/>
        <v>7943257.7267061686</v>
      </c>
      <c r="L11" s="20">
        <f t="shared" si="5"/>
        <v>79.712730687405923</v>
      </c>
    </row>
    <row r="12" spans="1:13" x14ac:dyDescent="0.2">
      <c r="A12" s="16">
        <v>3</v>
      </c>
      <c r="B12" s="45">
        <v>0</v>
      </c>
      <c r="C12" s="44">
        <v>989</v>
      </c>
      <c r="D12" s="44">
        <v>1050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99648.54620092886</v>
      </c>
      <c r="I12" s="13">
        <f t="shared" si="4"/>
        <v>0</v>
      </c>
      <c r="J12" s="13">
        <f t="shared" si="1"/>
        <v>99648.54620092886</v>
      </c>
      <c r="K12" s="13">
        <f t="shared" si="2"/>
        <v>7843609.1805052394</v>
      </c>
      <c r="L12" s="20">
        <f t="shared" si="5"/>
        <v>78.712730687405923</v>
      </c>
    </row>
    <row r="13" spans="1:13" x14ac:dyDescent="0.2">
      <c r="A13" s="16">
        <v>4</v>
      </c>
      <c r="B13" s="45">
        <v>0</v>
      </c>
      <c r="C13" s="44">
        <v>1065</v>
      </c>
      <c r="D13" s="44">
        <v>1007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99648.54620092886</v>
      </c>
      <c r="I13" s="13">
        <f t="shared" si="4"/>
        <v>0</v>
      </c>
      <c r="J13" s="13">
        <f t="shared" si="1"/>
        <v>99648.54620092886</v>
      </c>
      <c r="K13" s="13">
        <f t="shared" si="2"/>
        <v>7743960.6343043102</v>
      </c>
      <c r="L13" s="20">
        <f t="shared" si="5"/>
        <v>77.712730687405909</v>
      </c>
    </row>
    <row r="14" spans="1:13" x14ac:dyDescent="0.2">
      <c r="A14" s="16">
        <v>5</v>
      </c>
      <c r="B14" s="45">
        <v>0</v>
      </c>
      <c r="C14" s="44">
        <v>1083</v>
      </c>
      <c r="D14" s="44">
        <v>1078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99648.54620092886</v>
      </c>
      <c r="I14" s="13">
        <f t="shared" si="4"/>
        <v>0</v>
      </c>
      <c r="J14" s="13">
        <f t="shared" si="1"/>
        <v>99648.54620092886</v>
      </c>
      <c r="K14" s="13">
        <f t="shared" si="2"/>
        <v>7644312.088103381</v>
      </c>
      <c r="L14" s="20">
        <f t="shared" si="5"/>
        <v>76.712730687405909</v>
      </c>
    </row>
    <row r="15" spans="1:13" x14ac:dyDescent="0.2">
      <c r="A15" s="16">
        <v>6</v>
      </c>
      <c r="B15" s="45">
        <v>0</v>
      </c>
      <c r="C15" s="44">
        <v>1077</v>
      </c>
      <c r="D15" s="44">
        <v>1103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99648.54620092886</v>
      </c>
      <c r="I15" s="13">
        <f t="shared" si="4"/>
        <v>0</v>
      </c>
      <c r="J15" s="13">
        <f t="shared" si="1"/>
        <v>99648.54620092886</v>
      </c>
      <c r="K15" s="13">
        <f t="shared" si="2"/>
        <v>7544663.5419024518</v>
      </c>
      <c r="L15" s="20">
        <f t="shared" si="5"/>
        <v>75.712730687405909</v>
      </c>
    </row>
    <row r="16" spans="1:13" x14ac:dyDescent="0.2">
      <c r="A16" s="16">
        <v>7</v>
      </c>
      <c r="B16" s="45">
        <v>0</v>
      </c>
      <c r="C16" s="44">
        <v>1081</v>
      </c>
      <c r="D16" s="44">
        <v>1077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99648.54620092886</v>
      </c>
      <c r="I16" s="13">
        <f t="shared" si="4"/>
        <v>0</v>
      </c>
      <c r="J16" s="13">
        <f t="shared" si="1"/>
        <v>99648.54620092886</v>
      </c>
      <c r="K16" s="13">
        <f t="shared" si="2"/>
        <v>7445014.9957015226</v>
      </c>
      <c r="L16" s="20">
        <f t="shared" si="5"/>
        <v>74.712730687405909</v>
      </c>
    </row>
    <row r="17" spans="1:12" x14ac:dyDescent="0.2">
      <c r="A17" s="16">
        <v>8</v>
      </c>
      <c r="B17" s="45">
        <v>0</v>
      </c>
      <c r="C17" s="44">
        <v>1084</v>
      </c>
      <c r="D17" s="44">
        <v>1103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99648.54620092886</v>
      </c>
      <c r="I17" s="13">
        <f t="shared" si="4"/>
        <v>0</v>
      </c>
      <c r="J17" s="13">
        <f t="shared" si="1"/>
        <v>99648.54620092886</v>
      </c>
      <c r="K17" s="13">
        <f t="shared" si="2"/>
        <v>7345366.4495005934</v>
      </c>
      <c r="L17" s="20">
        <f t="shared" si="5"/>
        <v>73.712730687405895</v>
      </c>
    </row>
    <row r="18" spans="1:12" x14ac:dyDescent="0.2">
      <c r="A18" s="16">
        <v>9</v>
      </c>
      <c r="B18" s="45">
        <v>0</v>
      </c>
      <c r="C18" s="44">
        <v>998</v>
      </c>
      <c r="D18" s="44">
        <v>1096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99648.54620092886</v>
      </c>
      <c r="I18" s="13">
        <f t="shared" si="4"/>
        <v>0</v>
      </c>
      <c r="J18" s="13">
        <f t="shared" si="1"/>
        <v>99648.54620092886</v>
      </c>
      <c r="K18" s="13">
        <f t="shared" si="2"/>
        <v>7245717.9032996641</v>
      </c>
      <c r="L18" s="20">
        <f t="shared" si="5"/>
        <v>72.712730687405895</v>
      </c>
    </row>
    <row r="19" spans="1:12" x14ac:dyDescent="0.2">
      <c r="A19" s="16">
        <v>10</v>
      </c>
      <c r="B19" s="45">
        <v>0</v>
      </c>
      <c r="C19" s="44">
        <v>1034</v>
      </c>
      <c r="D19" s="44">
        <v>997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99648.54620092886</v>
      </c>
      <c r="I19" s="13">
        <f t="shared" si="4"/>
        <v>0</v>
      </c>
      <c r="J19" s="13">
        <f t="shared" si="1"/>
        <v>99648.54620092886</v>
      </c>
      <c r="K19" s="13">
        <f t="shared" si="2"/>
        <v>7146069.3570987349</v>
      </c>
      <c r="L19" s="20">
        <f t="shared" si="5"/>
        <v>71.712730687405895</v>
      </c>
    </row>
    <row r="20" spans="1:12" x14ac:dyDescent="0.2">
      <c r="A20" s="16">
        <v>11</v>
      </c>
      <c r="B20" s="45">
        <v>0</v>
      </c>
      <c r="C20" s="44">
        <v>956</v>
      </c>
      <c r="D20" s="44">
        <v>1050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99648.54620092886</v>
      </c>
      <c r="I20" s="13">
        <f t="shared" si="4"/>
        <v>0</v>
      </c>
      <c r="J20" s="13">
        <f t="shared" si="1"/>
        <v>99648.54620092886</v>
      </c>
      <c r="K20" s="13">
        <f t="shared" si="2"/>
        <v>7046420.8108978057</v>
      </c>
      <c r="L20" s="20">
        <f t="shared" si="5"/>
        <v>70.712730687405895</v>
      </c>
    </row>
    <row r="21" spans="1:12" x14ac:dyDescent="0.2">
      <c r="A21" s="16">
        <v>12</v>
      </c>
      <c r="B21" s="45">
        <v>0</v>
      </c>
      <c r="C21" s="44">
        <v>960</v>
      </c>
      <c r="D21" s="44">
        <v>969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99648.54620092886</v>
      </c>
      <c r="I21" s="13">
        <f t="shared" si="4"/>
        <v>0</v>
      </c>
      <c r="J21" s="13">
        <f t="shared" si="1"/>
        <v>99648.54620092886</v>
      </c>
      <c r="K21" s="13">
        <f t="shared" si="2"/>
        <v>6946772.2646968765</v>
      </c>
      <c r="L21" s="20">
        <f t="shared" si="5"/>
        <v>69.71273068740588</v>
      </c>
    </row>
    <row r="22" spans="1:12" x14ac:dyDescent="0.2">
      <c r="A22" s="16">
        <v>13</v>
      </c>
      <c r="B22" s="45">
        <v>0</v>
      </c>
      <c r="C22" s="44">
        <v>960</v>
      </c>
      <c r="D22" s="44">
        <v>978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99648.54620092886</v>
      </c>
      <c r="I22" s="13">
        <f t="shared" si="4"/>
        <v>0</v>
      </c>
      <c r="J22" s="13">
        <f t="shared" si="1"/>
        <v>99648.54620092886</v>
      </c>
      <c r="K22" s="13">
        <f t="shared" si="2"/>
        <v>6847123.7184959473</v>
      </c>
      <c r="L22" s="20">
        <f t="shared" si="5"/>
        <v>68.71273068740588</v>
      </c>
    </row>
    <row r="23" spans="1:12" x14ac:dyDescent="0.2">
      <c r="A23" s="16">
        <v>14</v>
      </c>
      <c r="B23" s="45">
        <v>0</v>
      </c>
      <c r="C23" s="44">
        <v>835</v>
      </c>
      <c r="D23" s="44">
        <v>986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99648.54620092886</v>
      </c>
      <c r="I23" s="13">
        <f t="shared" si="4"/>
        <v>0</v>
      </c>
      <c r="J23" s="13">
        <f t="shared" si="1"/>
        <v>99648.54620092886</v>
      </c>
      <c r="K23" s="13">
        <f t="shared" si="2"/>
        <v>6747475.1722950181</v>
      </c>
      <c r="L23" s="20">
        <f t="shared" si="5"/>
        <v>67.71273068740588</v>
      </c>
    </row>
    <row r="24" spans="1:12" x14ac:dyDescent="0.2">
      <c r="A24" s="16">
        <v>15</v>
      </c>
      <c r="B24" s="45">
        <v>0</v>
      </c>
      <c r="C24" s="44">
        <v>764</v>
      </c>
      <c r="D24" s="44">
        <v>850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99648.54620092886</v>
      </c>
      <c r="I24" s="13">
        <f t="shared" si="4"/>
        <v>0</v>
      </c>
      <c r="J24" s="13">
        <f t="shared" si="1"/>
        <v>99648.54620092886</v>
      </c>
      <c r="K24" s="13">
        <f t="shared" si="2"/>
        <v>6647826.6260940889</v>
      </c>
      <c r="L24" s="20">
        <f t="shared" si="5"/>
        <v>66.71273068740588</v>
      </c>
    </row>
    <row r="25" spans="1:12" x14ac:dyDescent="0.2">
      <c r="A25" s="16">
        <v>16</v>
      </c>
      <c r="B25" s="45">
        <v>0</v>
      </c>
      <c r="C25" s="44">
        <v>737</v>
      </c>
      <c r="D25" s="44">
        <v>772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99648.54620092886</v>
      </c>
      <c r="I25" s="13">
        <f t="shared" si="4"/>
        <v>0</v>
      </c>
      <c r="J25" s="13">
        <f t="shared" si="1"/>
        <v>99648.54620092886</v>
      </c>
      <c r="K25" s="13">
        <f t="shared" si="2"/>
        <v>6548178.0798931597</v>
      </c>
      <c r="L25" s="20">
        <f t="shared" si="5"/>
        <v>65.712730687405866</v>
      </c>
    </row>
    <row r="26" spans="1:12" x14ac:dyDescent="0.2">
      <c r="A26" s="16">
        <v>17</v>
      </c>
      <c r="B26" s="45">
        <v>1</v>
      </c>
      <c r="C26" s="44">
        <v>687</v>
      </c>
      <c r="D26" s="44">
        <v>754</v>
      </c>
      <c r="E26" s="17">
        <v>0.68493150684931503</v>
      </c>
      <c r="F26" s="18">
        <f t="shared" si="3"/>
        <v>1.3879250520471894E-3</v>
      </c>
      <c r="G26" s="18">
        <f t="shared" si="0"/>
        <v>1.3873183895704063E-3</v>
      </c>
      <c r="H26" s="13">
        <f t="shared" si="6"/>
        <v>99648.54620092886</v>
      </c>
      <c r="I26" s="13">
        <f t="shared" si="4"/>
        <v>138.24426063850487</v>
      </c>
      <c r="J26" s="13">
        <f t="shared" si="1"/>
        <v>99604.98979004276</v>
      </c>
      <c r="K26" s="13">
        <f t="shared" si="2"/>
        <v>6448529.5336922305</v>
      </c>
      <c r="L26" s="20">
        <f t="shared" si="5"/>
        <v>64.712730687405866</v>
      </c>
    </row>
    <row r="27" spans="1:12" x14ac:dyDescent="0.2">
      <c r="A27" s="16">
        <v>18</v>
      </c>
      <c r="B27" s="45">
        <v>1</v>
      </c>
      <c r="C27" s="44">
        <v>682</v>
      </c>
      <c r="D27" s="44">
        <v>700</v>
      </c>
      <c r="E27" s="17">
        <v>5.4794520547945206E-3</v>
      </c>
      <c r="F27" s="18">
        <f t="shared" si="3"/>
        <v>1.4471780028943559E-3</v>
      </c>
      <c r="G27" s="18">
        <f t="shared" si="0"/>
        <v>1.4450981478988669E-3</v>
      </c>
      <c r="H27" s="13">
        <f t="shared" si="6"/>
        <v>99510.301940290359</v>
      </c>
      <c r="I27" s="13">
        <f t="shared" si="4"/>
        <v>143.80215303077063</v>
      </c>
      <c r="J27" s="13">
        <f t="shared" si="1"/>
        <v>99367.287744262489</v>
      </c>
      <c r="K27" s="13">
        <f t="shared" si="2"/>
        <v>6348924.5439021876</v>
      </c>
      <c r="L27" s="20">
        <f t="shared" si="5"/>
        <v>63.801681033103115</v>
      </c>
    </row>
    <row r="28" spans="1:12" x14ac:dyDescent="0.2">
      <c r="A28" s="16">
        <v>19</v>
      </c>
      <c r="B28" s="45">
        <v>0</v>
      </c>
      <c r="C28" s="44">
        <v>638</v>
      </c>
      <c r="D28" s="44">
        <v>697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99366.499787259585</v>
      </c>
      <c r="I28" s="13">
        <f t="shared" si="4"/>
        <v>0</v>
      </c>
      <c r="J28" s="13">
        <f t="shared" si="1"/>
        <v>99366.499787259585</v>
      </c>
      <c r="K28" s="13">
        <f t="shared" si="2"/>
        <v>6249557.2561579254</v>
      </c>
      <c r="L28" s="20">
        <f t="shared" si="5"/>
        <v>62.894006224814426</v>
      </c>
    </row>
    <row r="29" spans="1:12" x14ac:dyDescent="0.2">
      <c r="A29" s="16">
        <v>20</v>
      </c>
      <c r="B29" s="45">
        <v>0</v>
      </c>
      <c r="C29" s="44">
        <v>675</v>
      </c>
      <c r="D29" s="44">
        <v>646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99366.499787259585</v>
      </c>
      <c r="I29" s="13">
        <f t="shared" si="4"/>
        <v>0</v>
      </c>
      <c r="J29" s="13">
        <f t="shared" si="1"/>
        <v>99366.499787259585</v>
      </c>
      <c r="K29" s="13">
        <f t="shared" si="2"/>
        <v>6150190.7563706655</v>
      </c>
      <c r="L29" s="20">
        <f t="shared" si="5"/>
        <v>61.894006224814419</v>
      </c>
    </row>
    <row r="30" spans="1:12" x14ac:dyDescent="0.2">
      <c r="A30" s="16">
        <v>21</v>
      </c>
      <c r="B30" s="45">
        <v>0</v>
      </c>
      <c r="C30" s="44">
        <v>603</v>
      </c>
      <c r="D30" s="44">
        <v>683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99366.499787259585</v>
      </c>
      <c r="I30" s="13">
        <f t="shared" si="4"/>
        <v>0</v>
      </c>
      <c r="J30" s="13">
        <f t="shared" si="1"/>
        <v>99366.499787259585</v>
      </c>
      <c r="K30" s="13">
        <f t="shared" si="2"/>
        <v>6050824.2565834057</v>
      </c>
      <c r="L30" s="20">
        <f t="shared" si="5"/>
        <v>60.894006224814419</v>
      </c>
    </row>
    <row r="31" spans="1:12" x14ac:dyDescent="0.2">
      <c r="A31" s="16">
        <v>22</v>
      </c>
      <c r="B31" s="45">
        <v>0</v>
      </c>
      <c r="C31" s="44">
        <v>557</v>
      </c>
      <c r="D31" s="44">
        <v>596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99366.499787259585</v>
      </c>
      <c r="I31" s="13">
        <f t="shared" si="4"/>
        <v>0</v>
      </c>
      <c r="J31" s="13">
        <f t="shared" si="1"/>
        <v>99366.499787259585</v>
      </c>
      <c r="K31" s="13">
        <f t="shared" si="2"/>
        <v>5951457.7567961458</v>
      </c>
      <c r="L31" s="20">
        <f t="shared" si="5"/>
        <v>59.894006224814412</v>
      </c>
    </row>
    <row r="32" spans="1:12" x14ac:dyDescent="0.2">
      <c r="A32" s="16">
        <v>23</v>
      </c>
      <c r="B32" s="45">
        <v>0</v>
      </c>
      <c r="C32" s="44">
        <v>627</v>
      </c>
      <c r="D32" s="44">
        <v>559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99366.499787259585</v>
      </c>
      <c r="I32" s="13">
        <f t="shared" si="4"/>
        <v>0</v>
      </c>
      <c r="J32" s="13">
        <f t="shared" si="1"/>
        <v>99366.499787259585</v>
      </c>
      <c r="K32" s="13">
        <f t="shared" si="2"/>
        <v>5852091.257008886</v>
      </c>
      <c r="L32" s="20">
        <f t="shared" si="5"/>
        <v>58.894006224814412</v>
      </c>
    </row>
    <row r="33" spans="1:12" x14ac:dyDescent="0.2">
      <c r="A33" s="16">
        <v>24</v>
      </c>
      <c r="B33" s="45">
        <v>1</v>
      </c>
      <c r="C33" s="44">
        <v>624</v>
      </c>
      <c r="D33" s="44">
        <v>624</v>
      </c>
      <c r="E33" s="17">
        <v>4.9315068493150684E-2</v>
      </c>
      <c r="F33" s="18">
        <f t="shared" si="3"/>
        <v>1.6025641025641025E-3</v>
      </c>
      <c r="G33" s="18">
        <f t="shared" si="0"/>
        <v>1.6001262565375021E-3</v>
      </c>
      <c r="H33" s="13">
        <f t="shared" si="6"/>
        <v>99366.499787259585</v>
      </c>
      <c r="I33" s="13">
        <f t="shared" si="4"/>
        <v>158.99894532982216</v>
      </c>
      <c r="J33" s="13">
        <f t="shared" si="1"/>
        <v>99215.341885809044</v>
      </c>
      <c r="K33" s="13">
        <f t="shared" si="2"/>
        <v>5752724.7572216261</v>
      </c>
      <c r="L33" s="20">
        <f t="shared" si="5"/>
        <v>57.894006224814412</v>
      </c>
    </row>
    <row r="34" spans="1:12" x14ac:dyDescent="0.2">
      <c r="A34" s="16">
        <v>25</v>
      </c>
      <c r="B34" s="45">
        <v>0</v>
      </c>
      <c r="C34" s="44">
        <v>584</v>
      </c>
      <c r="D34" s="44">
        <v>640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99207.500841929766</v>
      </c>
      <c r="I34" s="13">
        <f t="shared" si="4"/>
        <v>0</v>
      </c>
      <c r="J34" s="13">
        <f t="shared" si="1"/>
        <v>99207.500841929766</v>
      </c>
      <c r="K34" s="13">
        <f t="shared" si="2"/>
        <v>5653509.4153358173</v>
      </c>
      <c r="L34" s="20">
        <f t="shared" si="5"/>
        <v>56.986713377083454</v>
      </c>
    </row>
    <row r="35" spans="1:12" x14ac:dyDescent="0.2">
      <c r="A35" s="16">
        <v>26</v>
      </c>
      <c r="B35" s="45">
        <v>0</v>
      </c>
      <c r="C35" s="44">
        <v>600</v>
      </c>
      <c r="D35" s="44">
        <v>597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99207.500841929766</v>
      </c>
      <c r="I35" s="13">
        <f t="shared" si="4"/>
        <v>0</v>
      </c>
      <c r="J35" s="13">
        <f t="shared" si="1"/>
        <v>99207.500841929766</v>
      </c>
      <c r="K35" s="13">
        <f t="shared" si="2"/>
        <v>5554301.9144938877</v>
      </c>
      <c r="L35" s="20">
        <f t="shared" si="5"/>
        <v>55.986713377083461</v>
      </c>
    </row>
    <row r="36" spans="1:12" x14ac:dyDescent="0.2">
      <c r="A36" s="16">
        <v>27</v>
      </c>
      <c r="B36" s="45">
        <v>1</v>
      </c>
      <c r="C36" s="44">
        <v>605</v>
      </c>
      <c r="D36" s="44">
        <v>599</v>
      </c>
      <c r="E36" s="17">
        <v>0.20273972602739726</v>
      </c>
      <c r="F36" s="18">
        <f t="shared" si="3"/>
        <v>1.6611295681063123E-3</v>
      </c>
      <c r="G36" s="18">
        <f t="shared" si="0"/>
        <v>1.6589325564377944E-3</v>
      </c>
      <c r="H36" s="13">
        <f t="shared" si="6"/>
        <v>99207.500841929766</v>
      </c>
      <c r="I36" s="13">
        <f t="shared" si="4"/>
        <v>164.57855298950719</v>
      </c>
      <c r="J36" s="13">
        <f t="shared" si="1"/>
        <v>99076.288899683335</v>
      </c>
      <c r="K36" s="13">
        <f t="shared" si="2"/>
        <v>5455094.4136519581</v>
      </c>
      <c r="L36" s="20">
        <f t="shared" si="5"/>
        <v>54.986713377083461</v>
      </c>
    </row>
    <row r="37" spans="1:12" x14ac:dyDescent="0.2">
      <c r="A37" s="16">
        <v>28</v>
      </c>
      <c r="B37" s="45">
        <v>0</v>
      </c>
      <c r="C37" s="44">
        <v>674</v>
      </c>
      <c r="D37" s="44">
        <v>613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99042.922288940259</v>
      </c>
      <c r="I37" s="13">
        <f t="shared" si="4"/>
        <v>0</v>
      </c>
      <c r="J37" s="13">
        <f t="shared" si="1"/>
        <v>99042.922288940259</v>
      </c>
      <c r="K37" s="13">
        <f t="shared" si="2"/>
        <v>5356018.1247522747</v>
      </c>
      <c r="L37" s="20">
        <f t="shared" si="5"/>
        <v>54.07774731370543</v>
      </c>
    </row>
    <row r="38" spans="1:12" x14ac:dyDescent="0.2">
      <c r="A38" s="16">
        <v>29</v>
      </c>
      <c r="B38" s="45">
        <v>0</v>
      </c>
      <c r="C38" s="44">
        <v>762</v>
      </c>
      <c r="D38" s="44">
        <v>678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99042.922288940259</v>
      </c>
      <c r="I38" s="13">
        <f t="shared" si="4"/>
        <v>0</v>
      </c>
      <c r="J38" s="13">
        <f t="shared" si="1"/>
        <v>99042.922288940259</v>
      </c>
      <c r="K38" s="13">
        <f t="shared" si="2"/>
        <v>5256975.2024633344</v>
      </c>
      <c r="L38" s="20">
        <f t="shared" si="5"/>
        <v>53.07774731370543</v>
      </c>
    </row>
    <row r="39" spans="1:12" x14ac:dyDescent="0.2">
      <c r="A39" s="16">
        <v>30</v>
      </c>
      <c r="B39" s="45">
        <v>0</v>
      </c>
      <c r="C39" s="44">
        <v>753</v>
      </c>
      <c r="D39" s="44">
        <v>797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99042.922288940259</v>
      </c>
      <c r="I39" s="13">
        <f t="shared" si="4"/>
        <v>0</v>
      </c>
      <c r="J39" s="13">
        <f t="shared" si="1"/>
        <v>99042.922288940259</v>
      </c>
      <c r="K39" s="13">
        <f t="shared" si="2"/>
        <v>5157932.2801743941</v>
      </c>
      <c r="L39" s="20">
        <f t="shared" si="5"/>
        <v>52.07774731370543</v>
      </c>
    </row>
    <row r="40" spans="1:12" x14ac:dyDescent="0.2">
      <c r="A40" s="16">
        <v>31</v>
      </c>
      <c r="B40" s="45">
        <v>0</v>
      </c>
      <c r="C40" s="44">
        <v>822</v>
      </c>
      <c r="D40" s="44">
        <v>775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99042.922288940259</v>
      </c>
      <c r="I40" s="13">
        <f t="shared" si="4"/>
        <v>0</v>
      </c>
      <c r="J40" s="13">
        <f t="shared" si="1"/>
        <v>99042.922288940259</v>
      </c>
      <c r="K40" s="13">
        <f t="shared" si="2"/>
        <v>5058889.3578854539</v>
      </c>
      <c r="L40" s="20">
        <f t="shared" si="5"/>
        <v>51.07774731370543</v>
      </c>
    </row>
    <row r="41" spans="1:12" x14ac:dyDescent="0.2">
      <c r="A41" s="16">
        <v>32</v>
      </c>
      <c r="B41" s="45">
        <v>0</v>
      </c>
      <c r="C41" s="44">
        <v>861</v>
      </c>
      <c r="D41" s="44">
        <v>868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99042.922288940259</v>
      </c>
      <c r="I41" s="13">
        <f t="shared" si="4"/>
        <v>0</v>
      </c>
      <c r="J41" s="13">
        <f t="shared" si="1"/>
        <v>99042.922288940259</v>
      </c>
      <c r="K41" s="13">
        <f t="shared" si="2"/>
        <v>4959846.4355965136</v>
      </c>
      <c r="L41" s="20">
        <f t="shared" si="5"/>
        <v>50.07774731370543</v>
      </c>
    </row>
    <row r="42" spans="1:12" x14ac:dyDescent="0.2">
      <c r="A42" s="16">
        <v>33</v>
      </c>
      <c r="B42" s="45">
        <v>0</v>
      </c>
      <c r="C42" s="44">
        <v>1021</v>
      </c>
      <c r="D42" s="44">
        <v>883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99042.922288940259</v>
      </c>
      <c r="I42" s="13">
        <f t="shared" si="4"/>
        <v>0</v>
      </c>
      <c r="J42" s="13">
        <f t="shared" si="1"/>
        <v>99042.922288940259</v>
      </c>
      <c r="K42" s="13">
        <f t="shared" si="2"/>
        <v>4860803.5133075733</v>
      </c>
      <c r="L42" s="20">
        <f t="shared" si="5"/>
        <v>49.07774731370543</v>
      </c>
    </row>
    <row r="43" spans="1:12" x14ac:dyDescent="0.2">
      <c r="A43" s="16">
        <v>34</v>
      </c>
      <c r="B43" s="45">
        <v>0</v>
      </c>
      <c r="C43" s="44">
        <v>1127</v>
      </c>
      <c r="D43" s="44">
        <v>1045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99042.922288940259</v>
      </c>
      <c r="I43" s="13">
        <f t="shared" si="4"/>
        <v>0</v>
      </c>
      <c r="J43" s="13">
        <f t="shared" si="1"/>
        <v>99042.922288940259</v>
      </c>
      <c r="K43" s="13">
        <f t="shared" si="2"/>
        <v>4761760.591018633</v>
      </c>
      <c r="L43" s="20">
        <f t="shared" si="5"/>
        <v>48.07774731370543</v>
      </c>
    </row>
    <row r="44" spans="1:12" x14ac:dyDescent="0.2">
      <c r="A44" s="16">
        <v>35</v>
      </c>
      <c r="B44" s="45">
        <v>0</v>
      </c>
      <c r="C44" s="44">
        <v>1258</v>
      </c>
      <c r="D44" s="44">
        <v>1150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99042.922288940259</v>
      </c>
      <c r="I44" s="13">
        <f t="shared" si="4"/>
        <v>0</v>
      </c>
      <c r="J44" s="13">
        <f t="shared" si="1"/>
        <v>99042.922288940259</v>
      </c>
      <c r="K44" s="13">
        <f t="shared" si="2"/>
        <v>4662717.6687296927</v>
      </c>
      <c r="L44" s="20">
        <f t="shared" si="5"/>
        <v>47.07774731370543</v>
      </c>
    </row>
    <row r="45" spans="1:12" x14ac:dyDescent="0.2">
      <c r="A45" s="16">
        <v>36</v>
      </c>
      <c r="B45" s="45">
        <v>0</v>
      </c>
      <c r="C45" s="44">
        <v>1340</v>
      </c>
      <c r="D45" s="44">
        <v>1282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99042.922288940259</v>
      </c>
      <c r="I45" s="13">
        <f t="shared" si="4"/>
        <v>0</v>
      </c>
      <c r="J45" s="13">
        <f t="shared" si="1"/>
        <v>99042.922288940259</v>
      </c>
      <c r="K45" s="13">
        <f t="shared" si="2"/>
        <v>4563674.7464407524</v>
      </c>
      <c r="L45" s="20">
        <f t="shared" si="5"/>
        <v>46.07774731370543</v>
      </c>
    </row>
    <row r="46" spans="1:12" x14ac:dyDescent="0.2">
      <c r="A46" s="16">
        <v>37</v>
      </c>
      <c r="B46" s="45">
        <v>0</v>
      </c>
      <c r="C46" s="44">
        <v>1393</v>
      </c>
      <c r="D46" s="44">
        <v>1363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99042.922288940259</v>
      </c>
      <c r="I46" s="13">
        <f t="shared" si="4"/>
        <v>0</v>
      </c>
      <c r="J46" s="13">
        <f t="shared" si="1"/>
        <v>99042.922288940259</v>
      </c>
      <c r="K46" s="13">
        <f t="shared" si="2"/>
        <v>4464631.8241518121</v>
      </c>
      <c r="L46" s="20">
        <f t="shared" si="5"/>
        <v>45.07774731370543</v>
      </c>
    </row>
    <row r="47" spans="1:12" x14ac:dyDescent="0.2">
      <c r="A47" s="16">
        <v>38</v>
      </c>
      <c r="B47" s="45">
        <v>1</v>
      </c>
      <c r="C47" s="44">
        <v>1479</v>
      </c>
      <c r="D47" s="44">
        <v>1415</v>
      </c>
      <c r="E47" s="17">
        <v>5.7534246575342465E-2</v>
      </c>
      <c r="F47" s="18">
        <f t="shared" si="3"/>
        <v>6.9108500345542499E-4</v>
      </c>
      <c r="G47" s="18">
        <f t="shared" si="0"/>
        <v>6.9063517622549903E-4</v>
      </c>
      <c r="H47" s="13">
        <f t="shared" si="6"/>
        <v>99042.922288940259</v>
      </c>
      <c r="I47" s="13">
        <f t="shared" si="4"/>
        <v>68.402526088910662</v>
      </c>
      <c r="J47" s="13">
        <f t="shared" si="1"/>
        <v>98978.455250653715</v>
      </c>
      <c r="K47" s="13">
        <f t="shared" si="2"/>
        <v>4365588.9018628718</v>
      </c>
      <c r="L47" s="20">
        <f t="shared" si="5"/>
        <v>44.07774731370543</v>
      </c>
    </row>
    <row r="48" spans="1:12" x14ac:dyDescent="0.2">
      <c r="A48" s="16">
        <v>39</v>
      </c>
      <c r="B48" s="45">
        <v>1</v>
      </c>
      <c r="C48" s="44">
        <v>1519</v>
      </c>
      <c r="D48" s="44">
        <v>1520</v>
      </c>
      <c r="E48" s="17">
        <v>2.7397260273972601E-2</v>
      </c>
      <c r="F48" s="18">
        <f t="shared" si="3"/>
        <v>6.5811122079631457E-4</v>
      </c>
      <c r="G48" s="18">
        <f t="shared" si="0"/>
        <v>6.5769024591308585E-4</v>
      </c>
      <c r="H48" s="13">
        <f t="shared" si="6"/>
        <v>98974.519762851342</v>
      </c>
      <c r="I48" s="13">
        <f t="shared" si="4"/>
        <v>65.094576241959274</v>
      </c>
      <c r="J48" s="13">
        <f t="shared" si="1"/>
        <v>98911.208599657111</v>
      </c>
      <c r="K48" s="13">
        <f t="shared" si="2"/>
        <v>4266610.4466122184</v>
      </c>
      <c r="L48" s="20">
        <f t="shared" si="5"/>
        <v>43.108170232452387</v>
      </c>
    </row>
    <row r="49" spans="1:12" x14ac:dyDescent="0.2">
      <c r="A49" s="16">
        <v>40</v>
      </c>
      <c r="B49" s="45">
        <v>0</v>
      </c>
      <c r="C49" s="44">
        <v>1655</v>
      </c>
      <c r="D49" s="44">
        <v>1556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98909.425186609384</v>
      </c>
      <c r="I49" s="13">
        <f t="shared" si="4"/>
        <v>0</v>
      </c>
      <c r="J49" s="13">
        <f t="shared" si="1"/>
        <v>98909.425186609384</v>
      </c>
      <c r="K49" s="13">
        <f t="shared" si="2"/>
        <v>4167699.2380125611</v>
      </c>
      <c r="L49" s="20">
        <f t="shared" si="5"/>
        <v>42.136522683753249</v>
      </c>
    </row>
    <row r="50" spans="1:12" x14ac:dyDescent="0.2">
      <c r="A50" s="16">
        <v>41</v>
      </c>
      <c r="B50" s="45">
        <v>0</v>
      </c>
      <c r="C50" s="44">
        <v>1559</v>
      </c>
      <c r="D50" s="44">
        <v>1674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98909.425186609384</v>
      </c>
      <c r="I50" s="13">
        <f t="shared" si="4"/>
        <v>0</v>
      </c>
      <c r="J50" s="13">
        <f t="shared" si="1"/>
        <v>98909.425186609384</v>
      </c>
      <c r="K50" s="13">
        <f t="shared" si="2"/>
        <v>4068789.8128259517</v>
      </c>
      <c r="L50" s="20">
        <f t="shared" si="5"/>
        <v>41.136522683753249</v>
      </c>
    </row>
    <row r="51" spans="1:12" x14ac:dyDescent="0.2">
      <c r="A51" s="16">
        <v>42</v>
      </c>
      <c r="B51" s="45">
        <v>1</v>
      </c>
      <c r="C51" s="44">
        <v>1522</v>
      </c>
      <c r="D51" s="44">
        <v>1589</v>
      </c>
      <c r="E51" s="17">
        <v>0.45205479452054792</v>
      </c>
      <c r="F51" s="18">
        <f t="shared" si="3"/>
        <v>6.4288010286081641E-4</v>
      </c>
      <c r="G51" s="18">
        <f t="shared" si="0"/>
        <v>6.4265371968853292E-4</v>
      </c>
      <c r="H51" s="13">
        <f t="shared" si="6"/>
        <v>98909.425186609384</v>
      </c>
      <c r="I51" s="13">
        <f t="shared" si="4"/>
        <v>63.564510008429181</v>
      </c>
      <c r="J51" s="13">
        <f t="shared" si="1"/>
        <v>98874.59531811162</v>
      </c>
      <c r="K51" s="13">
        <f t="shared" si="2"/>
        <v>3969880.3876393423</v>
      </c>
      <c r="L51" s="20">
        <f t="shared" si="5"/>
        <v>40.136522683753249</v>
      </c>
    </row>
    <row r="52" spans="1:12" x14ac:dyDescent="0.2">
      <c r="A52" s="16">
        <v>43</v>
      </c>
      <c r="B52" s="45">
        <v>0</v>
      </c>
      <c r="C52" s="44">
        <v>1447</v>
      </c>
      <c r="D52" s="44">
        <v>1527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98845.860676600962</v>
      </c>
      <c r="I52" s="13">
        <f t="shared" si="4"/>
        <v>0</v>
      </c>
      <c r="J52" s="13">
        <f t="shared" si="1"/>
        <v>98845.860676600962</v>
      </c>
      <c r="K52" s="13">
        <f t="shared" si="2"/>
        <v>3871005.7923212308</v>
      </c>
      <c r="L52" s="20">
        <f t="shared" si="5"/>
        <v>39.162042455032058</v>
      </c>
    </row>
    <row r="53" spans="1:12" x14ac:dyDescent="0.2">
      <c r="A53" s="16">
        <v>44</v>
      </c>
      <c r="B53" s="45">
        <v>1</v>
      </c>
      <c r="C53" s="44">
        <v>1288</v>
      </c>
      <c r="D53" s="44">
        <v>1458</v>
      </c>
      <c r="E53" s="17">
        <v>0.1095890410958904</v>
      </c>
      <c r="F53" s="18">
        <f t="shared" si="3"/>
        <v>7.2833211944646763E-4</v>
      </c>
      <c r="G53" s="18">
        <f t="shared" si="0"/>
        <v>7.2786009133148544E-4</v>
      </c>
      <c r="H53" s="13">
        <f t="shared" si="6"/>
        <v>98845.860676600962</v>
      </c>
      <c r="I53" s="13">
        <f t="shared" si="4"/>
        <v>71.945957179810065</v>
      </c>
      <c r="J53" s="13">
        <f t="shared" si="1"/>
        <v>98781.799207879216</v>
      </c>
      <c r="K53" s="13">
        <f t="shared" si="2"/>
        <v>3772159.9316446297</v>
      </c>
      <c r="L53" s="20">
        <f t="shared" si="5"/>
        <v>38.162042455032058</v>
      </c>
    </row>
    <row r="54" spans="1:12" x14ac:dyDescent="0.2">
      <c r="A54" s="16">
        <v>45</v>
      </c>
      <c r="B54" s="45">
        <v>1</v>
      </c>
      <c r="C54" s="44">
        <v>1365</v>
      </c>
      <c r="D54" s="44">
        <v>1314</v>
      </c>
      <c r="E54" s="17">
        <v>0.50410958904109593</v>
      </c>
      <c r="F54" s="18">
        <f t="shared" si="3"/>
        <v>7.4654721911160881E-4</v>
      </c>
      <c r="G54" s="18">
        <f t="shared" si="0"/>
        <v>7.4627094542305901E-4</v>
      </c>
      <c r="H54" s="13">
        <f t="shared" si="6"/>
        <v>98773.914719421155</v>
      </c>
      <c r="I54" s="13">
        <f t="shared" si="4"/>
        <v>73.712102720799024</v>
      </c>
      <c r="J54" s="13">
        <f t="shared" si="1"/>
        <v>98737.361594510294</v>
      </c>
      <c r="K54" s="13">
        <f t="shared" si="2"/>
        <v>3673378.1324367505</v>
      </c>
      <c r="L54" s="20">
        <f t="shared" si="5"/>
        <v>37.189759491373913</v>
      </c>
    </row>
    <row r="55" spans="1:12" x14ac:dyDescent="0.2">
      <c r="A55" s="16">
        <v>46</v>
      </c>
      <c r="B55" s="45">
        <v>0</v>
      </c>
      <c r="C55" s="44">
        <v>1251</v>
      </c>
      <c r="D55" s="44">
        <v>1367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98700.20261670035</v>
      </c>
      <c r="I55" s="13">
        <f t="shared" si="4"/>
        <v>0</v>
      </c>
      <c r="J55" s="13">
        <f t="shared" si="1"/>
        <v>98700.20261670035</v>
      </c>
      <c r="K55" s="13">
        <f t="shared" si="2"/>
        <v>3574640.7708422402</v>
      </c>
      <c r="L55" s="20">
        <f t="shared" si="5"/>
        <v>36.217157372252458</v>
      </c>
    </row>
    <row r="56" spans="1:12" x14ac:dyDescent="0.2">
      <c r="A56" s="16">
        <v>47</v>
      </c>
      <c r="B56" s="45">
        <v>2</v>
      </c>
      <c r="C56" s="44">
        <v>1227</v>
      </c>
      <c r="D56" s="44">
        <v>1260</v>
      </c>
      <c r="E56" s="17">
        <v>0.52328767123287667</v>
      </c>
      <c r="F56" s="18">
        <f t="shared" si="3"/>
        <v>1.6083634901487736E-3</v>
      </c>
      <c r="G56" s="18">
        <f t="shared" si="0"/>
        <v>1.6071312596936985E-3</v>
      </c>
      <c r="H56" s="13">
        <f t="shared" si="6"/>
        <v>98700.20261670035</v>
      </c>
      <c r="I56" s="13">
        <f t="shared" si="4"/>
        <v>158.6241809634009</v>
      </c>
      <c r="J56" s="13">
        <f t="shared" si="1"/>
        <v>98624.584513994516</v>
      </c>
      <c r="K56" s="13">
        <f t="shared" si="2"/>
        <v>3475940.5682255398</v>
      </c>
      <c r="L56" s="20">
        <f t="shared" si="5"/>
        <v>35.217157372252451</v>
      </c>
    </row>
    <row r="57" spans="1:12" x14ac:dyDescent="0.2">
      <c r="A57" s="16">
        <v>48</v>
      </c>
      <c r="B57" s="45">
        <v>1</v>
      </c>
      <c r="C57" s="44">
        <v>1106</v>
      </c>
      <c r="D57" s="44">
        <v>1238</v>
      </c>
      <c r="E57" s="17">
        <v>0.67123287671232879</v>
      </c>
      <c r="F57" s="18">
        <f t="shared" si="3"/>
        <v>8.5324232081911264E-4</v>
      </c>
      <c r="G57" s="18">
        <f t="shared" si="0"/>
        <v>8.5300303809301243E-4</v>
      </c>
      <c r="H57" s="13">
        <f t="shared" si="6"/>
        <v>98541.578435736956</v>
      </c>
      <c r="I57" s="13">
        <f t="shared" si="4"/>
        <v>84.056265784164509</v>
      </c>
      <c r="J57" s="13">
        <f t="shared" si="1"/>
        <v>98513.94349904079</v>
      </c>
      <c r="K57" s="13">
        <f t="shared" si="2"/>
        <v>3377315.9837115454</v>
      </c>
      <c r="L57" s="20">
        <f t="shared" si="5"/>
        <v>34.273004728801183</v>
      </c>
    </row>
    <row r="58" spans="1:12" x14ac:dyDescent="0.2">
      <c r="A58" s="16">
        <v>49</v>
      </c>
      <c r="B58" s="45">
        <v>0</v>
      </c>
      <c r="C58" s="44">
        <v>1056</v>
      </c>
      <c r="D58" s="44">
        <v>1102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98457.52216995279</v>
      </c>
      <c r="I58" s="13">
        <f t="shared" si="4"/>
        <v>0</v>
      </c>
      <c r="J58" s="13">
        <f t="shared" si="1"/>
        <v>98457.52216995279</v>
      </c>
      <c r="K58" s="13">
        <f t="shared" si="2"/>
        <v>3278802.0402125046</v>
      </c>
      <c r="L58" s="20">
        <f t="shared" si="5"/>
        <v>33.301691612275079</v>
      </c>
    </row>
    <row r="59" spans="1:12" x14ac:dyDescent="0.2">
      <c r="A59" s="16">
        <v>50</v>
      </c>
      <c r="B59" s="45">
        <v>1</v>
      </c>
      <c r="C59" s="44">
        <v>1069</v>
      </c>
      <c r="D59" s="44">
        <v>1074</v>
      </c>
      <c r="E59" s="17">
        <v>3.8356164383561646E-2</v>
      </c>
      <c r="F59" s="18">
        <f t="shared" si="3"/>
        <v>9.3327111525898275E-4</v>
      </c>
      <c r="G59" s="18">
        <f t="shared" si="0"/>
        <v>9.3243427934964628E-4</v>
      </c>
      <c r="H59" s="13">
        <f t="shared" si="6"/>
        <v>98457.52216995279</v>
      </c>
      <c r="I59" s="13">
        <f t="shared" si="4"/>
        <v>91.805168731091754</v>
      </c>
      <c r="J59" s="13">
        <f t="shared" si="1"/>
        <v>98369.238295364805</v>
      </c>
      <c r="K59" s="13">
        <f t="shared" si="2"/>
        <v>3180344.5180425518</v>
      </c>
      <c r="L59" s="20">
        <f t="shared" si="5"/>
        <v>32.301691612275079</v>
      </c>
    </row>
    <row r="60" spans="1:12" x14ac:dyDescent="0.2">
      <c r="A60" s="16">
        <v>51</v>
      </c>
      <c r="B60" s="45">
        <v>1</v>
      </c>
      <c r="C60" s="44">
        <v>1022</v>
      </c>
      <c r="D60" s="44">
        <v>1062</v>
      </c>
      <c r="E60" s="17">
        <v>0.24931506849315069</v>
      </c>
      <c r="F60" s="18">
        <f t="shared" si="3"/>
        <v>9.5969289827255275E-4</v>
      </c>
      <c r="G60" s="18">
        <f t="shared" si="0"/>
        <v>9.5900200733570846E-4</v>
      </c>
      <c r="H60" s="13">
        <f t="shared" si="6"/>
        <v>98365.717001221696</v>
      </c>
      <c r="I60" s="13">
        <f t="shared" si="4"/>
        <v>94.332920057187835</v>
      </c>
      <c r="J60" s="13">
        <f t="shared" si="1"/>
        <v>98294.902699589729</v>
      </c>
      <c r="K60" s="13">
        <f t="shared" si="2"/>
        <v>3081975.2797471872</v>
      </c>
      <c r="L60" s="20">
        <f t="shared" si="5"/>
        <v>31.331803129223459</v>
      </c>
    </row>
    <row r="61" spans="1:12" x14ac:dyDescent="0.2">
      <c r="A61" s="16">
        <v>52</v>
      </c>
      <c r="B61" s="45">
        <v>5</v>
      </c>
      <c r="C61" s="44">
        <v>998</v>
      </c>
      <c r="D61" s="44">
        <v>1006</v>
      </c>
      <c r="E61" s="17">
        <v>0.66082191780821908</v>
      </c>
      <c r="F61" s="18">
        <f t="shared" si="3"/>
        <v>4.9900199600798403E-3</v>
      </c>
      <c r="G61" s="18">
        <f t="shared" si="0"/>
        <v>4.9815885944823101E-3</v>
      </c>
      <c r="H61" s="13">
        <f t="shared" si="6"/>
        <v>98271.384081164506</v>
      </c>
      <c r="I61" s="13">
        <f t="shared" si="4"/>
        <v>489.54760610271956</v>
      </c>
      <c r="J61" s="13">
        <f t="shared" si="1"/>
        <v>98105.340262985017</v>
      </c>
      <c r="K61" s="13">
        <f t="shared" si="2"/>
        <v>2983680.3770475974</v>
      </c>
      <c r="L61" s="20">
        <f t="shared" si="5"/>
        <v>30.361639911200498</v>
      </c>
    </row>
    <row r="62" spans="1:12" x14ac:dyDescent="0.2">
      <c r="A62" s="16">
        <v>53</v>
      </c>
      <c r="B62" s="45">
        <v>3</v>
      </c>
      <c r="C62" s="44">
        <v>870</v>
      </c>
      <c r="D62" s="44">
        <v>993</v>
      </c>
      <c r="E62" s="17">
        <v>0.32054794520547947</v>
      </c>
      <c r="F62" s="18">
        <f t="shared" si="3"/>
        <v>3.2206119162640902E-3</v>
      </c>
      <c r="G62" s="18">
        <f t="shared" si="0"/>
        <v>3.2135797958276289E-3</v>
      </c>
      <c r="H62" s="13">
        <f t="shared" si="6"/>
        <v>97781.836475061791</v>
      </c>
      <c r="I62" s="13">
        <f t="shared" si="4"/>
        <v>314.22973409517965</v>
      </c>
      <c r="J62" s="13">
        <f t="shared" si="1"/>
        <v>97568.33243655329</v>
      </c>
      <c r="K62" s="13">
        <f t="shared" si="2"/>
        <v>2885575.0367846126</v>
      </c>
      <c r="L62" s="20">
        <f t="shared" si="5"/>
        <v>29.510337919666171</v>
      </c>
    </row>
    <row r="63" spans="1:12" x14ac:dyDescent="0.2">
      <c r="A63" s="16">
        <v>54</v>
      </c>
      <c r="B63" s="45">
        <v>2</v>
      </c>
      <c r="C63" s="44">
        <v>813</v>
      </c>
      <c r="D63" s="44">
        <v>870</v>
      </c>
      <c r="E63" s="17">
        <v>0.77397260273972601</v>
      </c>
      <c r="F63" s="18">
        <f t="shared" si="3"/>
        <v>2.3767082590612004E-3</v>
      </c>
      <c r="G63" s="18">
        <f t="shared" si="0"/>
        <v>2.3754321740898925E-3</v>
      </c>
      <c r="H63" s="13">
        <f t="shared" si="6"/>
        <v>97467.606740966614</v>
      </c>
      <c r="I63" s="13">
        <f t="shared" si="4"/>
        <v>231.52768898403298</v>
      </c>
      <c r="J63" s="13">
        <f t="shared" si="1"/>
        <v>97415.275140031867</v>
      </c>
      <c r="K63" s="13">
        <f t="shared" si="2"/>
        <v>2788006.7043480594</v>
      </c>
      <c r="L63" s="20">
        <f t="shared" si="5"/>
        <v>28.604444056552712</v>
      </c>
    </row>
    <row r="64" spans="1:12" x14ac:dyDescent="0.2">
      <c r="A64" s="16">
        <v>55</v>
      </c>
      <c r="B64" s="45">
        <v>1</v>
      </c>
      <c r="C64" s="44">
        <v>819</v>
      </c>
      <c r="D64" s="44">
        <v>820</v>
      </c>
      <c r="E64" s="17">
        <v>0.58904109589041098</v>
      </c>
      <c r="F64" s="18">
        <f t="shared" si="3"/>
        <v>1.2202562538133007E-3</v>
      </c>
      <c r="G64" s="18">
        <f t="shared" si="0"/>
        <v>1.2196446323105581E-3</v>
      </c>
      <c r="H64" s="13">
        <f t="shared" si="6"/>
        <v>97236.079051982582</v>
      </c>
      <c r="I64" s="13">
        <f t="shared" si="4"/>
        <v>118.59346188267565</v>
      </c>
      <c r="J64" s="13">
        <f t="shared" si="1"/>
        <v>97187.342012852721</v>
      </c>
      <c r="K64" s="13">
        <f t="shared" si="2"/>
        <v>2690591.4292080277</v>
      </c>
      <c r="L64" s="20">
        <f t="shared" si="5"/>
        <v>27.670710866175842</v>
      </c>
    </row>
    <row r="65" spans="1:12" x14ac:dyDescent="0.2">
      <c r="A65" s="16">
        <v>56</v>
      </c>
      <c r="B65" s="45">
        <v>3</v>
      </c>
      <c r="C65" s="44">
        <v>814</v>
      </c>
      <c r="D65" s="44">
        <v>811</v>
      </c>
      <c r="E65" s="17">
        <v>0.84200913242009134</v>
      </c>
      <c r="F65" s="18">
        <f t="shared" si="3"/>
        <v>3.6923076923076922E-3</v>
      </c>
      <c r="G65" s="18">
        <f t="shared" si="0"/>
        <v>3.6901550370616256E-3</v>
      </c>
      <c r="H65" s="13">
        <f t="shared" si="6"/>
        <v>97117.48559009991</v>
      </c>
      <c r="I65" s="13">
        <f t="shared" si="4"/>
        <v>358.37857863706699</v>
      </c>
      <c r="J65" s="13">
        <f t="shared" si="1"/>
        <v>97060.865047538988</v>
      </c>
      <c r="K65" s="13">
        <f t="shared" si="2"/>
        <v>2593404.0871951748</v>
      </c>
      <c r="L65" s="20">
        <f t="shared" si="5"/>
        <v>26.703781213416676</v>
      </c>
    </row>
    <row r="66" spans="1:12" x14ac:dyDescent="0.2">
      <c r="A66" s="16">
        <v>57</v>
      </c>
      <c r="B66" s="45">
        <v>6</v>
      </c>
      <c r="C66" s="44">
        <v>729</v>
      </c>
      <c r="D66" s="44">
        <v>795</v>
      </c>
      <c r="E66" s="17">
        <v>0.26164383561643839</v>
      </c>
      <c r="F66" s="18">
        <f t="shared" si="3"/>
        <v>7.874015748031496E-3</v>
      </c>
      <c r="G66" s="18">
        <f t="shared" si="0"/>
        <v>7.8285021823290332E-3</v>
      </c>
      <c r="H66" s="13">
        <f t="shared" si="6"/>
        <v>96759.107011462838</v>
      </c>
      <c r="I66" s="13">
        <f t="shared" si="4"/>
        <v>757.4788803994453</v>
      </c>
      <c r="J66" s="13">
        <f t="shared" si="1"/>
        <v>96199.817810729553</v>
      </c>
      <c r="K66" s="13">
        <f t="shared" si="2"/>
        <v>2496343.2221476356</v>
      </c>
      <c r="L66" s="20">
        <f t="shared" si="5"/>
        <v>25.799568632355189</v>
      </c>
    </row>
    <row r="67" spans="1:12" x14ac:dyDescent="0.2">
      <c r="A67" s="16">
        <v>58</v>
      </c>
      <c r="B67" s="45">
        <v>4</v>
      </c>
      <c r="C67" s="44">
        <v>696</v>
      </c>
      <c r="D67" s="44">
        <v>736</v>
      </c>
      <c r="E67" s="17">
        <v>0.510958904109589</v>
      </c>
      <c r="F67" s="18">
        <f t="shared" si="3"/>
        <v>5.5865921787709499E-3</v>
      </c>
      <c r="G67" s="18">
        <f t="shared" si="0"/>
        <v>5.5713707861738421E-3</v>
      </c>
      <c r="H67" s="13">
        <f t="shared" si="6"/>
        <v>96001.628131063393</v>
      </c>
      <c r="I67" s="13">
        <f t="shared" si="4"/>
        <v>534.86066639453145</v>
      </c>
      <c r="J67" s="13">
        <f t="shared" si="1"/>
        <v>95740.059284621137</v>
      </c>
      <c r="K67" s="13">
        <f t="shared" si="2"/>
        <v>2400143.404336906</v>
      </c>
      <c r="L67" s="20">
        <f t="shared" si="5"/>
        <v>25.001069784568454</v>
      </c>
    </row>
    <row r="68" spans="1:12" x14ac:dyDescent="0.2">
      <c r="A68" s="16">
        <v>59</v>
      </c>
      <c r="B68" s="45">
        <v>2</v>
      </c>
      <c r="C68" s="44">
        <v>618</v>
      </c>
      <c r="D68" s="44">
        <v>690</v>
      </c>
      <c r="E68" s="17">
        <v>0.33698630136986307</v>
      </c>
      <c r="F68" s="18">
        <f t="shared" si="3"/>
        <v>3.0581039755351682E-3</v>
      </c>
      <c r="G68" s="18">
        <f t="shared" si="0"/>
        <v>3.0519160179603168E-3</v>
      </c>
      <c r="H68" s="13">
        <f t="shared" si="6"/>
        <v>95466.767464668868</v>
      </c>
      <c r="I68" s="13">
        <f t="shared" si="4"/>
        <v>291.35655680831576</v>
      </c>
      <c r="J68" s="13">
        <f t="shared" si="1"/>
        <v>95273.594076319248</v>
      </c>
      <c r="K68" s="13">
        <f t="shared" si="2"/>
        <v>2304403.3450522851</v>
      </c>
      <c r="L68" s="20">
        <f t="shared" si="5"/>
        <v>24.138277709100372</v>
      </c>
    </row>
    <row r="69" spans="1:12" x14ac:dyDescent="0.2">
      <c r="A69" s="16">
        <v>60</v>
      </c>
      <c r="B69" s="45">
        <v>6</v>
      </c>
      <c r="C69" s="44">
        <v>650</v>
      </c>
      <c r="D69" s="44">
        <v>627</v>
      </c>
      <c r="E69" s="17">
        <v>0.5730593607305936</v>
      </c>
      <c r="F69" s="18">
        <f t="shared" si="3"/>
        <v>9.3970242756460463E-3</v>
      </c>
      <c r="G69" s="18">
        <f t="shared" si="0"/>
        <v>9.359474330893746E-3</v>
      </c>
      <c r="H69" s="13">
        <f t="shared" si="6"/>
        <v>95175.410907860554</v>
      </c>
      <c r="I69" s="13">
        <f t="shared" si="4"/>
        <v>890.79181532438554</v>
      </c>
      <c r="J69" s="13">
        <f t="shared" si="1"/>
        <v>94795.095680770013</v>
      </c>
      <c r="K69" s="13">
        <f t="shared" si="2"/>
        <v>2209129.750975966</v>
      </c>
      <c r="L69" s="20">
        <f t="shared" si="5"/>
        <v>23.211139620028828</v>
      </c>
    </row>
    <row r="70" spans="1:12" x14ac:dyDescent="0.2">
      <c r="A70" s="16">
        <v>61</v>
      </c>
      <c r="B70" s="45">
        <v>7</v>
      </c>
      <c r="C70" s="44">
        <v>641</v>
      </c>
      <c r="D70" s="44">
        <v>643</v>
      </c>
      <c r="E70" s="17">
        <v>0.67514677103718201</v>
      </c>
      <c r="F70" s="18">
        <f t="shared" si="3"/>
        <v>1.0903426791277258E-2</v>
      </c>
      <c r="G70" s="18">
        <f t="shared" si="0"/>
        <v>1.0864943017519987E-2</v>
      </c>
      <c r="H70" s="13">
        <f t="shared" si="6"/>
        <v>94284.619092536173</v>
      </c>
      <c r="I70" s="13">
        <f t="shared" si="4"/>
        <v>1024.3970138689826</v>
      </c>
      <c r="J70" s="13">
        <f t="shared" si="1"/>
        <v>93951.840414840975</v>
      </c>
      <c r="K70" s="13">
        <f t="shared" si="2"/>
        <v>2114334.655295196</v>
      </c>
      <c r="L70" s="20">
        <f t="shared" si="5"/>
        <v>22.425021977551506</v>
      </c>
    </row>
    <row r="71" spans="1:12" x14ac:dyDescent="0.2">
      <c r="A71" s="16">
        <v>62</v>
      </c>
      <c r="B71" s="45">
        <v>2</v>
      </c>
      <c r="C71" s="44">
        <v>574</v>
      </c>
      <c r="D71" s="44">
        <v>639</v>
      </c>
      <c r="E71" s="17">
        <v>0.14109589041095891</v>
      </c>
      <c r="F71" s="18">
        <f t="shared" si="3"/>
        <v>3.2976092333058533E-3</v>
      </c>
      <c r="G71" s="18">
        <f t="shared" si="0"/>
        <v>3.2882956943596719E-3</v>
      </c>
      <c r="H71" s="13">
        <f t="shared" si="6"/>
        <v>93260.222078667197</v>
      </c>
      <c r="I71" s="13">
        <f t="shared" si="4"/>
        <v>306.66718671630815</v>
      </c>
      <c r="J71" s="13">
        <f t="shared" si="1"/>
        <v>92996.824371720446</v>
      </c>
      <c r="K71" s="13">
        <f t="shared" si="2"/>
        <v>2020382.814880355</v>
      </c>
      <c r="L71" s="20">
        <f t="shared" si="5"/>
        <v>21.663928841774734</v>
      </c>
    </row>
    <row r="72" spans="1:12" x14ac:dyDescent="0.2">
      <c r="A72" s="16">
        <v>63</v>
      </c>
      <c r="B72" s="45">
        <v>1</v>
      </c>
      <c r="C72" s="44">
        <v>527</v>
      </c>
      <c r="D72" s="44">
        <v>576</v>
      </c>
      <c r="E72" s="17">
        <v>0.26027397260273971</v>
      </c>
      <c r="F72" s="18">
        <f t="shared" si="3"/>
        <v>1.8132366273798731E-3</v>
      </c>
      <c r="G72" s="18">
        <f t="shared" si="0"/>
        <v>1.8108077939151899E-3</v>
      </c>
      <c r="H72" s="13">
        <f t="shared" si="6"/>
        <v>92953.554891950887</v>
      </c>
      <c r="I72" s="13">
        <f t="shared" si="4"/>
        <v>168.3210216704681</v>
      </c>
      <c r="J72" s="13">
        <f t="shared" si="1"/>
        <v>92829.043451263147</v>
      </c>
      <c r="K72" s="13">
        <f t="shared" si="2"/>
        <v>1927385.9905086346</v>
      </c>
      <c r="L72" s="20">
        <f t="shared" si="5"/>
        <v>20.734935772483645</v>
      </c>
    </row>
    <row r="73" spans="1:12" x14ac:dyDescent="0.2">
      <c r="A73" s="16">
        <v>64</v>
      </c>
      <c r="B73" s="45">
        <v>6</v>
      </c>
      <c r="C73" s="44">
        <v>533</v>
      </c>
      <c r="D73" s="44">
        <v>532</v>
      </c>
      <c r="E73" s="17">
        <v>0.64566210045662098</v>
      </c>
      <c r="F73" s="18">
        <f t="shared" si="3"/>
        <v>1.1267605633802818E-2</v>
      </c>
      <c r="G73" s="18">
        <f t="shared" ref="G73:G103" si="7">F73/((1+(1-E73)*F73))</f>
        <v>1.1222798166430511E-2</v>
      </c>
      <c r="H73" s="13">
        <f t="shared" si="6"/>
        <v>92785.233870280426</v>
      </c>
      <c r="I73" s="13">
        <f t="shared" si="4"/>
        <v>1041.3099525512093</v>
      </c>
      <c r="J73" s="13">
        <f t="shared" ref="J73:J103" si="8">H74+I73*E73</f>
        <v>92416.258288919809</v>
      </c>
      <c r="K73" s="13">
        <f t="shared" ref="K73:K97" si="9">K74+J73</f>
        <v>1834556.9470573715</v>
      </c>
      <c r="L73" s="20">
        <f t="shared" si="5"/>
        <v>19.772078708366433</v>
      </c>
    </row>
    <row r="74" spans="1:12" x14ac:dyDescent="0.2">
      <c r="A74" s="16">
        <v>65</v>
      </c>
      <c r="B74" s="45">
        <v>4</v>
      </c>
      <c r="C74" s="44">
        <v>492</v>
      </c>
      <c r="D74" s="44">
        <v>533</v>
      </c>
      <c r="E74" s="17">
        <v>0.5328767123287671</v>
      </c>
      <c r="F74" s="18">
        <f t="shared" ref="F74:F104" si="10">B74/((C74+D74)/2)</f>
        <v>7.8048780487804878E-3</v>
      </c>
      <c r="G74" s="18">
        <f t="shared" si="7"/>
        <v>7.7765260766626985E-3</v>
      </c>
      <c r="H74" s="13">
        <f t="shared" si="6"/>
        <v>91743.923917729218</v>
      </c>
      <c r="I74" s="13">
        <f t="shared" ref="I74:I104" si="11">H74*G74</f>
        <v>713.44901672157994</v>
      </c>
      <c r="J74" s="13">
        <f t="shared" si="8"/>
        <v>91410.655267452428</v>
      </c>
      <c r="K74" s="13">
        <f t="shared" si="9"/>
        <v>1742140.6887684516</v>
      </c>
      <c r="L74" s="20">
        <f t="shared" ref="L74:L104" si="12">K74/H74</f>
        <v>18.989166959227788</v>
      </c>
    </row>
    <row r="75" spans="1:12" x14ac:dyDescent="0.2">
      <c r="A75" s="16">
        <v>66</v>
      </c>
      <c r="B75" s="45">
        <v>5</v>
      </c>
      <c r="C75" s="44">
        <v>426</v>
      </c>
      <c r="D75" s="44">
        <v>487</v>
      </c>
      <c r="E75" s="17">
        <v>0.45424657534246571</v>
      </c>
      <c r="F75" s="18">
        <f t="shared" si="10"/>
        <v>1.0952902519167579E-2</v>
      </c>
      <c r="G75" s="18">
        <f t="shared" si="7"/>
        <v>1.0887819661910828E-2</v>
      </c>
      <c r="H75" s="13">
        <f t="shared" ref="H75:H104" si="13">H74-I74</f>
        <v>91030.474901007634</v>
      </c>
      <c r="I75" s="13">
        <f t="shared" si="11"/>
        <v>991.12339446027102</v>
      </c>
      <c r="J75" s="13">
        <f t="shared" si="8"/>
        <v>90489.565914222738</v>
      </c>
      <c r="K75" s="13">
        <f t="shared" si="9"/>
        <v>1650730.0335009992</v>
      </c>
      <c r="L75" s="20">
        <f t="shared" si="12"/>
        <v>18.133817661570028</v>
      </c>
    </row>
    <row r="76" spans="1:12" x14ac:dyDescent="0.2">
      <c r="A76" s="16">
        <v>67</v>
      </c>
      <c r="B76" s="45">
        <v>4</v>
      </c>
      <c r="C76" s="44">
        <v>509</v>
      </c>
      <c r="D76" s="44">
        <v>421</v>
      </c>
      <c r="E76" s="17">
        <v>0.54657534246575346</v>
      </c>
      <c r="F76" s="18">
        <f t="shared" si="10"/>
        <v>8.6021505376344086E-3</v>
      </c>
      <c r="G76" s="18">
        <f t="shared" si="7"/>
        <v>8.5687288349463268E-3</v>
      </c>
      <c r="H76" s="13">
        <f t="shared" si="13"/>
        <v>90039.351506547362</v>
      </c>
      <c r="I76" s="13">
        <f t="shared" si="11"/>
        <v>771.52278753402038</v>
      </c>
      <c r="J76" s="13">
        <f t="shared" si="8"/>
        <v>89689.524050829888</v>
      </c>
      <c r="K76" s="13">
        <f t="shared" si="9"/>
        <v>1560240.4675867765</v>
      </c>
      <c r="L76" s="20">
        <f t="shared" si="12"/>
        <v>17.328428531310792</v>
      </c>
    </row>
    <row r="77" spans="1:12" x14ac:dyDescent="0.2">
      <c r="A77" s="16">
        <v>68</v>
      </c>
      <c r="B77" s="45">
        <v>9</v>
      </c>
      <c r="C77" s="44">
        <v>418</v>
      </c>
      <c r="D77" s="44">
        <v>509</v>
      </c>
      <c r="E77" s="17">
        <v>0.44870624048706237</v>
      </c>
      <c r="F77" s="18">
        <f t="shared" si="10"/>
        <v>1.9417475728155338E-2</v>
      </c>
      <c r="G77" s="18">
        <f t="shared" si="7"/>
        <v>1.9211818338660203E-2</v>
      </c>
      <c r="H77" s="13">
        <f t="shared" si="13"/>
        <v>89267.828719013341</v>
      </c>
      <c r="I77" s="13">
        <f t="shared" si="11"/>
        <v>1714.9973088363183</v>
      </c>
      <c r="J77" s="13">
        <f t="shared" si="8"/>
        <v>88322.361405070391</v>
      </c>
      <c r="K77" s="13">
        <f t="shared" si="9"/>
        <v>1470550.9435359465</v>
      </c>
      <c r="L77" s="20">
        <f t="shared" si="12"/>
        <v>16.473470505984547</v>
      </c>
    </row>
    <row r="78" spans="1:12" x14ac:dyDescent="0.2">
      <c r="A78" s="16">
        <v>69</v>
      </c>
      <c r="B78" s="45">
        <v>8</v>
      </c>
      <c r="C78" s="44">
        <v>405</v>
      </c>
      <c r="D78" s="44">
        <v>418</v>
      </c>
      <c r="E78" s="17">
        <v>0.33082191780821918</v>
      </c>
      <c r="F78" s="18">
        <f t="shared" si="10"/>
        <v>1.9441069258809233E-2</v>
      </c>
      <c r="G78" s="18">
        <f t="shared" si="7"/>
        <v>1.919139804734097E-2</v>
      </c>
      <c r="H78" s="13">
        <f t="shared" si="13"/>
        <v>87552.831410177023</v>
      </c>
      <c r="I78" s="13">
        <f t="shared" si="11"/>
        <v>1680.2612377644446</v>
      </c>
      <c r="J78" s="13">
        <f t="shared" si="8"/>
        <v>86428.437417508627</v>
      </c>
      <c r="K78" s="13">
        <f t="shared" si="9"/>
        <v>1382228.5821308761</v>
      </c>
      <c r="L78" s="20">
        <f t="shared" si="12"/>
        <v>15.787365866618995</v>
      </c>
    </row>
    <row r="79" spans="1:12" x14ac:dyDescent="0.2">
      <c r="A79" s="16">
        <v>70</v>
      </c>
      <c r="B79" s="45">
        <v>5</v>
      </c>
      <c r="C79" s="44">
        <v>337</v>
      </c>
      <c r="D79" s="44">
        <v>405</v>
      </c>
      <c r="E79" s="17">
        <v>0.55616438356164377</v>
      </c>
      <c r="F79" s="18">
        <f t="shared" si="10"/>
        <v>1.3477088948787063E-2</v>
      </c>
      <c r="G79" s="18">
        <f t="shared" si="7"/>
        <v>1.3396953569462288E-2</v>
      </c>
      <c r="H79" s="13">
        <f t="shared" si="13"/>
        <v>85872.570172412583</v>
      </c>
      <c r="I79" s="13">
        <f t="shared" si="11"/>
        <v>1150.4308354902034</v>
      </c>
      <c r="J79" s="13">
        <f t="shared" si="8"/>
        <v>85361.967993373095</v>
      </c>
      <c r="K79" s="13">
        <f t="shared" si="9"/>
        <v>1295800.1447133676</v>
      </c>
      <c r="L79" s="20">
        <f t="shared" si="12"/>
        <v>15.089802740405879</v>
      </c>
    </row>
    <row r="80" spans="1:12" x14ac:dyDescent="0.2">
      <c r="A80" s="16">
        <v>71</v>
      </c>
      <c r="B80" s="45">
        <v>11</v>
      </c>
      <c r="C80" s="44">
        <v>360</v>
      </c>
      <c r="D80" s="44">
        <v>335</v>
      </c>
      <c r="E80" s="17">
        <v>0.54122042341220433</v>
      </c>
      <c r="F80" s="18">
        <f t="shared" si="10"/>
        <v>3.1654676258992806E-2</v>
      </c>
      <c r="G80" s="18">
        <f t="shared" si="7"/>
        <v>3.1201551140624575E-2</v>
      </c>
      <c r="H80" s="13">
        <f t="shared" si="13"/>
        <v>84722.139336922381</v>
      </c>
      <c r="I80" s="13">
        <f t="shared" si="11"/>
        <v>2643.4621632641047</v>
      </c>
      <c r="J80" s="13">
        <f t="shared" si="8"/>
        <v>83509.372884934215</v>
      </c>
      <c r="K80" s="13">
        <f t="shared" si="9"/>
        <v>1210438.1767199945</v>
      </c>
      <c r="L80" s="20">
        <f t="shared" si="12"/>
        <v>14.28715311243892</v>
      </c>
    </row>
    <row r="81" spans="1:12" x14ac:dyDescent="0.2">
      <c r="A81" s="16">
        <v>72</v>
      </c>
      <c r="B81" s="45">
        <v>9</v>
      </c>
      <c r="C81" s="44">
        <v>367</v>
      </c>
      <c r="D81" s="44">
        <v>353</v>
      </c>
      <c r="E81" s="17">
        <v>0.50228310502283102</v>
      </c>
      <c r="F81" s="18">
        <f t="shared" si="10"/>
        <v>2.5000000000000001E-2</v>
      </c>
      <c r="G81" s="18">
        <f t="shared" si="7"/>
        <v>2.4692750028188076E-2</v>
      </c>
      <c r="H81" s="13">
        <f t="shared" si="13"/>
        <v>82078.677173658274</v>
      </c>
      <c r="I81" s="13">
        <f t="shared" si="11"/>
        <v>2026.7482580934904</v>
      </c>
      <c r="J81" s="13">
        <f t="shared" si="8"/>
        <v>81069.930323739594</v>
      </c>
      <c r="K81" s="13">
        <f t="shared" si="9"/>
        <v>1126928.8038350602</v>
      </c>
      <c r="L81" s="20">
        <f t="shared" si="12"/>
        <v>13.729860697568947</v>
      </c>
    </row>
    <row r="82" spans="1:12" x14ac:dyDescent="0.2">
      <c r="A82" s="16">
        <v>73</v>
      </c>
      <c r="B82" s="45">
        <v>6</v>
      </c>
      <c r="C82" s="44">
        <v>318</v>
      </c>
      <c r="D82" s="44">
        <v>362</v>
      </c>
      <c r="E82" s="17">
        <v>0.29863013698630136</v>
      </c>
      <c r="F82" s="18">
        <f t="shared" si="10"/>
        <v>1.7647058823529412E-2</v>
      </c>
      <c r="G82" s="18">
        <f t="shared" si="7"/>
        <v>1.743130949727785E-2</v>
      </c>
      <c r="H82" s="13">
        <f t="shared" si="13"/>
        <v>80051.928915564786</v>
      </c>
      <c r="I82" s="13">
        <f t="shared" si="11"/>
        <v>1395.4099487812957</v>
      </c>
      <c r="J82" s="13">
        <f t="shared" si="8"/>
        <v>79073.230430940093</v>
      </c>
      <c r="K82" s="13">
        <f t="shared" si="9"/>
        <v>1045858.8735113206</v>
      </c>
      <c r="L82" s="20">
        <f t="shared" si="12"/>
        <v>13.064755436617224</v>
      </c>
    </row>
    <row r="83" spans="1:12" x14ac:dyDescent="0.2">
      <c r="A83" s="16">
        <v>74</v>
      </c>
      <c r="B83" s="45">
        <v>7</v>
      </c>
      <c r="C83" s="44">
        <v>259</v>
      </c>
      <c r="D83" s="44">
        <v>315</v>
      </c>
      <c r="E83" s="17">
        <v>0.46536203522504893</v>
      </c>
      <c r="F83" s="18">
        <f t="shared" si="10"/>
        <v>2.4390243902439025E-2</v>
      </c>
      <c r="G83" s="18">
        <f t="shared" si="7"/>
        <v>2.4076290272424875E-2</v>
      </c>
      <c r="H83" s="13">
        <f t="shared" si="13"/>
        <v>78656.518966783493</v>
      </c>
      <c r="I83" s="13">
        <f t="shared" si="11"/>
        <v>1893.7571824627721</v>
      </c>
      <c r="J83" s="13">
        <f t="shared" si="8"/>
        <v>77644.044480973651</v>
      </c>
      <c r="K83" s="13">
        <f t="shared" si="9"/>
        <v>966785.64308038051</v>
      </c>
      <c r="L83" s="20">
        <f t="shared" si="12"/>
        <v>12.291233527492519</v>
      </c>
    </row>
    <row r="84" spans="1:12" x14ac:dyDescent="0.2">
      <c r="A84" s="16">
        <v>75</v>
      </c>
      <c r="B84" s="45">
        <v>3</v>
      </c>
      <c r="C84" s="44">
        <v>206</v>
      </c>
      <c r="D84" s="44">
        <v>255</v>
      </c>
      <c r="E84" s="17">
        <v>0.17442922374429226</v>
      </c>
      <c r="F84" s="18">
        <f t="shared" si="10"/>
        <v>1.3015184381778741E-2</v>
      </c>
      <c r="G84" s="18">
        <f t="shared" si="7"/>
        <v>1.2876823481681395E-2</v>
      </c>
      <c r="H84" s="13">
        <f t="shared" si="13"/>
        <v>76762.761784320726</v>
      </c>
      <c r="I84" s="13">
        <f t="shared" si="11"/>
        <v>988.46053346305632</v>
      </c>
      <c r="J84" s="13">
        <f t="shared" si="8"/>
        <v>75946.717654411492</v>
      </c>
      <c r="K84" s="13">
        <f t="shared" si="9"/>
        <v>889141.59859940689</v>
      </c>
      <c r="L84" s="20">
        <f t="shared" si="12"/>
        <v>11.582980835129614</v>
      </c>
    </row>
    <row r="85" spans="1:12" x14ac:dyDescent="0.2">
      <c r="A85" s="16">
        <v>76</v>
      </c>
      <c r="B85" s="45">
        <v>9</v>
      </c>
      <c r="C85" s="44">
        <v>272</v>
      </c>
      <c r="D85" s="44">
        <v>207</v>
      </c>
      <c r="E85" s="17">
        <v>0.57990867579908678</v>
      </c>
      <c r="F85" s="18">
        <f t="shared" si="10"/>
        <v>3.7578288100208766E-2</v>
      </c>
      <c r="G85" s="18">
        <f t="shared" si="7"/>
        <v>3.6994284749007567E-2</v>
      </c>
      <c r="H85" s="13">
        <f t="shared" si="13"/>
        <v>75774.301250857665</v>
      </c>
      <c r="I85" s="13">
        <f t="shared" si="11"/>
        <v>2803.2160771313088</v>
      </c>
      <c r="J85" s="13">
        <f t="shared" si="8"/>
        <v>74596.694496994285</v>
      </c>
      <c r="K85" s="13">
        <f t="shared" si="9"/>
        <v>813194.88094499544</v>
      </c>
      <c r="L85" s="20">
        <f t="shared" si="12"/>
        <v>10.731803098425683</v>
      </c>
    </row>
    <row r="86" spans="1:12" x14ac:dyDescent="0.2">
      <c r="A86" s="16">
        <v>77</v>
      </c>
      <c r="B86" s="45">
        <v>10</v>
      </c>
      <c r="C86" s="44">
        <v>163</v>
      </c>
      <c r="D86" s="44">
        <v>260</v>
      </c>
      <c r="E86" s="17">
        <v>0.31506849315068497</v>
      </c>
      <c r="F86" s="18">
        <f t="shared" si="10"/>
        <v>4.7281323877068557E-2</v>
      </c>
      <c r="G86" s="18">
        <f t="shared" si="7"/>
        <v>4.5798174346748641E-2</v>
      </c>
      <c r="H86" s="13">
        <f t="shared" si="13"/>
        <v>72971.085173726358</v>
      </c>
      <c r="I86" s="13">
        <f t="shared" si="11"/>
        <v>3341.9424810577648</v>
      </c>
      <c r="J86" s="13">
        <f t="shared" si="8"/>
        <v>70682.083474371728</v>
      </c>
      <c r="K86" s="13">
        <f t="shared" si="9"/>
        <v>738598.18644800119</v>
      </c>
      <c r="L86" s="20">
        <f t="shared" si="12"/>
        <v>10.121792552345617</v>
      </c>
    </row>
    <row r="87" spans="1:12" x14ac:dyDescent="0.2">
      <c r="A87" s="16">
        <v>78</v>
      </c>
      <c r="B87" s="45">
        <v>8</v>
      </c>
      <c r="C87" s="44">
        <v>188</v>
      </c>
      <c r="D87" s="44">
        <v>160</v>
      </c>
      <c r="E87" s="17">
        <v>0.63013698630136994</v>
      </c>
      <c r="F87" s="18">
        <f t="shared" si="10"/>
        <v>4.5977011494252873E-2</v>
      </c>
      <c r="G87" s="18">
        <f t="shared" si="7"/>
        <v>4.5208236569128347E-2</v>
      </c>
      <c r="H87" s="13">
        <f t="shared" si="13"/>
        <v>69629.142692668596</v>
      </c>
      <c r="I87" s="13">
        <f t="shared" si="11"/>
        <v>3147.8107549557562</v>
      </c>
      <c r="J87" s="13">
        <f t="shared" si="8"/>
        <v>68464.883920287699</v>
      </c>
      <c r="K87" s="13">
        <f t="shared" si="9"/>
        <v>667916.10297362949</v>
      </c>
      <c r="L87" s="20">
        <f t="shared" si="12"/>
        <v>9.5924791997181345</v>
      </c>
    </row>
    <row r="88" spans="1:12" x14ac:dyDescent="0.2">
      <c r="A88" s="16">
        <v>79</v>
      </c>
      <c r="B88" s="45">
        <v>6</v>
      </c>
      <c r="C88" s="44">
        <v>181</v>
      </c>
      <c r="D88" s="44">
        <v>191</v>
      </c>
      <c r="E88" s="17">
        <v>0.40547945205479458</v>
      </c>
      <c r="F88" s="18">
        <f t="shared" si="10"/>
        <v>3.2258064516129031E-2</v>
      </c>
      <c r="G88" s="18">
        <f t="shared" si="7"/>
        <v>3.1651057925771761E-2</v>
      </c>
      <c r="H88" s="13">
        <f t="shared" si="13"/>
        <v>66481.331937712835</v>
      </c>
      <c r="I88" s="13">
        <f t="shared" si="11"/>
        <v>2104.2044881430093</v>
      </c>
      <c r="J88" s="13">
        <f t="shared" si="8"/>
        <v>65230.339132433292</v>
      </c>
      <c r="K88" s="13">
        <f t="shared" si="9"/>
        <v>599451.21905334177</v>
      </c>
      <c r="L88" s="20">
        <f t="shared" si="12"/>
        <v>9.0168352766303617</v>
      </c>
    </row>
    <row r="89" spans="1:12" x14ac:dyDescent="0.2">
      <c r="A89" s="16">
        <v>80</v>
      </c>
      <c r="B89" s="45">
        <v>6</v>
      </c>
      <c r="C89" s="44">
        <v>193</v>
      </c>
      <c r="D89" s="44">
        <v>192</v>
      </c>
      <c r="E89" s="17">
        <v>0.67442922374429226</v>
      </c>
      <c r="F89" s="18">
        <f t="shared" si="10"/>
        <v>3.1168831168831169E-2</v>
      </c>
      <c r="G89" s="18">
        <f t="shared" si="7"/>
        <v>3.0855717818120337E-2</v>
      </c>
      <c r="H89" s="13">
        <f t="shared" si="13"/>
        <v>64377.127449569824</v>
      </c>
      <c r="I89" s="13">
        <f t="shared" si="11"/>
        <v>1986.4024785250954</v>
      </c>
      <c r="J89" s="13">
        <f t="shared" si="8"/>
        <v>63730.412852680151</v>
      </c>
      <c r="K89" s="13">
        <f t="shared" si="9"/>
        <v>534220.87992090848</v>
      </c>
      <c r="L89" s="20">
        <f t="shared" si="12"/>
        <v>8.2983025351572781</v>
      </c>
    </row>
    <row r="90" spans="1:12" x14ac:dyDescent="0.2">
      <c r="A90" s="16">
        <v>81</v>
      </c>
      <c r="B90" s="45">
        <v>12</v>
      </c>
      <c r="C90" s="44">
        <v>187</v>
      </c>
      <c r="D90" s="44">
        <v>185</v>
      </c>
      <c r="E90" s="17">
        <v>0.67077625570776256</v>
      </c>
      <c r="F90" s="18">
        <f t="shared" si="10"/>
        <v>6.4516129032258063E-2</v>
      </c>
      <c r="G90" s="18">
        <f t="shared" si="7"/>
        <v>6.3174291813304112E-2</v>
      </c>
      <c r="H90" s="13">
        <f t="shared" si="13"/>
        <v>62390.724971044729</v>
      </c>
      <c r="I90" s="13">
        <f t="shared" si="11"/>
        <v>3941.4898657643794</v>
      </c>
      <c r="J90" s="13">
        <f t="shared" si="8"/>
        <v>61093.092919347873</v>
      </c>
      <c r="K90" s="13">
        <f t="shared" si="9"/>
        <v>470490.46706822829</v>
      </c>
      <c r="L90" s="20">
        <f t="shared" si="12"/>
        <v>7.5410322173140463</v>
      </c>
    </row>
    <row r="91" spans="1:12" x14ac:dyDescent="0.2">
      <c r="A91" s="16">
        <v>82</v>
      </c>
      <c r="B91" s="45">
        <v>9</v>
      </c>
      <c r="C91" s="44">
        <v>179</v>
      </c>
      <c r="D91" s="44">
        <v>174</v>
      </c>
      <c r="E91" s="17">
        <v>0.59025875190258759</v>
      </c>
      <c r="F91" s="18">
        <f t="shared" si="10"/>
        <v>5.0991501416430593E-2</v>
      </c>
      <c r="G91" s="18">
        <f t="shared" si="7"/>
        <v>4.994792339797928E-2</v>
      </c>
      <c r="H91" s="13">
        <f t="shared" si="13"/>
        <v>58449.23510528035</v>
      </c>
      <c r="I91" s="13">
        <f t="shared" si="11"/>
        <v>2919.4179177090241</v>
      </c>
      <c r="J91" s="13">
        <f t="shared" si="8"/>
        <v>57253.029163960302</v>
      </c>
      <c r="K91" s="13">
        <f t="shared" si="9"/>
        <v>409397.37414888042</v>
      </c>
      <c r="L91" s="20">
        <f t="shared" si="12"/>
        <v>7.0043238959665208</v>
      </c>
    </row>
    <row r="92" spans="1:12" x14ac:dyDescent="0.2">
      <c r="A92" s="16">
        <v>83</v>
      </c>
      <c r="B92" s="45">
        <v>16</v>
      </c>
      <c r="C92" s="44">
        <v>184</v>
      </c>
      <c r="D92" s="44">
        <v>167</v>
      </c>
      <c r="E92" s="17">
        <v>0.55890410958904102</v>
      </c>
      <c r="F92" s="18">
        <f t="shared" si="10"/>
        <v>9.1168091168091173E-2</v>
      </c>
      <c r="G92" s="18">
        <f t="shared" si="7"/>
        <v>8.7643602692339437E-2</v>
      </c>
      <c r="H92" s="13">
        <f t="shared" si="13"/>
        <v>55529.817187571323</v>
      </c>
      <c r="I92" s="13">
        <f t="shared" si="11"/>
        <v>4866.8332351657427</v>
      </c>
      <c r="J92" s="13">
        <f t="shared" si="8"/>
        <v>53383.077048224237</v>
      </c>
      <c r="K92" s="13">
        <f t="shared" si="9"/>
        <v>352144.34498492011</v>
      </c>
      <c r="L92" s="20">
        <f t="shared" si="12"/>
        <v>6.3415361839825577</v>
      </c>
    </row>
    <row r="93" spans="1:12" x14ac:dyDescent="0.2">
      <c r="A93" s="16">
        <v>84</v>
      </c>
      <c r="B93" s="45">
        <v>10</v>
      </c>
      <c r="C93" s="44">
        <v>134</v>
      </c>
      <c r="D93" s="44">
        <v>174</v>
      </c>
      <c r="E93" s="17">
        <v>0.45698630136986307</v>
      </c>
      <c r="F93" s="18">
        <f t="shared" si="10"/>
        <v>6.4935064935064929E-2</v>
      </c>
      <c r="G93" s="18">
        <f t="shared" si="7"/>
        <v>6.2723398405279074E-2</v>
      </c>
      <c r="H93" s="13">
        <f t="shared" si="13"/>
        <v>50662.983952405579</v>
      </c>
      <c r="I93" s="13">
        <f t="shared" si="11"/>
        <v>3177.7545268469953</v>
      </c>
      <c r="J93" s="13">
        <f t="shared" si="8"/>
        <v>48937.419713443727</v>
      </c>
      <c r="K93" s="13">
        <f t="shared" si="9"/>
        <v>298761.26793669589</v>
      </c>
      <c r="L93" s="20">
        <f t="shared" si="12"/>
        <v>5.8970325991331611</v>
      </c>
    </row>
    <row r="94" spans="1:12" x14ac:dyDescent="0.2">
      <c r="A94" s="16">
        <v>85</v>
      </c>
      <c r="B94" s="45">
        <v>17</v>
      </c>
      <c r="C94" s="44">
        <v>121</v>
      </c>
      <c r="D94" s="44">
        <v>130</v>
      </c>
      <c r="E94" s="17">
        <v>0.51474617244157927</v>
      </c>
      <c r="F94" s="18">
        <f t="shared" si="10"/>
        <v>0.13545816733067728</v>
      </c>
      <c r="G94" s="18">
        <f t="shared" si="7"/>
        <v>0.12710345463297723</v>
      </c>
      <c r="H94" s="13">
        <f t="shared" si="13"/>
        <v>47485.22942555858</v>
      </c>
      <c r="I94" s="13">
        <f t="shared" si="11"/>
        <v>6035.5367040280007</v>
      </c>
      <c r="J94" s="13">
        <f t="shared" si="8"/>
        <v>44556.462138559655</v>
      </c>
      <c r="K94" s="13">
        <f t="shared" si="9"/>
        <v>249823.84822325216</v>
      </c>
      <c r="L94" s="20">
        <f t="shared" si="12"/>
        <v>5.2610854205705131</v>
      </c>
    </row>
    <row r="95" spans="1:12" x14ac:dyDescent="0.2">
      <c r="A95" s="16">
        <v>86</v>
      </c>
      <c r="B95" s="45">
        <v>14</v>
      </c>
      <c r="C95" s="44">
        <v>127</v>
      </c>
      <c r="D95" s="44">
        <v>113</v>
      </c>
      <c r="E95" s="17">
        <v>0.67240704500978465</v>
      </c>
      <c r="F95" s="18">
        <f t="shared" si="10"/>
        <v>0.11666666666666667</v>
      </c>
      <c r="G95" s="18">
        <f t="shared" si="7"/>
        <v>0.112371904824735</v>
      </c>
      <c r="H95" s="13">
        <f t="shared" si="13"/>
        <v>41449.692721530577</v>
      </c>
      <c r="I95" s="13">
        <f t="shared" si="11"/>
        <v>4657.7809255183447</v>
      </c>
      <c r="J95" s="13">
        <f t="shared" si="8"/>
        <v>39923.836504442959</v>
      </c>
      <c r="K95" s="13">
        <f t="shared" si="9"/>
        <v>205267.38608469249</v>
      </c>
      <c r="L95" s="20">
        <f t="shared" si="12"/>
        <v>4.9522052543002006</v>
      </c>
    </row>
    <row r="96" spans="1:12" x14ac:dyDescent="0.2">
      <c r="A96" s="16">
        <v>87</v>
      </c>
      <c r="B96" s="45">
        <v>14</v>
      </c>
      <c r="C96" s="44">
        <v>118</v>
      </c>
      <c r="D96" s="44">
        <v>108</v>
      </c>
      <c r="E96" s="17">
        <v>0.38512720156555774</v>
      </c>
      <c r="F96" s="18">
        <f t="shared" si="10"/>
        <v>0.12389380530973451</v>
      </c>
      <c r="G96" s="18">
        <f t="shared" si="7"/>
        <v>0.11512379750827945</v>
      </c>
      <c r="H96" s="13">
        <f t="shared" si="13"/>
        <v>36791.911796012231</v>
      </c>
      <c r="I96" s="13">
        <f t="shared" si="11"/>
        <v>4235.6246035465902</v>
      </c>
      <c r="J96" s="13">
        <f t="shared" si="8"/>
        <v>34187.541442911766</v>
      </c>
      <c r="K96" s="13">
        <f t="shared" si="9"/>
        <v>165343.54958024953</v>
      </c>
      <c r="L96" s="20">
        <f t="shared" si="12"/>
        <v>4.4940189707176517</v>
      </c>
    </row>
    <row r="97" spans="1:12" x14ac:dyDescent="0.2">
      <c r="A97" s="16">
        <v>88</v>
      </c>
      <c r="B97" s="45">
        <v>19</v>
      </c>
      <c r="C97" s="44">
        <v>99</v>
      </c>
      <c r="D97" s="44">
        <v>106</v>
      </c>
      <c r="E97" s="17">
        <v>0.48868060562364812</v>
      </c>
      <c r="F97" s="18">
        <f t="shared" si="10"/>
        <v>0.18536585365853658</v>
      </c>
      <c r="G97" s="18">
        <f t="shared" si="7"/>
        <v>0.16931772403774553</v>
      </c>
      <c r="H97" s="13">
        <f t="shared" si="13"/>
        <v>32556.287192465643</v>
      </c>
      <c r="I97" s="13">
        <f t="shared" si="11"/>
        <v>5512.3564505474869</v>
      </c>
      <c r="J97" s="13">
        <f t="shared" si="8"/>
        <v>29737.712430585125</v>
      </c>
      <c r="K97" s="13">
        <f t="shared" si="9"/>
        <v>131156.00813733778</v>
      </c>
      <c r="L97" s="20">
        <f t="shared" si="12"/>
        <v>4.0285923072852921</v>
      </c>
    </row>
    <row r="98" spans="1:12" x14ac:dyDescent="0.2">
      <c r="A98" s="16">
        <v>89</v>
      </c>
      <c r="B98" s="45">
        <v>9</v>
      </c>
      <c r="C98" s="44">
        <v>56</v>
      </c>
      <c r="D98" s="44">
        <v>82</v>
      </c>
      <c r="E98" s="17">
        <v>0.43378995433789957</v>
      </c>
      <c r="F98" s="18">
        <f t="shared" si="10"/>
        <v>0.13043478260869565</v>
      </c>
      <c r="G98" s="18">
        <f t="shared" si="7"/>
        <v>0.12146422628951746</v>
      </c>
      <c r="H98" s="13">
        <f t="shared" si="13"/>
        <v>27043.930741918157</v>
      </c>
      <c r="I98" s="13">
        <f t="shared" si="11"/>
        <v>3284.8701233943848</v>
      </c>
      <c r="J98" s="13">
        <f t="shared" si="8"/>
        <v>25184.004279356952</v>
      </c>
      <c r="K98" s="13">
        <f>K99+J98</f>
        <v>101418.29570675266</v>
      </c>
      <c r="L98" s="20">
        <f t="shared" si="12"/>
        <v>3.7501314684833909</v>
      </c>
    </row>
    <row r="99" spans="1:12" x14ac:dyDescent="0.2">
      <c r="A99" s="16">
        <v>90</v>
      </c>
      <c r="B99" s="45">
        <v>10</v>
      </c>
      <c r="C99" s="44">
        <v>67</v>
      </c>
      <c r="D99" s="44">
        <v>52</v>
      </c>
      <c r="E99" s="17">
        <v>0.54246575342465764</v>
      </c>
      <c r="F99" s="21">
        <f t="shared" si="10"/>
        <v>0.16806722689075632</v>
      </c>
      <c r="G99" s="21">
        <f t="shared" si="7"/>
        <v>0.1560662747194014</v>
      </c>
      <c r="H99" s="22">
        <f t="shared" si="13"/>
        <v>23759.06061852377</v>
      </c>
      <c r="I99" s="22">
        <f t="shared" si="11"/>
        <v>3707.9880815654419</v>
      </c>
      <c r="J99" s="22">
        <f t="shared" si="8"/>
        <v>22062.529085314374</v>
      </c>
      <c r="K99" s="22">
        <f t="shared" ref="K99:K103" si="14">K100+J99</f>
        <v>76234.291427395714</v>
      </c>
      <c r="L99" s="23">
        <f t="shared" si="12"/>
        <v>3.2086408066133552</v>
      </c>
    </row>
    <row r="100" spans="1:12" x14ac:dyDescent="0.2">
      <c r="A100" s="16">
        <v>91</v>
      </c>
      <c r="B100" s="45">
        <v>13</v>
      </c>
      <c r="C100" s="44">
        <v>49</v>
      </c>
      <c r="D100" s="44">
        <v>53</v>
      </c>
      <c r="E100" s="17">
        <v>0.4107481559536354</v>
      </c>
      <c r="F100" s="21">
        <f t="shared" si="10"/>
        <v>0.25490196078431371</v>
      </c>
      <c r="G100" s="21">
        <f t="shared" si="7"/>
        <v>0.22161505768063144</v>
      </c>
      <c r="H100" s="22">
        <f t="shared" si="13"/>
        <v>20051.072536958327</v>
      </c>
      <c r="I100" s="22">
        <f t="shared" si="11"/>
        <v>4443.6195968365446</v>
      </c>
      <c r="J100" s="22">
        <f t="shared" si="8"/>
        <v>17432.661495281831</v>
      </c>
      <c r="K100" s="22">
        <f t="shared" si="14"/>
        <v>54171.762342081332</v>
      </c>
      <c r="L100" s="23">
        <f t="shared" si="12"/>
        <v>2.7016890115095551</v>
      </c>
    </row>
    <row r="101" spans="1:12" x14ac:dyDescent="0.2">
      <c r="A101" s="16">
        <v>92</v>
      </c>
      <c r="B101" s="45">
        <v>13</v>
      </c>
      <c r="C101" s="44">
        <v>51</v>
      </c>
      <c r="D101" s="44">
        <v>48</v>
      </c>
      <c r="E101" s="17">
        <v>0.54668071654373018</v>
      </c>
      <c r="F101" s="21">
        <f t="shared" si="10"/>
        <v>0.26262626262626265</v>
      </c>
      <c r="G101" s="21">
        <f t="shared" si="7"/>
        <v>0.2346860548507555</v>
      </c>
      <c r="H101" s="22">
        <f t="shared" si="13"/>
        <v>15607.452940121782</v>
      </c>
      <c r="I101" s="22">
        <f t="shared" si="11"/>
        <v>3662.8515567860059</v>
      </c>
      <c r="J101" s="22">
        <f t="shared" si="8"/>
        <v>13947.011696992868</v>
      </c>
      <c r="K101" s="22">
        <f t="shared" si="14"/>
        <v>36739.100846799498</v>
      </c>
      <c r="L101" s="23">
        <f t="shared" si="12"/>
        <v>2.3539459633643993</v>
      </c>
    </row>
    <row r="102" spans="1:12" x14ac:dyDescent="0.2">
      <c r="A102" s="16">
        <v>93</v>
      </c>
      <c r="B102" s="45">
        <v>6</v>
      </c>
      <c r="C102" s="44">
        <v>31</v>
      </c>
      <c r="D102" s="44">
        <v>46</v>
      </c>
      <c r="E102" s="17">
        <v>0.52283105022831045</v>
      </c>
      <c r="F102" s="21">
        <f t="shared" si="10"/>
        <v>0.15584415584415584</v>
      </c>
      <c r="G102" s="21">
        <f t="shared" si="7"/>
        <v>0.14505712866368603</v>
      </c>
      <c r="H102" s="22">
        <f t="shared" si="13"/>
        <v>11944.601383335776</v>
      </c>
      <c r="I102" s="22">
        <f t="shared" si="11"/>
        <v>1732.6495796989798</v>
      </c>
      <c r="J102" s="22">
        <f t="shared" si="8"/>
        <v>11117.834803068454</v>
      </c>
      <c r="K102" s="22">
        <f t="shared" si="14"/>
        <v>22792.089149806634</v>
      </c>
      <c r="L102" s="23">
        <f t="shared" si="12"/>
        <v>1.9081498342510175</v>
      </c>
    </row>
    <row r="103" spans="1:12" x14ac:dyDescent="0.2">
      <c r="A103" s="16">
        <v>94</v>
      </c>
      <c r="B103" s="45">
        <v>3</v>
      </c>
      <c r="C103" s="44">
        <v>19</v>
      </c>
      <c r="D103" s="44">
        <v>30</v>
      </c>
      <c r="E103" s="17">
        <v>0.52328767123287667</v>
      </c>
      <c r="F103" s="21">
        <f t="shared" si="10"/>
        <v>0.12244897959183673</v>
      </c>
      <c r="G103" s="21">
        <f t="shared" si="7"/>
        <v>0.11569549368693538</v>
      </c>
      <c r="H103" s="22">
        <f t="shared" si="13"/>
        <v>10211.951803636795</v>
      </c>
      <c r="I103" s="22">
        <f t="shared" si="11"/>
        <v>1181.4768054289493</v>
      </c>
      <c r="J103" s="22">
        <f t="shared" si="8"/>
        <v>9648.72724433642</v>
      </c>
      <c r="K103" s="22">
        <f t="shared" si="14"/>
        <v>11674.25434673818</v>
      </c>
      <c r="L103" s="23">
        <f t="shared" si="12"/>
        <v>1.1431952060898498</v>
      </c>
    </row>
    <row r="104" spans="1:12" x14ac:dyDescent="0.2">
      <c r="A104" s="16" t="s">
        <v>30</v>
      </c>
      <c r="B104" s="45">
        <v>12</v>
      </c>
      <c r="C104" s="44">
        <v>52</v>
      </c>
      <c r="D104" s="44">
        <v>55</v>
      </c>
      <c r="E104" s="17"/>
      <c r="F104" s="21">
        <f t="shared" si="10"/>
        <v>0.22429906542056074</v>
      </c>
      <c r="G104" s="21">
        <v>1</v>
      </c>
      <c r="H104" s="22">
        <f t="shared" si="13"/>
        <v>9030.4749982078465</v>
      </c>
      <c r="I104" s="22">
        <f t="shared" si="11"/>
        <v>9030.4749982078465</v>
      </c>
      <c r="J104" s="22">
        <f>H104*F104</f>
        <v>2025.52710240176</v>
      </c>
      <c r="K104" s="22">
        <f>J104</f>
        <v>2025.52710240176</v>
      </c>
      <c r="L104" s="23">
        <f t="shared" si="12"/>
        <v>0.22429906542056074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23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42370</v>
      </c>
      <c r="D7" s="38">
        <v>42736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917</v>
      </c>
      <c r="D9" s="44">
        <v>907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8148851.6888224017</v>
      </c>
      <c r="L9" s="19">
        <f>K9/H9</f>
        <v>81.488516888224012</v>
      </c>
    </row>
    <row r="10" spans="1:13" x14ac:dyDescent="0.2">
      <c r="A10" s="16">
        <v>1</v>
      </c>
      <c r="B10" s="45">
        <v>0</v>
      </c>
      <c r="C10" s="44">
        <v>1003</v>
      </c>
      <c r="D10" s="44">
        <v>952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8048851.6888224017</v>
      </c>
      <c r="L10" s="20">
        <f t="shared" ref="L10:L73" si="5">K10/H10</f>
        <v>80.488516888224012</v>
      </c>
    </row>
    <row r="11" spans="1:13" x14ac:dyDescent="0.2">
      <c r="A11" s="16">
        <v>2</v>
      </c>
      <c r="B11" s="45">
        <v>0</v>
      </c>
      <c r="C11" s="44">
        <v>978</v>
      </c>
      <c r="D11" s="44">
        <v>1025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7948851.6888224017</v>
      </c>
      <c r="L11" s="20">
        <f t="shared" si="5"/>
        <v>79.488516888224012</v>
      </c>
    </row>
    <row r="12" spans="1:13" x14ac:dyDescent="0.2">
      <c r="A12" s="16">
        <v>3</v>
      </c>
      <c r="B12" s="45">
        <v>0</v>
      </c>
      <c r="C12" s="44">
        <v>1046</v>
      </c>
      <c r="D12" s="44">
        <v>989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7848851.6888224017</v>
      </c>
      <c r="L12" s="20">
        <f t="shared" si="5"/>
        <v>78.488516888224012</v>
      </c>
    </row>
    <row r="13" spans="1:13" x14ac:dyDescent="0.2">
      <c r="A13" s="16">
        <v>4</v>
      </c>
      <c r="B13" s="45">
        <v>1</v>
      </c>
      <c r="C13" s="44">
        <v>1072</v>
      </c>
      <c r="D13" s="44">
        <v>1065</v>
      </c>
      <c r="E13" s="17">
        <v>0.18852459016393441</v>
      </c>
      <c r="F13" s="18">
        <f t="shared" si="3"/>
        <v>9.3589143659335522E-4</v>
      </c>
      <c r="G13" s="18">
        <f t="shared" si="0"/>
        <v>9.3518121052308832E-4</v>
      </c>
      <c r="H13" s="13">
        <f t="shared" si="6"/>
        <v>100000</v>
      </c>
      <c r="I13" s="13">
        <f t="shared" si="4"/>
        <v>93.518121052308828</v>
      </c>
      <c r="J13" s="13">
        <f t="shared" si="1"/>
        <v>99924.112344391979</v>
      </c>
      <c r="K13" s="13">
        <f t="shared" si="2"/>
        <v>7748851.6888224017</v>
      </c>
      <c r="L13" s="20">
        <f t="shared" si="5"/>
        <v>77.488516888224012</v>
      </c>
    </row>
    <row r="14" spans="1:13" x14ac:dyDescent="0.2">
      <c r="A14" s="16">
        <v>5</v>
      </c>
      <c r="B14" s="45">
        <v>0</v>
      </c>
      <c r="C14" s="44">
        <v>1057</v>
      </c>
      <c r="D14" s="44">
        <v>1083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99906.481878947685</v>
      </c>
      <c r="I14" s="13">
        <f t="shared" si="4"/>
        <v>0</v>
      </c>
      <c r="J14" s="13">
        <f t="shared" si="1"/>
        <v>99906.481878947685</v>
      </c>
      <c r="K14" s="13">
        <f t="shared" si="2"/>
        <v>7648927.57647801</v>
      </c>
      <c r="L14" s="20">
        <f t="shared" si="5"/>
        <v>76.560874055658175</v>
      </c>
    </row>
    <row r="15" spans="1:13" x14ac:dyDescent="0.2">
      <c r="A15" s="16">
        <v>6</v>
      </c>
      <c r="B15" s="45">
        <v>0</v>
      </c>
      <c r="C15" s="44">
        <v>1072</v>
      </c>
      <c r="D15" s="44">
        <v>1077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99906.481878947685</v>
      </c>
      <c r="I15" s="13">
        <f t="shared" si="4"/>
        <v>0</v>
      </c>
      <c r="J15" s="13">
        <f t="shared" si="1"/>
        <v>99906.481878947685</v>
      </c>
      <c r="K15" s="13">
        <f t="shared" si="2"/>
        <v>7549021.0945990626</v>
      </c>
      <c r="L15" s="20">
        <f t="shared" si="5"/>
        <v>75.560874055658189</v>
      </c>
    </row>
    <row r="16" spans="1:13" x14ac:dyDescent="0.2">
      <c r="A16" s="16">
        <v>7</v>
      </c>
      <c r="B16" s="45">
        <v>0</v>
      </c>
      <c r="C16" s="44">
        <v>1086</v>
      </c>
      <c r="D16" s="44">
        <v>1081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99906.481878947685</v>
      </c>
      <c r="I16" s="13">
        <f t="shared" si="4"/>
        <v>0</v>
      </c>
      <c r="J16" s="13">
        <f t="shared" si="1"/>
        <v>99906.481878947685</v>
      </c>
      <c r="K16" s="13">
        <f t="shared" si="2"/>
        <v>7449114.6127201151</v>
      </c>
      <c r="L16" s="20">
        <f t="shared" si="5"/>
        <v>74.560874055658189</v>
      </c>
    </row>
    <row r="17" spans="1:12" x14ac:dyDescent="0.2">
      <c r="A17" s="16">
        <v>8</v>
      </c>
      <c r="B17" s="45">
        <v>0</v>
      </c>
      <c r="C17" s="44">
        <v>972</v>
      </c>
      <c r="D17" s="44">
        <v>1084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99906.481878947685</v>
      </c>
      <c r="I17" s="13">
        <f t="shared" si="4"/>
        <v>0</v>
      </c>
      <c r="J17" s="13">
        <f t="shared" si="1"/>
        <v>99906.481878947685</v>
      </c>
      <c r="K17" s="13">
        <f t="shared" si="2"/>
        <v>7349208.1308411676</v>
      </c>
      <c r="L17" s="20">
        <f t="shared" si="5"/>
        <v>73.560874055658189</v>
      </c>
    </row>
    <row r="18" spans="1:12" x14ac:dyDescent="0.2">
      <c r="A18" s="16">
        <v>9</v>
      </c>
      <c r="B18" s="45">
        <v>0</v>
      </c>
      <c r="C18" s="44">
        <v>1030</v>
      </c>
      <c r="D18" s="44">
        <v>998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99906.481878947685</v>
      </c>
      <c r="I18" s="13">
        <f t="shared" si="4"/>
        <v>0</v>
      </c>
      <c r="J18" s="13">
        <f t="shared" si="1"/>
        <v>99906.481878947685</v>
      </c>
      <c r="K18" s="13">
        <f t="shared" si="2"/>
        <v>7249301.6489622202</v>
      </c>
      <c r="L18" s="20">
        <f t="shared" si="5"/>
        <v>72.560874055658189</v>
      </c>
    </row>
    <row r="19" spans="1:12" x14ac:dyDescent="0.2">
      <c r="A19" s="16">
        <v>10</v>
      </c>
      <c r="B19" s="45">
        <v>0</v>
      </c>
      <c r="C19" s="44">
        <v>941</v>
      </c>
      <c r="D19" s="44">
        <v>1034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99906.481878947685</v>
      </c>
      <c r="I19" s="13">
        <f t="shared" si="4"/>
        <v>0</v>
      </c>
      <c r="J19" s="13">
        <f t="shared" si="1"/>
        <v>99906.481878947685</v>
      </c>
      <c r="K19" s="13">
        <f t="shared" si="2"/>
        <v>7149395.1670832727</v>
      </c>
      <c r="L19" s="20">
        <f t="shared" si="5"/>
        <v>71.560874055658189</v>
      </c>
    </row>
    <row r="20" spans="1:12" x14ac:dyDescent="0.2">
      <c r="A20" s="16">
        <v>11</v>
      </c>
      <c r="B20" s="45">
        <v>0</v>
      </c>
      <c r="C20" s="44">
        <v>953</v>
      </c>
      <c r="D20" s="44">
        <v>956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99906.481878947685</v>
      </c>
      <c r="I20" s="13">
        <f t="shared" si="4"/>
        <v>0</v>
      </c>
      <c r="J20" s="13">
        <f t="shared" si="1"/>
        <v>99906.481878947685</v>
      </c>
      <c r="K20" s="13">
        <f t="shared" si="2"/>
        <v>7049488.6852043252</v>
      </c>
      <c r="L20" s="20">
        <f t="shared" si="5"/>
        <v>70.560874055658189</v>
      </c>
    </row>
    <row r="21" spans="1:12" x14ac:dyDescent="0.2">
      <c r="A21" s="16">
        <v>12</v>
      </c>
      <c r="B21" s="45">
        <v>0</v>
      </c>
      <c r="C21" s="44">
        <v>952</v>
      </c>
      <c r="D21" s="44">
        <v>960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99906.481878947685</v>
      </c>
      <c r="I21" s="13">
        <f t="shared" si="4"/>
        <v>0</v>
      </c>
      <c r="J21" s="13">
        <f t="shared" si="1"/>
        <v>99906.481878947685</v>
      </c>
      <c r="K21" s="13">
        <f t="shared" si="2"/>
        <v>6949582.2033253778</v>
      </c>
      <c r="L21" s="20">
        <f t="shared" si="5"/>
        <v>69.560874055658203</v>
      </c>
    </row>
    <row r="22" spans="1:12" x14ac:dyDescent="0.2">
      <c r="A22" s="16">
        <v>13</v>
      </c>
      <c r="B22" s="45">
        <v>0</v>
      </c>
      <c r="C22" s="44">
        <v>837</v>
      </c>
      <c r="D22" s="44">
        <v>960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99906.481878947685</v>
      </c>
      <c r="I22" s="13">
        <f t="shared" si="4"/>
        <v>0</v>
      </c>
      <c r="J22" s="13">
        <f t="shared" si="1"/>
        <v>99906.481878947685</v>
      </c>
      <c r="K22" s="13">
        <f t="shared" si="2"/>
        <v>6849675.7214464303</v>
      </c>
      <c r="L22" s="20">
        <f t="shared" si="5"/>
        <v>68.560874055658203</v>
      </c>
    </row>
    <row r="23" spans="1:12" x14ac:dyDescent="0.2">
      <c r="A23" s="16">
        <v>14</v>
      </c>
      <c r="B23" s="45">
        <v>0</v>
      </c>
      <c r="C23" s="44">
        <v>754</v>
      </c>
      <c r="D23" s="44">
        <v>835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99906.481878947685</v>
      </c>
      <c r="I23" s="13">
        <f t="shared" si="4"/>
        <v>0</v>
      </c>
      <c r="J23" s="13">
        <f t="shared" si="1"/>
        <v>99906.481878947685</v>
      </c>
      <c r="K23" s="13">
        <f t="shared" si="2"/>
        <v>6749769.2395674828</v>
      </c>
      <c r="L23" s="20">
        <f t="shared" si="5"/>
        <v>67.560874055658203</v>
      </c>
    </row>
    <row r="24" spans="1:12" x14ac:dyDescent="0.2">
      <c r="A24" s="16">
        <v>15</v>
      </c>
      <c r="B24" s="45">
        <v>0</v>
      </c>
      <c r="C24" s="44">
        <v>743</v>
      </c>
      <c r="D24" s="44">
        <v>764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99906.481878947685</v>
      </c>
      <c r="I24" s="13">
        <f t="shared" si="4"/>
        <v>0</v>
      </c>
      <c r="J24" s="13">
        <f t="shared" si="1"/>
        <v>99906.481878947685</v>
      </c>
      <c r="K24" s="13">
        <f t="shared" si="2"/>
        <v>6649862.7576885354</v>
      </c>
      <c r="L24" s="20">
        <f t="shared" si="5"/>
        <v>66.560874055658203</v>
      </c>
    </row>
    <row r="25" spans="1:12" x14ac:dyDescent="0.2">
      <c r="A25" s="16">
        <v>16</v>
      </c>
      <c r="B25" s="45">
        <v>0</v>
      </c>
      <c r="C25" s="44">
        <v>691</v>
      </c>
      <c r="D25" s="44">
        <v>737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99906.481878947685</v>
      </c>
      <c r="I25" s="13">
        <f t="shared" si="4"/>
        <v>0</v>
      </c>
      <c r="J25" s="13">
        <f t="shared" si="1"/>
        <v>99906.481878947685</v>
      </c>
      <c r="K25" s="13">
        <f t="shared" si="2"/>
        <v>6549956.2758095879</v>
      </c>
      <c r="L25" s="20">
        <f t="shared" si="5"/>
        <v>65.560874055658203</v>
      </c>
    </row>
    <row r="26" spans="1:12" x14ac:dyDescent="0.2">
      <c r="A26" s="16">
        <v>17</v>
      </c>
      <c r="B26" s="45">
        <v>0</v>
      </c>
      <c r="C26" s="44">
        <v>666</v>
      </c>
      <c r="D26" s="44">
        <v>687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99906.481878947685</v>
      </c>
      <c r="I26" s="13">
        <f t="shared" si="4"/>
        <v>0</v>
      </c>
      <c r="J26" s="13">
        <f t="shared" si="1"/>
        <v>99906.481878947685</v>
      </c>
      <c r="K26" s="13">
        <f t="shared" si="2"/>
        <v>6450049.7939306404</v>
      </c>
      <c r="L26" s="20">
        <f t="shared" si="5"/>
        <v>64.560874055658203</v>
      </c>
    </row>
    <row r="27" spans="1:12" x14ac:dyDescent="0.2">
      <c r="A27" s="16">
        <v>18</v>
      </c>
      <c r="B27" s="45">
        <v>0</v>
      </c>
      <c r="C27" s="44">
        <v>641</v>
      </c>
      <c r="D27" s="44">
        <v>682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99906.481878947685</v>
      </c>
      <c r="I27" s="13">
        <f t="shared" si="4"/>
        <v>0</v>
      </c>
      <c r="J27" s="13">
        <f t="shared" si="1"/>
        <v>99906.481878947685</v>
      </c>
      <c r="K27" s="13">
        <f t="shared" si="2"/>
        <v>6350143.312051693</v>
      </c>
      <c r="L27" s="20">
        <f t="shared" si="5"/>
        <v>63.560874055658211</v>
      </c>
    </row>
    <row r="28" spans="1:12" x14ac:dyDescent="0.2">
      <c r="A28" s="16">
        <v>19</v>
      </c>
      <c r="B28" s="45">
        <v>0</v>
      </c>
      <c r="C28" s="44">
        <v>661</v>
      </c>
      <c r="D28" s="44">
        <v>638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99906.481878947685</v>
      </c>
      <c r="I28" s="13">
        <f t="shared" si="4"/>
        <v>0</v>
      </c>
      <c r="J28" s="13">
        <f t="shared" si="1"/>
        <v>99906.481878947685</v>
      </c>
      <c r="K28" s="13">
        <f t="shared" si="2"/>
        <v>6250236.8301727455</v>
      </c>
      <c r="L28" s="20">
        <f t="shared" si="5"/>
        <v>62.560874055658211</v>
      </c>
    </row>
    <row r="29" spans="1:12" x14ac:dyDescent="0.2">
      <c r="A29" s="16">
        <v>20</v>
      </c>
      <c r="B29" s="45">
        <v>0</v>
      </c>
      <c r="C29" s="44">
        <v>605</v>
      </c>
      <c r="D29" s="44">
        <v>675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99906.481878947685</v>
      </c>
      <c r="I29" s="13">
        <f t="shared" si="4"/>
        <v>0</v>
      </c>
      <c r="J29" s="13">
        <f t="shared" si="1"/>
        <v>99906.481878947685</v>
      </c>
      <c r="K29" s="13">
        <f t="shared" si="2"/>
        <v>6150330.348293798</v>
      </c>
      <c r="L29" s="20">
        <f t="shared" si="5"/>
        <v>61.560874055658218</v>
      </c>
    </row>
    <row r="30" spans="1:12" x14ac:dyDescent="0.2">
      <c r="A30" s="16">
        <v>21</v>
      </c>
      <c r="B30" s="45">
        <v>0</v>
      </c>
      <c r="C30" s="44">
        <v>558</v>
      </c>
      <c r="D30" s="44">
        <v>603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99906.481878947685</v>
      </c>
      <c r="I30" s="13">
        <f t="shared" si="4"/>
        <v>0</v>
      </c>
      <c r="J30" s="13">
        <f t="shared" si="1"/>
        <v>99906.481878947685</v>
      </c>
      <c r="K30" s="13">
        <f t="shared" si="2"/>
        <v>6050423.8664148506</v>
      </c>
      <c r="L30" s="20">
        <f t="shared" si="5"/>
        <v>60.560874055658218</v>
      </c>
    </row>
    <row r="31" spans="1:12" x14ac:dyDescent="0.2">
      <c r="A31" s="16">
        <v>22</v>
      </c>
      <c r="B31" s="45">
        <v>0</v>
      </c>
      <c r="C31" s="44">
        <v>623</v>
      </c>
      <c r="D31" s="44">
        <v>557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99906.481878947685</v>
      </c>
      <c r="I31" s="13">
        <f t="shared" si="4"/>
        <v>0</v>
      </c>
      <c r="J31" s="13">
        <f t="shared" si="1"/>
        <v>99906.481878947685</v>
      </c>
      <c r="K31" s="13">
        <f t="shared" si="2"/>
        <v>5950517.3845359031</v>
      </c>
      <c r="L31" s="20">
        <f t="shared" si="5"/>
        <v>59.560874055658218</v>
      </c>
    </row>
    <row r="32" spans="1:12" x14ac:dyDescent="0.2">
      <c r="A32" s="16">
        <v>23</v>
      </c>
      <c r="B32" s="45">
        <v>0</v>
      </c>
      <c r="C32" s="44">
        <v>629</v>
      </c>
      <c r="D32" s="44">
        <v>627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99906.481878947685</v>
      </c>
      <c r="I32" s="13">
        <f t="shared" si="4"/>
        <v>0</v>
      </c>
      <c r="J32" s="13">
        <f t="shared" si="1"/>
        <v>99906.481878947685</v>
      </c>
      <c r="K32" s="13">
        <f t="shared" si="2"/>
        <v>5850610.9026569556</v>
      </c>
      <c r="L32" s="20">
        <f t="shared" si="5"/>
        <v>58.560874055658218</v>
      </c>
    </row>
    <row r="33" spans="1:12" x14ac:dyDescent="0.2">
      <c r="A33" s="16">
        <v>24</v>
      </c>
      <c r="B33" s="45">
        <v>0</v>
      </c>
      <c r="C33" s="44">
        <v>575</v>
      </c>
      <c r="D33" s="44">
        <v>624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99906.481878947685</v>
      </c>
      <c r="I33" s="13">
        <f t="shared" si="4"/>
        <v>0</v>
      </c>
      <c r="J33" s="13">
        <f t="shared" si="1"/>
        <v>99906.481878947685</v>
      </c>
      <c r="K33" s="13">
        <f t="shared" si="2"/>
        <v>5750704.4207780082</v>
      </c>
      <c r="L33" s="20">
        <f t="shared" si="5"/>
        <v>57.560874055658225</v>
      </c>
    </row>
    <row r="34" spans="1:12" x14ac:dyDescent="0.2">
      <c r="A34" s="16">
        <v>25</v>
      </c>
      <c r="B34" s="45">
        <v>0</v>
      </c>
      <c r="C34" s="44">
        <v>596</v>
      </c>
      <c r="D34" s="44">
        <v>584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99906.481878947685</v>
      </c>
      <c r="I34" s="13">
        <f t="shared" si="4"/>
        <v>0</v>
      </c>
      <c r="J34" s="13">
        <f t="shared" si="1"/>
        <v>99906.481878947685</v>
      </c>
      <c r="K34" s="13">
        <f t="shared" si="2"/>
        <v>5650797.9388990607</v>
      </c>
      <c r="L34" s="20">
        <f t="shared" si="5"/>
        <v>56.560874055658225</v>
      </c>
    </row>
    <row r="35" spans="1:12" x14ac:dyDescent="0.2">
      <c r="A35" s="16">
        <v>26</v>
      </c>
      <c r="B35" s="45">
        <v>1</v>
      </c>
      <c r="C35" s="44">
        <v>588</v>
      </c>
      <c r="D35" s="44">
        <v>600</v>
      </c>
      <c r="E35" s="17">
        <v>9.0163934426229511E-2</v>
      </c>
      <c r="F35" s="18">
        <f t="shared" si="3"/>
        <v>1.6835016835016834E-3</v>
      </c>
      <c r="G35" s="18">
        <f t="shared" si="0"/>
        <v>1.6809269899006598E-3</v>
      </c>
      <c r="H35" s="13">
        <f t="shared" si="6"/>
        <v>99906.481878947685</v>
      </c>
      <c r="I35" s="13">
        <f t="shared" si="4"/>
        <v>167.93550185634436</v>
      </c>
      <c r="J35" s="13">
        <f t="shared" si="1"/>
        <v>99753.688102668544</v>
      </c>
      <c r="K35" s="13">
        <f t="shared" si="2"/>
        <v>5550891.4570201132</v>
      </c>
      <c r="L35" s="20">
        <f t="shared" si="5"/>
        <v>55.560874055658225</v>
      </c>
    </row>
    <row r="36" spans="1:12" x14ac:dyDescent="0.2">
      <c r="A36" s="16">
        <v>27</v>
      </c>
      <c r="B36" s="45">
        <v>0</v>
      </c>
      <c r="C36" s="44">
        <v>656</v>
      </c>
      <c r="D36" s="44">
        <v>605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99738.546377091334</v>
      </c>
      <c r="I36" s="13">
        <f t="shared" si="4"/>
        <v>0</v>
      </c>
      <c r="J36" s="13">
        <f t="shared" si="1"/>
        <v>99738.546377091334</v>
      </c>
      <c r="K36" s="13">
        <f t="shared" si="2"/>
        <v>5451137.7689174451</v>
      </c>
      <c r="L36" s="20">
        <f t="shared" si="5"/>
        <v>54.654273266704649</v>
      </c>
    </row>
    <row r="37" spans="1:12" x14ac:dyDescent="0.2">
      <c r="A37" s="16">
        <v>28</v>
      </c>
      <c r="B37" s="45">
        <v>0</v>
      </c>
      <c r="C37" s="44">
        <v>735</v>
      </c>
      <c r="D37" s="44">
        <v>674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99738.546377091334</v>
      </c>
      <c r="I37" s="13">
        <f t="shared" si="4"/>
        <v>0</v>
      </c>
      <c r="J37" s="13">
        <f t="shared" si="1"/>
        <v>99738.546377091334</v>
      </c>
      <c r="K37" s="13">
        <f t="shared" si="2"/>
        <v>5351399.2225403534</v>
      </c>
      <c r="L37" s="20">
        <f t="shared" si="5"/>
        <v>53.654273266704649</v>
      </c>
    </row>
    <row r="38" spans="1:12" x14ac:dyDescent="0.2">
      <c r="A38" s="16">
        <v>29</v>
      </c>
      <c r="B38" s="45">
        <v>0</v>
      </c>
      <c r="C38" s="44">
        <v>737</v>
      </c>
      <c r="D38" s="44">
        <v>762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99738.546377091334</v>
      </c>
      <c r="I38" s="13">
        <f t="shared" si="4"/>
        <v>0</v>
      </c>
      <c r="J38" s="13">
        <f t="shared" si="1"/>
        <v>99738.546377091334</v>
      </c>
      <c r="K38" s="13">
        <f t="shared" si="2"/>
        <v>5251660.6761632618</v>
      </c>
      <c r="L38" s="20">
        <f t="shared" si="5"/>
        <v>52.654273266704649</v>
      </c>
    </row>
    <row r="39" spans="1:12" x14ac:dyDescent="0.2">
      <c r="A39" s="16">
        <v>30</v>
      </c>
      <c r="B39" s="45">
        <v>2</v>
      </c>
      <c r="C39" s="44">
        <v>783</v>
      </c>
      <c r="D39" s="44">
        <v>753</v>
      </c>
      <c r="E39" s="17">
        <v>0.31693989071038253</v>
      </c>
      <c r="F39" s="18">
        <f t="shared" si="3"/>
        <v>2.6041666666666665E-3</v>
      </c>
      <c r="G39" s="18">
        <f t="shared" si="0"/>
        <v>2.5995425941446365E-3</v>
      </c>
      <c r="H39" s="13">
        <f t="shared" si="6"/>
        <v>99738.546377091334</v>
      </c>
      <c r="I39" s="13">
        <f t="shared" si="4"/>
        <v>259.27459958531915</v>
      </c>
      <c r="J39" s="13">
        <f t="shared" si="1"/>
        <v>99561.446240762569</v>
      </c>
      <c r="K39" s="13">
        <f t="shared" si="2"/>
        <v>5151922.1297861701</v>
      </c>
      <c r="L39" s="20">
        <f t="shared" si="5"/>
        <v>51.654273266704642</v>
      </c>
    </row>
    <row r="40" spans="1:12" x14ac:dyDescent="0.2">
      <c r="A40" s="16">
        <v>31</v>
      </c>
      <c r="B40" s="45">
        <v>0</v>
      </c>
      <c r="C40" s="44">
        <v>829</v>
      </c>
      <c r="D40" s="44">
        <v>822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99479.271777506015</v>
      </c>
      <c r="I40" s="13">
        <f t="shared" si="4"/>
        <v>0</v>
      </c>
      <c r="J40" s="13">
        <f t="shared" si="1"/>
        <v>99479.271777506015</v>
      </c>
      <c r="K40" s="13">
        <f t="shared" si="2"/>
        <v>5052360.6835454078</v>
      </c>
      <c r="L40" s="20">
        <f t="shared" si="5"/>
        <v>50.788074673942617</v>
      </c>
    </row>
    <row r="41" spans="1:12" x14ac:dyDescent="0.2">
      <c r="A41" s="16">
        <v>32</v>
      </c>
      <c r="B41" s="45">
        <v>0</v>
      </c>
      <c r="C41" s="44">
        <v>1023</v>
      </c>
      <c r="D41" s="44">
        <v>861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99479.271777506015</v>
      </c>
      <c r="I41" s="13">
        <f t="shared" si="4"/>
        <v>0</v>
      </c>
      <c r="J41" s="13">
        <f t="shared" si="1"/>
        <v>99479.271777506015</v>
      </c>
      <c r="K41" s="13">
        <f t="shared" si="2"/>
        <v>4952881.4117679019</v>
      </c>
      <c r="L41" s="20">
        <f t="shared" si="5"/>
        <v>49.788074673942617</v>
      </c>
    </row>
    <row r="42" spans="1:12" x14ac:dyDescent="0.2">
      <c r="A42" s="16">
        <v>33</v>
      </c>
      <c r="B42" s="45">
        <v>0</v>
      </c>
      <c r="C42" s="44">
        <v>1156</v>
      </c>
      <c r="D42" s="44">
        <v>1021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99479.271777506015</v>
      </c>
      <c r="I42" s="13">
        <f t="shared" si="4"/>
        <v>0</v>
      </c>
      <c r="J42" s="13">
        <f t="shared" si="1"/>
        <v>99479.271777506015</v>
      </c>
      <c r="K42" s="13">
        <f t="shared" si="2"/>
        <v>4853402.1399903959</v>
      </c>
      <c r="L42" s="20">
        <f t="shared" si="5"/>
        <v>48.788074673942617</v>
      </c>
    </row>
    <row r="43" spans="1:12" x14ac:dyDescent="0.2">
      <c r="A43" s="16">
        <v>34</v>
      </c>
      <c r="B43" s="45">
        <v>0</v>
      </c>
      <c r="C43" s="44">
        <v>1226</v>
      </c>
      <c r="D43" s="44">
        <v>1127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99479.271777506015</v>
      </c>
      <c r="I43" s="13">
        <f t="shared" si="4"/>
        <v>0</v>
      </c>
      <c r="J43" s="13">
        <f t="shared" si="1"/>
        <v>99479.271777506015</v>
      </c>
      <c r="K43" s="13">
        <f t="shared" si="2"/>
        <v>4753922.8682128899</v>
      </c>
      <c r="L43" s="20">
        <f t="shared" si="5"/>
        <v>47.788074673942617</v>
      </c>
    </row>
    <row r="44" spans="1:12" x14ac:dyDescent="0.2">
      <c r="A44" s="16">
        <v>35</v>
      </c>
      <c r="B44" s="45">
        <v>0</v>
      </c>
      <c r="C44" s="44">
        <v>1317</v>
      </c>
      <c r="D44" s="44">
        <v>1258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99479.271777506015</v>
      </c>
      <c r="I44" s="13">
        <f t="shared" si="4"/>
        <v>0</v>
      </c>
      <c r="J44" s="13">
        <f t="shared" si="1"/>
        <v>99479.271777506015</v>
      </c>
      <c r="K44" s="13">
        <f t="shared" si="2"/>
        <v>4654443.5964353839</v>
      </c>
      <c r="L44" s="20">
        <f t="shared" si="5"/>
        <v>46.788074673942617</v>
      </c>
    </row>
    <row r="45" spans="1:12" x14ac:dyDescent="0.2">
      <c r="A45" s="16">
        <v>36</v>
      </c>
      <c r="B45" s="45">
        <v>0</v>
      </c>
      <c r="C45" s="44">
        <v>1350</v>
      </c>
      <c r="D45" s="44">
        <v>1340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99479.271777506015</v>
      </c>
      <c r="I45" s="13">
        <f t="shared" si="4"/>
        <v>0</v>
      </c>
      <c r="J45" s="13">
        <f t="shared" si="1"/>
        <v>99479.271777506015</v>
      </c>
      <c r="K45" s="13">
        <f t="shared" si="2"/>
        <v>4554964.3246578779</v>
      </c>
      <c r="L45" s="20">
        <f t="shared" si="5"/>
        <v>45.788074673942617</v>
      </c>
    </row>
    <row r="46" spans="1:12" x14ac:dyDescent="0.2">
      <c r="A46" s="16">
        <v>37</v>
      </c>
      <c r="B46" s="45">
        <v>0</v>
      </c>
      <c r="C46" s="44">
        <v>1469</v>
      </c>
      <c r="D46" s="44">
        <v>1393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99479.271777506015</v>
      </c>
      <c r="I46" s="13">
        <f t="shared" si="4"/>
        <v>0</v>
      </c>
      <c r="J46" s="13">
        <f t="shared" si="1"/>
        <v>99479.271777506015</v>
      </c>
      <c r="K46" s="13">
        <f t="shared" si="2"/>
        <v>4455485.0528803719</v>
      </c>
      <c r="L46" s="20">
        <f t="shared" si="5"/>
        <v>44.788074673942617</v>
      </c>
    </row>
    <row r="47" spans="1:12" x14ac:dyDescent="0.2">
      <c r="A47" s="16">
        <v>38</v>
      </c>
      <c r="B47" s="45">
        <v>0</v>
      </c>
      <c r="C47" s="44">
        <v>1504</v>
      </c>
      <c r="D47" s="44">
        <v>1479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99479.271777506015</v>
      </c>
      <c r="I47" s="13">
        <f t="shared" si="4"/>
        <v>0</v>
      </c>
      <c r="J47" s="13">
        <f t="shared" si="1"/>
        <v>99479.271777506015</v>
      </c>
      <c r="K47" s="13">
        <f t="shared" si="2"/>
        <v>4356005.7811028659</v>
      </c>
      <c r="L47" s="20">
        <f t="shared" si="5"/>
        <v>43.788074673942617</v>
      </c>
    </row>
    <row r="48" spans="1:12" x14ac:dyDescent="0.2">
      <c r="A48" s="16">
        <v>39</v>
      </c>
      <c r="B48" s="45">
        <v>0</v>
      </c>
      <c r="C48" s="44">
        <v>1630</v>
      </c>
      <c r="D48" s="44">
        <v>1519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99479.271777506015</v>
      </c>
      <c r="I48" s="13">
        <f t="shared" si="4"/>
        <v>0</v>
      </c>
      <c r="J48" s="13">
        <f t="shared" si="1"/>
        <v>99479.271777506015</v>
      </c>
      <c r="K48" s="13">
        <f t="shared" si="2"/>
        <v>4256526.5093253599</v>
      </c>
      <c r="L48" s="20">
        <f t="shared" si="5"/>
        <v>42.788074673942617</v>
      </c>
    </row>
    <row r="49" spans="1:12" x14ac:dyDescent="0.2">
      <c r="A49" s="16">
        <v>40</v>
      </c>
      <c r="B49" s="45">
        <v>0</v>
      </c>
      <c r="C49" s="44">
        <v>1558</v>
      </c>
      <c r="D49" s="44">
        <v>1655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99479.271777506015</v>
      </c>
      <c r="I49" s="13">
        <f t="shared" si="4"/>
        <v>0</v>
      </c>
      <c r="J49" s="13">
        <f t="shared" si="1"/>
        <v>99479.271777506015</v>
      </c>
      <c r="K49" s="13">
        <f t="shared" si="2"/>
        <v>4157047.237547854</v>
      </c>
      <c r="L49" s="20">
        <f t="shared" si="5"/>
        <v>41.788074673942617</v>
      </c>
    </row>
    <row r="50" spans="1:12" x14ac:dyDescent="0.2">
      <c r="A50" s="16">
        <v>41</v>
      </c>
      <c r="B50" s="45">
        <v>3</v>
      </c>
      <c r="C50" s="44">
        <v>1519</v>
      </c>
      <c r="D50" s="44">
        <v>1559</v>
      </c>
      <c r="E50" s="17">
        <v>0.43260473588342441</v>
      </c>
      <c r="F50" s="18">
        <f t="shared" si="3"/>
        <v>1.9493177387914229E-3</v>
      </c>
      <c r="G50" s="18">
        <f t="shared" si="0"/>
        <v>1.947164109757633E-3</v>
      </c>
      <c r="H50" s="13">
        <f t="shared" si="6"/>
        <v>99479.271777506015</v>
      </c>
      <c r="I50" s="13">
        <f t="shared" si="4"/>
        <v>193.70246766998514</v>
      </c>
      <c r="J50" s="13">
        <f t="shared" si="1"/>
        <v>99369.365914702372</v>
      </c>
      <c r="K50" s="13">
        <f t="shared" si="2"/>
        <v>4057567.965770348</v>
      </c>
      <c r="L50" s="20">
        <f t="shared" si="5"/>
        <v>40.788074673942617</v>
      </c>
    </row>
    <row r="51" spans="1:12" x14ac:dyDescent="0.2">
      <c r="A51" s="16">
        <v>42</v>
      </c>
      <c r="B51" s="45">
        <v>0</v>
      </c>
      <c r="C51" s="44">
        <v>1436</v>
      </c>
      <c r="D51" s="44">
        <v>1522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99285.569309836035</v>
      </c>
      <c r="I51" s="13">
        <f t="shared" si="4"/>
        <v>0</v>
      </c>
      <c r="J51" s="13">
        <f t="shared" si="1"/>
        <v>99285.569309836035</v>
      </c>
      <c r="K51" s="13">
        <f t="shared" si="2"/>
        <v>3958198.5998556456</v>
      </c>
      <c r="L51" s="20">
        <f t="shared" si="5"/>
        <v>39.866806700815424</v>
      </c>
    </row>
    <row r="52" spans="1:12" x14ac:dyDescent="0.2">
      <c r="A52" s="16">
        <v>43</v>
      </c>
      <c r="B52" s="45">
        <v>3</v>
      </c>
      <c r="C52" s="44">
        <v>1286</v>
      </c>
      <c r="D52" s="44">
        <v>1447</v>
      </c>
      <c r="E52" s="17">
        <v>0.47814207650273222</v>
      </c>
      <c r="F52" s="18">
        <f t="shared" si="3"/>
        <v>2.1953896816684962E-3</v>
      </c>
      <c r="G52" s="18">
        <f t="shared" si="0"/>
        <v>2.1928773426640466E-3</v>
      </c>
      <c r="H52" s="13">
        <f t="shared" si="6"/>
        <v>99285.569309836035</v>
      </c>
      <c r="I52" s="13">
        <f t="shared" si="4"/>
        <v>217.72107539304028</v>
      </c>
      <c r="J52" s="13">
        <f t="shared" si="1"/>
        <v>99171.949841529829</v>
      </c>
      <c r="K52" s="13">
        <f t="shared" si="2"/>
        <v>3858913.0305458093</v>
      </c>
      <c r="L52" s="20">
        <f t="shared" si="5"/>
        <v>38.866806700815424</v>
      </c>
    </row>
    <row r="53" spans="1:12" x14ac:dyDescent="0.2">
      <c r="A53" s="16">
        <v>44</v>
      </c>
      <c r="B53" s="45">
        <v>1</v>
      </c>
      <c r="C53" s="44">
        <v>1343</v>
      </c>
      <c r="D53" s="44">
        <v>1288</v>
      </c>
      <c r="E53" s="17">
        <v>0.97814207650273222</v>
      </c>
      <c r="F53" s="18">
        <f t="shared" si="3"/>
        <v>7.6016723679209425E-4</v>
      </c>
      <c r="G53" s="18">
        <f t="shared" si="0"/>
        <v>7.6015460630845242E-4</v>
      </c>
      <c r="H53" s="13">
        <f t="shared" si="6"/>
        <v>99067.848234442994</v>
      </c>
      <c r="I53" s="13">
        <f t="shared" si="4"/>
        <v>75.306881172478526</v>
      </c>
      <c r="J53" s="13">
        <f t="shared" si="1"/>
        <v>99066.2021823955</v>
      </c>
      <c r="K53" s="13">
        <f t="shared" si="2"/>
        <v>3759741.0807042792</v>
      </c>
      <c r="L53" s="20">
        <f t="shared" si="5"/>
        <v>37.95117333937538</v>
      </c>
    </row>
    <row r="54" spans="1:12" x14ac:dyDescent="0.2">
      <c r="A54" s="16">
        <v>45</v>
      </c>
      <c r="B54" s="45">
        <v>0</v>
      </c>
      <c r="C54" s="44">
        <v>1260</v>
      </c>
      <c r="D54" s="44">
        <v>1365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98992.541353270513</v>
      </c>
      <c r="I54" s="13">
        <f t="shared" si="4"/>
        <v>0</v>
      </c>
      <c r="J54" s="13">
        <f t="shared" si="1"/>
        <v>98992.541353270513</v>
      </c>
      <c r="K54" s="13">
        <f t="shared" si="2"/>
        <v>3660674.8785218839</v>
      </c>
      <c r="L54" s="20">
        <f t="shared" si="5"/>
        <v>36.979299939964037</v>
      </c>
    </row>
    <row r="55" spans="1:12" x14ac:dyDescent="0.2">
      <c r="A55" s="16">
        <v>46</v>
      </c>
      <c r="B55" s="45">
        <v>1</v>
      </c>
      <c r="C55" s="44">
        <v>1220</v>
      </c>
      <c r="D55" s="44">
        <v>1251</v>
      </c>
      <c r="E55" s="17">
        <v>0.84426229508196726</v>
      </c>
      <c r="F55" s="18">
        <f t="shared" si="3"/>
        <v>8.0938891137191421E-4</v>
      </c>
      <c r="G55" s="18">
        <f t="shared" si="0"/>
        <v>8.0928689883913755E-4</v>
      </c>
      <c r="H55" s="13">
        <f t="shared" si="6"/>
        <v>98992.541353270513</v>
      </c>
      <c r="I55" s="13">
        <f t="shared" si="4"/>
        <v>80.113366799993372</v>
      </c>
      <c r="J55" s="13">
        <f t="shared" si="1"/>
        <v>98980.064681391828</v>
      </c>
      <c r="K55" s="13">
        <f t="shared" si="2"/>
        <v>3561682.3371686134</v>
      </c>
      <c r="L55" s="20">
        <f t="shared" si="5"/>
        <v>35.979299939964037</v>
      </c>
    </row>
    <row r="56" spans="1:12" x14ac:dyDescent="0.2">
      <c r="A56" s="16">
        <v>47</v>
      </c>
      <c r="B56" s="45">
        <v>2</v>
      </c>
      <c r="C56" s="44">
        <v>1112</v>
      </c>
      <c r="D56" s="44">
        <v>1227</v>
      </c>
      <c r="E56" s="17">
        <v>0.34972677595628415</v>
      </c>
      <c r="F56" s="18">
        <f t="shared" si="3"/>
        <v>1.7101325352714834E-3</v>
      </c>
      <c r="G56" s="18">
        <f t="shared" si="0"/>
        <v>1.7082328890838782E-3</v>
      </c>
      <c r="H56" s="13">
        <f t="shared" si="6"/>
        <v>98912.427986470517</v>
      </c>
      <c r="I56" s="13">
        <f t="shared" si="4"/>
        <v>168.96546262562958</v>
      </c>
      <c r="J56" s="13">
        <f t="shared" si="1"/>
        <v>98802.554270336914</v>
      </c>
      <c r="K56" s="13">
        <f t="shared" si="2"/>
        <v>3462702.2724872218</v>
      </c>
      <c r="L56" s="20">
        <f t="shared" si="5"/>
        <v>35.00775729578551</v>
      </c>
    </row>
    <row r="57" spans="1:12" x14ac:dyDescent="0.2">
      <c r="A57" s="16">
        <v>48</v>
      </c>
      <c r="B57" s="45">
        <v>2</v>
      </c>
      <c r="C57" s="44">
        <v>1053</v>
      </c>
      <c r="D57" s="44">
        <v>1106</v>
      </c>
      <c r="E57" s="17">
        <v>0.3948087431693989</v>
      </c>
      <c r="F57" s="18">
        <f t="shared" si="3"/>
        <v>1.8527095877721167E-3</v>
      </c>
      <c r="G57" s="18">
        <f t="shared" si="0"/>
        <v>1.8506345755170148E-3</v>
      </c>
      <c r="H57" s="13">
        <f t="shared" si="6"/>
        <v>98743.462523844893</v>
      </c>
      <c r="I57" s="13">
        <f t="shared" si="4"/>
        <v>182.73806585289594</v>
      </c>
      <c r="J57" s="13">
        <f t="shared" si="1"/>
        <v>98632.871044100582</v>
      </c>
      <c r="K57" s="13">
        <f t="shared" si="2"/>
        <v>3363899.7182168849</v>
      </c>
      <c r="L57" s="20">
        <f t="shared" si="5"/>
        <v>34.067062590645527</v>
      </c>
    </row>
    <row r="58" spans="1:12" x14ac:dyDescent="0.2">
      <c r="A58" s="16">
        <v>49</v>
      </c>
      <c r="B58" s="45">
        <v>2</v>
      </c>
      <c r="C58" s="44">
        <v>1064</v>
      </c>
      <c r="D58" s="44">
        <v>1056</v>
      </c>
      <c r="E58" s="17">
        <v>0.72950819672131151</v>
      </c>
      <c r="F58" s="18">
        <f t="shared" si="3"/>
        <v>1.8867924528301887E-3</v>
      </c>
      <c r="G58" s="18">
        <f t="shared" si="0"/>
        <v>1.8858299970630516E-3</v>
      </c>
      <c r="H58" s="13">
        <f t="shared" si="6"/>
        <v>98560.724457991993</v>
      </c>
      <c r="I58" s="13">
        <f t="shared" si="4"/>
        <v>185.86877071514726</v>
      </c>
      <c r="J58" s="13">
        <f t="shared" si="1"/>
        <v>98510.448479028069</v>
      </c>
      <c r="K58" s="13">
        <f t="shared" si="2"/>
        <v>3265266.8471727842</v>
      </c>
      <c r="L58" s="20">
        <f t="shared" si="5"/>
        <v>33.129493164028922</v>
      </c>
    </row>
    <row r="59" spans="1:12" x14ac:dyDescent="0.2">
      <c r="A59" s="16">
        <v>50</v>
      </c>
      <c r="B59" s="45">
        <v>0</v>
      </c>
      <c r="C59" s="44">
        <v>998</v>
      </c>
      <c r="D59" s="44">
        <v>1069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98374.855687276853</v>
      </c>
      <c r="I59" s="13">
        <f t="shared" si="4"/>
        <v>0</v>
      </c>
      <c r="J59" s="13">
        <f t="shared" si="1"/>
        <v>98374.855687276853</v>
      </c>
      <c r="K59" s="13">
        <f t="shared" si="2"/>
        <v>3166756.3986937562</v>
      </c>
      <c r="L59" s="20">
        <f t="shared" si="5"/>
        <v>32.190709471132912</v>
      </c>
    </row>
    <row r="60" spans="1:12" x14ac:dyDescent="0.2">
      <c r="A60" s="16">
        <v>51</v>
      </c>
      <c r="B60" s="45">
        <v>0</v>
      </c>
      <c r="C60" s="44">
        <v>997</v>
      </c>
      <c r="D60" s="44">
        <v>1022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98374.855687276853</v>
      </c>
      <c r="I60" s="13">
        <f t="shared" si="4"/>
        <v>0</v>
      </c>
      <c r="J60" s="13">
        <f t="shared" si="1"/>
        <v>98374.855687276853</v>
      </c>
      <c r="K60" s="13">
        <f t="shared" si="2"/>
        <v>3068381.5430064793</v>
      </c>
      <c r="L60" s="20">
        <f t="shared" si="5"/>
        <v>31.190709471132909</v>
      </c>
    </row>
    <row r="61" spans="1:12" x14ac:dyDescent="0.2">
      <c r="A61" s="16">
        <v>52</v>
      </c>
      <c r="B61" s="45">
        <v>1</v>
      </c>
      <c r="C61" s="44">
        <v>877</v>
      </c>
      <c r="D61" s="44">
        <v>998</v>
      </c>
      <c r="E61" s="17">
        <v>0</v>
      </c>
      <c r="F61" s="18">
        <f t="shared" si="3"/>
        <v>1.0666666666666667E-3</v>
      </c>
      <c r="G61" s="18">
        <f t="shared" si="0"/>
        <v>1.0655301012253596E-3</v>
      </c>
      <c r="H61" s="13">
        <f t="shared" si="6"/>
        <v>98374.855687276853</v>
      </c>
      <c r="I61" s="13">
        <f t="shared" si="4"/>
        <v>104.82136993849424</v>
      </c>
      <c r="J61" s="13">
        <f t="shared" si="1"/>
        <v>98270.034317338359</v>
      </c>
      <c r="K61" s="13">
        <f t="shared" si="2"/>
        <v>2970006.6873192023</v>
      </c>
      <c r="L61" s="20">
        <f t="shared" si="5"/>
        <v>30.190709471132909</v>
      </c>
    </row>
    <row r="62" spans="1:12" x14ac:dyDescent="0.2">
      <c r="A62" s="16">
        <v>53</v>
      </c>
      <c r="B62" s="45">
        <v>3</v>
      </c>
      <c r="C62" s="44">
        <v>810</v>
      </c>
      <c r="D62" s="44">
        <v>870</v>
      </c>
      <c r="E62" s="17">
        <v>0.50364298724954459</v>
      </c>
      <c r="F62" s="18">
        <f t="shared" si="3"/>
        <v>3.5714285714285713E-3</v>
      </c>
      <c r="G62" s="18">
        <f t="shared" si="0"/>
        <v>3.5651086903582966E-3</v>
      </c>
      <c r="H62" s="13">
        <f t="shared" si="6"/>
        <v>98270.034317338359</v>
      </c>
      <c r="I62" s="13">
        <f t="shared" si="4"/>
        <v>350.343353346551</v>
      </c>
      <c r="J62" s="13">
        <f t="shared" si="1"/>
        <v>98096.13893703428</v>
      </c>
      <c r="K62" s="13">
        <f t="shared" si="2"/>
        <v>2871736.653001864</v>
      </c>
      <c r="L62" s="20">
        <f t="shared" si="5"/>
        <v>29.222912894568783</v>
      </c>
    </row>
    <row r="63" spans="1:12" x14ac:dyDescent="0.2">
      <c r="A63" s="16">
        <v>54</v>
      </c>
      <c r="B63" s="45">
        <v>2</v>
      </c>
      <c r="C63" s="44">
        <v>825</v>
      </c>
      <c r="D63" s="44">
        <v>813</v>
      </c>
      <c r="E63" s="17">
        <v>0.52732240437158473</v>
      </c>
      <c r="F63" s="18">
        <f t="shared" si="3"/>
        <v>2.442002442002442E-3</v>
      </c>
      <c r="G63" s="18">
        <f t="shared" si="0"/>
        <v>2.4391869376874376E-3</v>
      </c>
      <c r="H63" s="13">
        <f t="shared" si="6"/>
        <v>97919.690963991801</v>
      </c>
      <c r="I63" s="13">
        <f t="shared" si="4"/>
        <v>238.8444311417594</v>
      </c>
      <c r="J63" s="13">
        <f t="shared" si="1"/>
        <v>97806.794552550477</v>
      </c>
      <c r="K63" s="13">
        <f t="shared" si="2"/>
        <v>2773640.5140648298</v>
      </c>
      <c r="L63" s="20">
        <f t="shared" si="5"/>
        <v>28.325666541214741</v>
      </c>
    </row>
    <row r="64" spans="1:12" x14ac:dyDescent="0.2">
      <c r="A64" s="16">
        <v>55</v>
      </c>
      <c r="B64" s="45">
        <v>4</v>
      </c>
      <c r="C64" s="44">
        <v>813</v>
      </c>
      <c r="D64" s="44">
        <v>819</v>
      </c>
      <c r="E64" s="17">
        <v>0.65642076502732238</v>
      </c>
      <c r="F64" s="18">
        <f t="shared" si="3"/>
        <v>4.9019607843137254E-3</v>
      </c>
      <c r="G64" s="18">
        <f t="shared" si="0"/>
        <v>4.8937187248252597E-3</v>
      </c>
      <c r="H64" s="13">
        <f t="shared" si="6"/>
        <v>97680.846532850046</v>
      </c>
      <c r="I64" s="13">
        <f t="shared" si="4"/>
        <v>478.02258773459084</v>
      </c>
      <c r="J64" s="13">
        <f t="shared" si="1"/>
        <v>97516.607897856535</v>
      </c>
      <c r="K64" s="13">
        <f t="shared" si="2"/>
        <v>2675833.7195122791</v>
      </c>
      <c r="L64" s="20">
        <f t="shared" si="5"/>
        <v>27.393637693469383</v>
      </c>
    </row>
    <row r="65" spans="1:12" x14ac:dyDescent="0.2">
      <c r="A65" s="16">
        <v>56</v>
      </c>
      <c r="B65" s="45">
        <v>4</v>
      </c>
      <c r="C65" s="44">
        <v>735</v>
      </c>
      <c r="D65" s="44">
        <v>814</v>
      </c>
      <c r="E65" s="17">
        <v>0.34631147540983609</v>
      </c>
      <c r="F65" s="18">
        <f t="shared" si="3"/>
        <v>5.1646223369916072E-3</v>
      </c>
      <c r="G65" s="18">
        <f t="shared" si="0"/>
        <v>5.1472449582313723E-3</v>
      </c>
      <c r="H65" s="13">
        <f t="shared" si="6"/>
        <v>97202.823945115451</v>
      </c>
      <c r="I65" s="13">
        <f t="shared" si="4"/>
        <v>500.32674547734723</v>
      </c>
      <c r="J65" s="13">
        <f t="shared" si="1"/>
        <v>96875.766093051367</v>
      </c>
      <c r="K65" s="13">
        <f t="shared" si="2"/>
        <v>2578317.1116144224</v>
      </c>
      <c r="L65" s="20">
        <f t="shared" si="5"/>
        <v>26.525125577321106</v>
      </c>
    </row>
    <row r="66" spans="1:12" x14ac:dyDescent="0.2">
      <c r="A66" s="16">
        <v>57</v>
      </c>
      <c r="B66" s="45">
        <v>7</v>
      </c>
      <c r="C66" s="44">
        <v>698</v>
      </c>
      <c r="D66" s="44">
        <v>729</v>
      </c>
      <c r="E66" s="17">
        <v>0.52849336455893836</v>
      </c>
      <c r="F66" s="18">
        <f t="shared" si="3"/>
        <v>9.8107918710581641E-3</v>
      </c>
      <c r="G66" s="18">
        <f t="shared" si="0"/>
        <v>9.7656175552412999E-3</v>
      </c>
      <c r="H66" s="13">
        <f t="shared" si="6"/>
        <v>96702.497199638106</v>
      </c>
      <c r="I66" s="13">
        <f t="shared" si="4"/>
        <v>944.35960428845851</v>
      </c>
      <c r="J66" s="13">
        <f t="shared" si="1"/>
        <v>96257.225379973606</v>
      </c>
      <c r="K66" s="13">
        <f t="shared" si="2"/>
        <v>2481441.3455213709</v>
      </c>
      <c r="L66" s="20">
        <f t="shared" si="5"/>
        <v>25.660571519663478</v>
      </c>
    </row>
    <row r="67" spans="1:12" x14ac:dyDescent="0.2">
      <c r="A67" s="16">
        <v>58</v>
      </c>
      <c r="B67" s="45">
        <v>4</v>
      </c>
      <c r="C67" s="44">
        <v>622</v>
      </c>
      <c r="D67" s="44">
        <v>696</v>
      </c>
      <c r="E67" s="17">
        <v>0.45833333333333331</v>
      </c>
      <c r="F67" s="18">
        <f t="shared" si="3"/>
        <v>6.0698027314112293E-3</v>
      </c>
      <c r="G67" s="18">
        <f t="shared" si="0"/>
        <v>6.0499117721199902E-3</v>
      </c>
      <c r="H67" s="13">
        <f t="shared" si="6"/>
        <v>95758.137595349646</v>
      </c>
      <c r="I67" s="13">
        <f t="shared" si="4"/>
        <v>579.32828391439159</v>
      </c>
      <c r="J67" s="13">
        <f t="shared" si="1"/>
        <v>95444.334774896022</v>
      </c>
      <c r="K67" s="13">
        <f t="shared" si="2"/>
        <v>2385184.1201413972</v>
      </c>
      <c r="L67" s="20">
        <f t="shared" si="5"/>
        <v>24.908422198232376</v>
      </c>
    </row>
    <row r="68" spans="1:12" x14ac:dyDescent="0.2">
      <c r="A68" s="16">
        <v>59</v>
      </c>
      <c r="B68" s="45">
        <v>4</v>
      </c>
      <c r="C68" s="44">
        <v>656</v>
      </c>
      <c r="D68" s="44">
        <v>618</v>
      </c>
      <c r="E68" s="17">
        <v>0.7247267759562841</v>
      </c>
      <c r="F68" s="18">
        <f t="shared" si="3"/>
        <v>6.2794348508634227E-3</v>
      </c>
      <c r="G68" s="18">
        <f t="shared" si="0"/>
        <v>6.2685991992977811E-3</v>
      </c>
      <c r="H68" s="13">
        <f t="shared" si="6"/>
        <v>95178.809311435252</v>
      </c>
      <c r="I68" s="13">
        <f t="shared" si="4"/>
        <v>596.63780783977927</v>
      </c>
      <c r="J68" s="13">
        <f t="shared" si="1"/>
        <v>95014.570898484817</v>
      </c>
      <c r="K68" s="13">
        <f t="shared" si="2"/>
        <v>2289739.7853665012</v>
      </c>
      <c r="L68" s="20">
        <f t="shared" si="5"/>
        <v>24.057243434031914</v>
      </c>
    </row>
    <row r="69" spans="1:12" x14ac:dyDescent="0.2">
      <c r="A69" s="16">
        <v>60</v>
      </c>
      <c r="B69" s="45">
        <v>2</v>
      </c>
      <c r="C69" s="44">
        <v>645</v>
      </c>
      <c r="D69" s="44">
        <v>650</v>
      </c>
      <c r="E69" s="17">
        <v>0.97540983606557374</v>
      </c>
      <c r="F69" s="18">
        <f t="shared" si="3"/>
        <v>3.0888030888030888E-3</v>
      </c>
      <c r="G69" s="18">
        <f t="shared" si="0"/>
        <v>3.0885684991329219E-3</v>
      </c>
      <c r="H69" s="13">
        <f t="shared" si="6"/>
        <v>94582.171503595469</v>
      </c>
      <c r="I69" s="13">
        <f t="shared" si="4"/>
        <v>292.12351548559246</v>
      </c>
      <c r="J69" s="13">
        <f t="shared" si="1"/>
        <v>94574.988138460569</v>
      </c>
      <c r="K69" s="13">
        <f t="shared" si="2"/>
        <v>2194725.2144680163</v>
      </c>
      <c r="L69" s="20">
        <f t="shared" si="5"/>
        <v>23.204428272029951</v>
      </c>
    </row>
    <row r="70" spans="1:12" x14ac:dyDescent="0.2">
      <c r="A70" s="16">
        <v>61</v>
      </c>
      <c r="B70" s="45">
        <v>5</v>
      </c>
      <c r="C70" s="44">
        <v>577</v>
      </c>
      <c r="D70" s="44">
        <v>641</v>
      </c>
      <c r="E70" s="17">
        <v>0.56830601092896171</v>
      </c>
      <c r="F70" s="18">
        <f t="shared" si="3"/>
        <v>8.2101806239737278E-3</v>
      </c>
      <c r="G70" s="18">
        <f t="shared" si="0"/>
        <v>8.1811841705262799E-3</v>
      </c>
      <c r="H70" s="13">
        <f t="shared" si="6"/>
        <v>94290.047988109873</v>
      </c>
      <c r="I70" s="13">
        <f t="shared" si="4"/>
        <v>771.40424803848782</v>
      </c>
      <c r="J70" s="13">
        <f t="shared" si="1"/>
        <v>93957.037411087804</v>
      </c>
      <c r="K70" s="13">
        <f t="shared" si="2"/>
        <v>2100150.2263295557</v>
      </c>
      <c r="L70" s="20">
        <f t="shared" si="5"/>
        <v>22.273296823376185</v>
      </c>
    </row>
    <row r="71" spans="1:12" x14ac:dyDescent="0.2">
      <c r="A71" s="16">
        <v>62</v>
      </c>
      <c r="B71" s="45">
        <v>8</v>
      </c>
      <c r="C71" s="44">
        <v>525</v>
      </c>
      <c r="D71" s="44">
        <v>574</v>
      </c>
      <c r="E71" s="17">
        <v>0.40368852459016397</v>
      </c>
      <c r="F71" s="18">
        <f t="shared" si="3"/>
        <v>1.4558689717925387E-2</v>
      </c>
      <c r="G71" s="18">
        <f t="shared" si="0"/>
        <v>1.4433386078289289E-2</v>
      </c>
      <c r="H71" s="13">
        <f t="shared" si="6"/>
        <v>93518.643740071391</v>
      </c>
      <c r="I71" s="13">
        <f t="shared" si="4"/>
        <v>1349.7906906184421</v>
      </c>
      <c r="J71" s="13">
        <f t="shared" si="1"/>
        <v>92713.748061854247</v>
      </c>
      <c r="K71" s="13">
        <f t="shared" si="2"/>
        <v>2006193.1889184678</v>
      </c>
      <c r="L71" s="20">
        <f t="shared" si="5"/>
        <v>21.452334087463278</v>
      </c>
    </row>
    <row r="72" spans="1:12" x14ac:dyDescent="0.2">
      <c r="A72" s="16">
        <v>63</v>
      </c>
      <c r="B72" s="45">
        <v>6</v>
      </c>
      <c r="C72" s="44">
        <v>532</v>
      </c>
      <c r="D72" s="44">
        <v>527</v>
      </c>
      <c r="E72" s="17">
        <v>0.55783242258652088</v>
      </c>
      <c r="F72" s="18">
        <f t="shared" si="3"/>
        <v>1.1331444759206799E-2</v>
      </c>
      <c r="G72" s="18">
        <f t="shared" si="0"/>
        <v>1.1274952764314467E-2</v>
      </c>
      <c r="H72" s="13">
        <f t="shared" si="6"/>
        <v>92168.853049452955</v>
      </c>
      <c r="I72" s="13">
        <f t="shared" si="4"/>
        <v>1039.1994644736235</v>
      </c>
      <c r="J72" s="13">
        <f t="shared" si="1"/>
        <v>91709.352739797265</v>
      </c>
      <c r="K72" s="13">
        <f t="shared" si="2"/>
        <v>1913479.4408566137</v>
      </c>
      <c r="L72" s="20">
        <f t="shared" si="5"/>
        <v>20.760586440518484</v>
      </c>
    </row>
    <row r="73" spans="1:12" x14ac:dyDescent="0.2">
      <c r="A73" s="16">
        <v>64</v>
      </c>
      <c r="B73" s="45">
        <v>6</v>
      </c>
      <c r="C73" s="44">
        <v>489</v>
      </c>
      <c r="D73" s="44">
        <v>533</v>
      </c>
      <c r="E73" s="17">
        <v>0.66438979963570133</v>
      </c>
      <c r="F73" s="18">
        <f t="shared" si="3"/>
        <v>1.1741682974559686E-2</v>
      </c>
      <c r="G73" s="18">
        <f t="shared" ref="G73:G103" si="7">F73/((1+(1-E73)*F73))</f>
        <v>1.1695594978776437E-2</v>
      </c>
      <c r="H73" s="13">
        <f t="shared" si="6"/>
        <v>91129.653584979329</v>
      </c>
      <c r="I73" s="13">
        <f t="shared" si="4"/>
        <v>1065.8155188861203</v>
      </c>
      <c r="J73" s="13">
        <f t="shared" ref="J73:J103" si="8">H74+I73*E73</f>
        <v>90771.955025134579</v>
      </c>
      <c r="K73" s="13">
        <f t="shared" ref="K73:K97" si="9">K74+J73</f>
        <v>1821770.0881168165</v>
      </c>
      <c r="L73" s="20">
        <f t="shared" si="5"/>
        <v>19.990969091284839</v>
      </c>
    </row>
    <row r="74" spans="1:12" x14ac:dyDescent="0.2">
      <c r="A74" s="16">
        <v>65</v>
      </c>
      <c r="B74" s="45">
        <v>7</v>
      </c>
      <c r="C74" s="44">
        <v>430</v>
      </c>
      <c r="D74" s="44">
        <v>492</v>
      </c>
      <c r="E74" s="17">
        <v>0.64949258391881348</v>
      </c>
      <c r="F74" s="18">
        <f t="shared" ref="F74:F104" si="10">B74/((C74+D74)/2)</f>
        <v>1.5184381778741865E-2</v>
      </c>
      <c r="G74" s="18">
        <f t="shared" si="7"/>
        <v>1.5103994717728622E-2</v>
      </c>
      <c r="H74" s="13">
        <f t="shared" si="6"/>
        <v>90063.838066093202</v>
      </c>
      <c r="I74" s="13">
        <f t="shared" ref="I74:I104" si="11">H74*G74</f>
        <v>1360.3237344086376</v>
      </c>
      <c r="J74" s="13">
        <f t="shared" si="8"/>
        <v>89587.034508911718</v>
      </c>
      <c r="K74" s="13">
        <f t="shared" si="9"/>
        <v>1730998.1330916819</v>
      </c>
      <c r="L74" s="20">
        <f t="shared" ref="L74:L104" si="12">K74/H74</f>
        <v>19.219679843328368</v>
      </c>
    </row>
    <row r="75" spans="1:12" x14ac:dyDescent="0.2">
      <c r="A75" s="16">
        <v>66</v>
      </c>
      <c r="B75" s="45">
        <v>2</v>
      </c>
      <c r="C75" s="44">
        <v>500</v>
      </c>
      <c r="D75" s="44">
        <v>426</v>
      </c>
      <c r="E75" s="17">
        <v>0.26639344262295084</v>
      </c>
      <c r="F75" s="18">
        <f t="shared" si="10"/>
        <v>4.3196544276457886E-3</v>
      </c>
      <c r="G75" s="18">
        <f t="shared" si="7"/>
        <v>4.306009000264714E-3</v>
      </c>
      <c r="H75" s="13">
        <f t="shared" ref="H75:H104" si="13">H74-I74</f>
        <v>88703.514331684564</v>
      </c>
      <c r="I75" s="13">
        <f t="shared" si="11"/>
        <v>381.9581310673438</v>
      </c>
      <c r="J75" s="13">
        <f t="shared" si="8"/>
        <v>88423.307342090091</v>
      </c>
      <c r="K75" s="13">
        <f t="shared" si="9"/>
        <v>1641411.0985827702</v>
      </c>
      <c r="L75" s="20">
        <f t="shared" si="12"/>
        <v>18.504465250893269</v>
      </c>
    </row>
    <row r="76" spans="1:12" x14ac:dyDescent="0.2">
      <c r="A76" s="16">
        <v>67</v>
      </c>
      <c r="B76" s="45">
        <v>3</v>
      </c>
      <c r="C76" s="44">
        <v>415</v>
      </c>
      <c r="D76" s="44">
        <v>509</v>
      </c>
      <c r="E76" s="17">
        <v>0.28506375227686703</v>
      </c>
      <c r="F76" s="18">
        <f t="shared" si="10"/>
        <v>6.4935064935064939E-3</v>
      </c>
      <c r="G76" s="18">
        <f t="shared" si="7"/>
        <v>6.463500061809427E-3</v>
      </c>
      <c r="H76" s="13">
        <f t="shared" si="13"/>
        <v>88321.556200617226</v>
      </c>
      <c r="I76" s="13">
        <f t="shared" si="11"/>
        <v>570.86638396179421</v>
      </c>
      <c r="J76" s="13">
        <f t="shared" si="8"/>
        <v>87913.423130116309</v>
      </c>
      <c r="K76" s="13">
        <f t="shared" si="9"/>
        <v>1552987.79124068</v>
      </c>
      <c r="L76" s="20">
        <f t="shared" si="12"/>
        <v>17.583338179788857</v>
      </c>
    </row>
    <row r="77" spans="1:12" x14ac:dyDescent="0.2">
      <c r="A77" s="16">
        <v>68</v>
      </c>
      <c r="B77" s="45">
        <v>4</v>
      </c>
      <c r="C77" s="44">
        <v>405</v>
      </c>
      <c r="D77" s="44">
        <v>418</v>
      </c>
      <c r="E77" s="17">
        <v>0.4603825136612022</v>
      </c>
      <c r="F77" s="18">
        <f t="shared" si="10"/>
        <v>9.7205346294046164E-3</v>
      </c>
      <c r="G77" s="18">
        <f t="shared" si="7"/>
        <v>9.6698128785526975E-3</v>
      </c>
      <c r="H77" s="13">
        <f t="shared" si="13"/>
        <v>87750.689816655431</v>
      </c>
      <c r="I77" s="13">
        <f t="shared" si="11"/>
        <v>848.53275049097772</v>
      </c>
      <c r="J77" s="13">
        <f t="shared" si="8"/>
        <v>87292.806706759337</v>
      </c>
      <c r="K77" s="13">
        <f t="shared" si="9"/>
        <v>1465074.3681105638</v>
      </c>
      <c r="L77" s="20">
        <f t="shared" si="12"/>
        <v>16.695872946089217</v>
      </c>
    </row>
    <row r="78" spans="1:12" x14ac:dyDescent="0.2">
      <c r="A78" s="16">
        <v>69</v>
      </c>
      <c r="B78" s="45">
        <v>5</v>
      </c>
      <c r="C78" s="44">
        <v>331</v>
      </c>
      <c r="D78" s="44">
        <v>405</v>
      </c>
      <c r="E78" s="17">
        <v>0.49781420765027323</v>
      </c>
      <c r="F78" s="18">
        <f t="shared" si="10"/>
        <v>1.358695652173913E-2</v>
      </c>
      <c r="G78" s="18">
        <f t="shared" si="7"/>
        <v>1.3494878582964007E-2</v>
      </c>
      <c r="H78" s="13">
        <f t="shared" si="13"/>
        <v>86902.157066164451</v>
      </c>
      <c r="I78" s="13">
        <f t="shared" si="11"/>
        <v>1172.7340582055569</v>
      </c>
      <c r="J78" s="13">
        <f t="shared" si="8"/>
        <v>86313.22668392898</v>
      </c>
      <c r="K78" s="13">
        <f t="shared" si="9"/>
        <v>1377781.5614038045</v>
      </c>
      <c r="L78" s="20">
        <f t="shared" si="12"/>
        <v>15.854400027778444</v>
      </c>
    </row>
    <row r="79" spans="1:12" x14ac:dyDescent="0.2">
      <c r="A79" s="16">
        <v>70</v>
      </c>
      <c r="B79" s="45">
        <v>8</v>
      </c>
      <c r="C79" s="44">
        <v>358</v>
      </c>
      <c r="D79" s="44">
        <v>337</v>
      </c>
      <c r="E79" s="17">
        <v>0.42383879781420764</v>
      </c>
      <c r="F79" s="18">
        <f t="shared" si="10"/>
        <v>2.302158273381295E-2</v>
      </c>
      <c r="G79" s="18">
        <f t="shared" si="7"/>
        <v>2.2720218511391149E-2</v>
      </c>
      <c r="H79" s="13">
        <f t="shared" si="13"/>
        <v>85729.423007958889</v>
      </c>
      <c r="I79" s="13">
        <f t="shared" si="11"/>
        <v>1947.7912235963097</v>
      </c>
      <c r="J79" s="13">
        <f t="shared" si="8"/>
        <v>84607.181274964692</v>
      </c>
      <c r="K79" s="13">
        <f t="shared" si="9"/>
        <v>1291468.3347198756</v>
      </c>
      <c r="L79" s="20">
        <f t="shared" si="12"/>
        <v>15.06447015979542</v>
      </c>
    </row>
    <row r="80" spans="1:12" x14ac:dyDescent="0.2">
      <c r="A80" s="16">
        <v>71</v>
      </c>
      <c r="B80" s="45">
        <v>9</v>
      </c>
      <c r="C80" s="44">
        <v>374</v>
      </c>
      <c r="D80" s="44">
        <v>360</v>
      </c>
      <c r="E80" s="17">
        <v>0.42774741955069828</v>
      </c>
      <c r="F80" s="18">
        <f t="shared" si="10"/>
        <v>2.4523160762942781E-2</v>
      </c>
      <c r="G80" s="18">
        <f t="shared" si="7"/>
        <v>2.4183779100927266E-2</v>
      </c>
      <c r="H80" s="13">
        <f t="shared" si="13"/>
        <v>83781.631784362573</v>
      </c>
      <c r="I80" s="13">
        <f t="shared" si="11"/>
        <v>2026.1564757882511</v>
      </c>
      <c r="J80" s="13">
        <f t="shared" si="8"/>
        <v>82622.15851269869</v>
      </c>
      <c r="K80" s="13">
        <f t="shared" si="9"/>
        <v>1206861.1534449109</v>
      </c>
      <c r="L80" s="20">
        <f t="shared" si="12"/>
        <v>14.404841822025309</v>
      </c>
    </row>
    <row r="81" spans="1:12" x14ac:dyDescent="0.2">
      <c r="A81" s="16">
        <v>72</v>
      </c>
      <c r="B81" s="45">
        <v>11</v>
      </c>
      <c r="C81" s="44">
        <v>323</v>
      </c>
      <c r="D81" s="44">
        <v>367</v>
      </c>
      <c r="E81" s="17">
        <v>0.42573273720814703</v>
      </c>
      <c r="F81" s="18">
        <f t="shared" si="10"/>
        <v>3.1884057971014491E-2</v>
      </c>
      <c r="G81" s="18">
        <f t="shared" si="7"/>
        <v>3.1310758893157674E-2</v>
      </c>
      <c r="H81" s="13">
        <f t="shared" si="13"/>
        <v>81755.475308574329</v>
      </c>
      <c r="I81" s="13">
        <f t="shared" si="11"/>
        <v>2559.8259755822764</v>
      </c>
      <c r="J81" s="13">
        <f t="shared" si="8"/>
        <v>80285.451052353208</v>
      </c>
      <c r="K81" s="13">
        <f t="shared" si="9"/>
        <v>1124238.9949322122</v>
      </c>
      <c r="L81" s="20">
        <f t="shared" si="12"/>
        <v>13.751237953041471</v>
      </c>
    </row>
    <row r="82" spans="1:12" x14ac:dyDescent="0.2">
      <c r="A82" s="16">
        <v>73</v>
      </c>
      <c r="B82" s="45">
        <v>7</v>
      </c>
      <c r="C82" s="44">
        <v>265</v>
      </c>
      <c r="D82" s="44">
        <v>318</v>
      </c>
      <c r="E82" s="17">
        <v>0.3590944574551132</v>
      </c>
      <c r="F82" s="18">
        <f t="shared" si="10"/>
        <v>2.4013722126929673E-2</v>
      </c>
      <c r="G82" s="18">
        <f t="shared" si="7"/>
        <v>2.3649740148249346E-2</v>
      </c>
      <c r="H82" s="13">
        <f t="shared" si="13"/>
        <v>79195.649332992049</v>
      </c>
      <c r="I82" s="13">
        <f t="shared" si="11"/>
        <v>1872.9565275971386</v>
      </c>
      <c r="J82" s="13">
        <f t="shared" si="8"/>
        <v>77995.261113509419</v>
      </c>
      <c r="K82" s="13">
        <f t="shared" si="9"/>
        <v>1043953.5438798589</v>
      </c>
      <c r="L82" s="20">
        <f t="shared" si="12"/>
        <v>13.181955734593101</v>
      </c>
    </row>
    <row r="83" spans="1:12" x14ac:dyDescent="0.2">
      <c r="A83" s="16">
        <v>74</v>
      </c>
      <c r="B83" s="45">
        <v>5</v>
      </c>
      <c r="C83" s="44">
        <v>212</v>
      </c>
      <c r="D83" s="44">
        <v>259</v>
      </c>
      <c r="E83" s="17">
        <v>0.43497267759562841</v>
      </c>
      <c r="F83" s="18">
        <f t="shared" si="10"/>
        <v>2.1231422505307854E-2</v>
      </c>
      <c r="G83" s="18">
        <f t="shared" si="7"/>
        <v>2.0979742510919781E-2</v>
      </c>
      <c r="H83" s="13">
        <f t="shared" si="13"/>
        <v>77322.692805394909</v>
      </c>
      <c r="I83" s="13">
        <f t="shared" si="11"/>
        <v>1622.2101853081347</v>
      </c>
      <c r="J83" s="13">
        <f t="shared" si="8"/>
        <v>76406.099728013141</v>
      </c>
      <c r="K83" s="13">
        <f t="shared" si="9"/>
        <v>965958.2827663495</v>
      </c>
      <c r="L83" s="20">
        <f t="shared" si="12"/>
        <v>12.492558752415219</v>
      </c>
    </row>
    <row r="84" spans="1:12" x14ac:dyDescent="0.2">
      <c r="A84" s="16">
        <v>75</v>
      </c>
      <c r="B84" s="45">
        <v>7</v>
      </c>
      <c r="C84" s="44">
        <v>278</v>
      </c>
      <c r="D84" s="44">
        <v>206</v>
      </c>
      <c r="E84" s="17">
        <v>0.53200624512099925</v>
      </c>
      <c r="F84" s="18">
        <f t="shared" si="10"/>
        <v>2.8925619834710745E-2</v>
      </c>
      <c r="G84" s="18">
        <f t="shared" si="7"/>
        <v>2.853928328747591E-2</v>
      </c>
      <c r="H84" s="13">
        <f t="shared" si="13"/>
        <v>75700.482620086768</v>
      </c>
      <c r="I84" s="13">
        <f t="shared" si="11"/>
        <v>2160.4375184933028</v>
      </c>
      <c r="J84" s="13">
        <f t="shared" si="8"/>
        <v>74689.411353625619</v>
      </c>
      <c r="K84" s="13">
        <f t="shared" si="9"/>
        <v>889552.18303833634</v>
      </c>
      <c r="L84" s="20">
        <f t="shared" si="12"/>
        <v>11.750944673664442</v>
      </c>
    </row>
    <row r="85" spans="1:12" x14ac:dyDescent="0.2">
      <c r="A85" s="16">
        <v>76</v>
      </c>
      <c r="B85" s="45">
        <v>8</v>
      </c>
      <c r="C85" s="44">
        <v>175</v>
      </c>
      <c r="D85" s="44">
        <v>272</v>
      </c>
      <c r="E85" s="17">
        <v>0.45525956284153007</v>
      </c>
      <c r="F85" s="18">
        <f t="shared" si="10"/>
        <v>3.5794183445190156E-2</v>
      </c>
      <c r="G85" s="18">
        <f t="shared" si="7"/>
        <v>3.510959758261787E-2</v>
      </c>
      <c r="H85" s="13">
        <f t="shared" si="13"/>
        <v>73540.045101593467</v>
      </c>
      <c r="I85" s="13">
        <f t="shared" si="11"/>
        <v>2581.9613897245149</v>
      </c>
      <c r="J85" s="13">
        <f t="shared" si="8"/>
        <v>72133.546325428644</v>
      </c>
      <c r="K85" s="13">
        <f t="shared" si="9"/>
        <v>814862.77168471075</v>
      </c>
      <c r="L85" s="20">
        <f t="shared" si="12"/>
        <v>11.080531301809799</v>
      </c>
    </row>
    <row r="86" spans="1:12" x14ac:dyDescent="0.2">
      <c r="A86" s="16">
        <v>77</v>
      </c>
      <c r="B86" s="45">
        <v>8</v>
      </c>
      <c r="C86" s="44">
        <v>195</v>
      </c>
      <c r="D86" s="44">
        <v>163</v>
      </c>
      <c r="E86" s="17">
        <v>0.36543715846994534</v>
      </c>
      <c r="F86" s="18">
        <f t="shared" si="10"/>
        <v>4.4692737430167599E-2</v>
      </c>
      <c r="G86" s="18">
        <f t="shared" si="7"/>
        <v>4.3460191177343704E-2</v>
      </c>
      <c r="H86" s="13">
        <f t="shared" si="13"/>
        <v>70958.083711868952</v>
      </c>
      <c r="I86" s="13">
        <f t="shared" si="11"/>
        <v>3083.8518836957833</v>
      </c>
      <c r="J86" s="13">
        <f t="shared" si="8"/>
        <v>69001.18589769314</v>
      </c>
      <c r="K86" s="13">
        <f t="shared" si="9"/>
        <v>742729.22535928211</v>
      </c>
      <c r="L86" s="20">
        <f t="shared" si="12"/>
        <v>10.467154501736466</v>
      </c>
    </row>
    <row r="87" spans="1:12" x14ac:dyDescent="0.2">
      <c r="A87" s="16">
        <v>78</v>
      </c>
      <c r="B87" s="45">
        <v>6</v>
      </c>
      <c r="C87" s="44">
        <v>193</v>
      </c>
      <c r="D87" s="44">
        <v>188</v>
      </c>
      <c r="E87" s="17">
        <v>0.39389799635701273</v>
      </c>
      <c r="F87" s="18">
        <f t="shared" si="10"/>
        <v>3.1496062992125984E-2</v>
      </c>
      <c r="G87" s="18">
        <f t="shared" si="7"/>
        <v>3.0906071438624144E-2</v>
      </c>
      <c r="H87" s="13">
        <f t="shared" si="13"/>
        <v>67874.231828173171</v>
      </c>
      <c r="I87" s="13">
        <f t="shared" si="11"/>
        <v>2097.7258577232565</v>
      </c>
      <c r="J87" s="13">
        <f t="shared" si="8"/>
        <v>66602.795982713404</v>
      </c>
      <c r="K87" s="13">
        <f t="shared" si="9"/>
        <v>673728.03946158895</v>
      </c>
      <c r="L87" s="20">
        <f t="shared" si="12"/>
        <v>9.9261239695082431</v>
      </c>
    </row>
    <row r="88" spans="1:12" x14ac:dyDescent="0.2">
      <c r="A88" s="16">
        <v>79</v>
      </c>
      <c r="B88" s="45">
        <v>16</v>
      </c>
      <c r="C88" s="44">
        <v>198</v>
      </c>
      <c r="D88" s="44">
        <v>181</v>
      </c>
      <c r="E88" s="17">
        <v>0.46448087431693991</v>
      </c>
      <c r="F88" s="18">
        <f t="shared" si="10"/>
        <v>8.4432717678100261E-2</v>
      </c>
      <c r="G88" s="18">
        <f t="shared" si="7"/>
        <v>8.0780213261970116E-2</v>
      </c>
      <c r="H88" s="13">
        <f t="shared" si="13"/>
        <v>65776.505970449914</v>
      </c>
      <c r="I88" s="13">
        <f t="shared" si="11"/>
        <v>5313.4401799201951</v>
      </c>
      <c r="J88" s="13">
        <f t="shared" si="8"/>
        <v>62931.05713092981</v>
      </c>
      <c r="K88" s="13">
        <f t="shared" si="9"/>
        <v>607125.24347887549</v>
      </c>
      <c r="L88" s="20">
        <f t="shared" si="12"/>
        <v>9.2301230435016777</v>
      </c>
    </row>
    <row r="89" spans="1:12" x14ac:dyDescent="0.2">
      <c r="A89" s="16">
        <v>80</v>
      </c>
      <c r="B89" s="45">
        <v>11</v>
      </c>
      <c r="C89" s="44">
        <v>195</v>
      </c>
      <c r="D89" s="44">
        <v>193</v>
      </c>
      <c r="E89" s="17">
        <v>0.49503229011425731</v>
      </c>
      <c r="F89" s="18">
        <f t="shared" si="10"/>
        <v>5.6701030927835051E-2</v>
      </c>
      <c r="G89" s="18">
        <f t="shared" si="7"/>
        <v>5.5122746005449294E-2</v>
      </c>
      <c r="H89" s="13">
        <f t="shared" si="13"/>
        <v>60463.065790529719</v>
      </c>
      <c r="I89" s="13">
        <f t="shared" si="11"/>
        <v>3332.8902182821398</v>
      </c>
      <c r="J89" s="13">
        <f t="shared" si="8"/>
        <v>58780.06384970319</v>
      </c>
      <c r="K89" s="13">
        <f t="shared" si="9"/>
        <v>544194.18634794571</v>
      </c>
      <c r="L89" s="20">
        <f t="shared" si="12"/>
        <v>9.0004398426184729</v>
      </c>
    </row>
    <row r="90" spans="1:12" x14ac:dyDescent="0.2">
      <c r="A90" s="16">
        <v>81</v>
      </c>
      <c r="B90" s="45">
        <v>13</v>
      </c>
      <c r="C90" s="44">
        <v>181</v>
      </c>
      <c r="D90" s="44">
        <v>187</v>
      </c>
      <c r="E90" s="17">
        <v>0.49684741488020168</v>
      </c>
      <c r="F90" s="18">
        <f t="shared" si="10"/>
        <v>7.0652173913043473E-2</v>
      </c>
      <c r="G90" s="18">
        <f t="shared" si="7"/>
        <v>6.8226791706099965E-2</v>
      </c>
      <c r="H90" s="13">
        <f t="shared" si="13"/>
        <v>57130.175572247579</v>
      </c>
      <c r="I90" s="13">
        <f t="shared" si="11"/>
        <v>3897.8085889006561</v>
      </c>
      <c r="J90" s="13">
        <f t="shared" si="8"/>
        <v>55168.983104440063</v>
      </c>
      <c r="K90" s="13">
        <f t="shared" si="9"/>
        <v>485414.12249824253</v>
      </c>
      <c r="L90" s="20">
        <f t="shared" si="12"/>
        <v>8.4966327800687633</v>
      </c>
    </row>
    <row r="91" spans="1:12" x14ac:dyDescent="0.2">
      <c r="A91" s="16">
        <v>82</v>
      </c>
      <c r="B91" s="45">
        <v>11</v>
      </c>
      <c r="C91" s="44">
        <v>193</v>
      </c>
      <c r="D91" s="44">
        <v>179</v>
      </c>
      <c r="E91" s="17">
        <v>0.36934923000496772</v>
      </c>
      <c r="F91" s="18">
        <f t="shared" si="10"/>
        <v>5.9139784946236562E-2</v>
      </c>
      <c r="G91" s="18">
        <f t="shared" si="7"/>
        <v>5.7013382425830213E-2</v>
      </c>
      <c r="H91" s="13">
        <f t="shared" si="13"/>
        <v>53232.366983346925</v>
      </c>
      <c r="I91" s="13">
        <f t="shared" si="11"/>
        <v>3034.9572962536959</v>
      </c>
      <c r="J91" s="13">
        <f t="shared" si="8"/>
        <v>51318.368827562488</v>
      </c>
      <c r="K91" s="13">
        <f t="shared" si="9"/>
        <v>430245.1393938025</v>
      </c>
      <c r="L91" s="20">
        <f t="shared" si="12"/>
        <v>8.0823973040387109</v>
      </c>
    </row>
    <row r="92" spans="1:12" x14ac:dyDescent="0.2">
      <c r="A92" s="16">
        <v>83</v>
      </c>
      <c r="B92" s="45">
        <v>10</v>
      </c>
      <c r="C92" s="44">
        <v>145</v>
      </c>
      <c r="D92" s="44">
        <v>184</v>
      </c>
      <c r="E92" s="17">
        <v>0.58087431693989078</v>
      </c>
      <c r="F92" s="18">
        <f t="shared" si="10"/>
        <v>6.0790273556231005E-2</v>
      </c>
      <c r="G92" s="18">
        <f t="shared" si="7"/>
        <v>5.9279895045431727E-2</v>
      </c>
      <c r="H92" s="13">
        <f t="shared" si="13"/>
        <v>50197.409687093226</v>
      </c>
      <c r="I92" s="13">
        <f t="shared" si="11"/>
        <v>2975.6971778034244</v>
      </c>
      <c r="J92" s="13">
        <f t="shared" si="8"/>
        <v>48950.218574866325</v>
      </c>
      <c r="K92" s="13">
        <f t="shared" si="9"/>
        <v>378926.77056624001</v>
      </c>
      <c r="L92" s="20">
        <f t="shared" si="12"/>
        <v>7.5487315566338831</v>
      </c>
    </row>
    <row r="93" spans="1:12" x14ac:dyDescent="0.2">
      <c r="A93" s="16">
        <v>84</v>
      </c>
      <c r="B93" s="45">
        <v>10</v>
      </c>
      <c r="C93" s="44">
        <v>139</v>
      </c>
      <c r="D93" s="44">
        <v>134</v>
      </c>
      <c r="E93" s="17">
        <v>0.65710382513661214</v>
      </c>
      <c r="F93" s="18">
        <f t="shared" si="10"/>
        <v>7.3260073260073263E-2</v>
      </c>
      <c r="G93" s="18">
        <f t="shared" si="7"/>
        <v>7.1464833834498379E-2</v>
      </c>
      <c r="H93" s="13">
        <f t="shared" si="13"/>
        <v>47221.712509289799</v>
      </c>
      <c r="I93" s="13">
        <f t="shared" si="11"/>
        <v>3374.6918378568489</v>
      </c>
      <c r="J93" s="13">
        <f t="shared" si="8"/>
        <v>46064.543586745989</v>
      </c>
      <c r="K93" s="13">
        <f t="shared" si="9"/>
        <v>329976.55199137371</v>
      </c>
      <c r="L93" s="20">
        <f t="shared" si="12"/>
        <v>6.9878141739662309</v>
      </c>
    </row>
    <row r="94" spans="1:12" x14ac:dyDescent="0.2">
      <c r="A94" s="16">
        <v>85</v>
      </c>
      <c r="B94" s="45">
        <v>11</v>
      </c>
      <c r="C94" s="44">
        <v>132</v>
      </c>
      <c r="D94" s="44">
        <v>121</v>
      </c>
      <c r="E94" s="17">
        <v>0.58072528564331838</v>
      </c>
      <c r="F94" s="18">
        <f t="shared" si="10"/>
        <v>8.6956521739130432E-2</v>
      </c>
      <c r="G94" s="18">
        <f t="shared" si="7"/>
        <v>8.3897722299789521E-2</v>
      </c>
      <c r="H94" s="13">
        <f t="shared" si="13"/>
        <v>43847.020671432947</v>
      </c>
      <c r="I94" s="13">
        <f t="shared" si="11"/>
        <v>3678.6651639650122</v>
      </c>
      <c r="J94" s="13">
        <f t="shared" si="8"/>
        <v>42304.649385597637</v>
      </c>
      <c r="K94" s="13">
        <f t="shared" si="9"/>
        <v>283912.00840462773</v>
      </c>
      <c r="L94" s="20">
        <f t="shared" si="12"/>
        <v>6.4750581466439536</v>
      </c>
    </row>
    <row r="95" spans="1:12" x14ac:dyDescent="0.2">
      <c r="A95" s="16">
        <v>86</v>
      </c>
      <c r="B95" s="45">
        <v>11</v>
      </c>
      <c r="C95" s="44">
        <v>119</v>
      </c>
      <c r="D95" s="44">
        <v>127</v>
      </c>
      <c r="E95" s="17">
        <v>0.50745156482861398</v>
      </c>
      <c r="F95" s="18">
        <f t="shared" si="10"/>
        <v>8.943089430894309E-2</v>
      </c>
      <c r="G95" s="18">
        <f t="shared" si="7"/>
        <v>8.5657751962724196E-2</v>
      </c>
      <c r="H95" s="13">
        <f t="shared" si="13"/>
        <v>40168.355507467932</v>
      </c>
      <c r="I95" s="13">
        <f t="shared" si="11"/>
        <v>3440.7310328092144</v>
      </c>
      <c r="J95" s="13">
        <f t="shared" si="8"/>
        <v>38473.62882141213</v>
      </c>
      <c r="K95" s="13">
        <f t="shared" si="9"/>
        <v>241607.35901903009</v>
      </c>
      <c r="L95" s="20">
        <f t="shared" si="12"/>
        <v>6.0148680713132867</v>
      </c>
    </row>
    <row r="96" spans="1:12" x14ac:dyDescent="0.2">
      <c r="A96" s="16">
        <v>87</v>
      </c>
      <c r="B96" s="45">
        <v>7</v>
      </c>
      <c r="C96" s="44">
        <v>100</v>
      </c>
      <c r="D96" s="44">
        <v>118</v>
      </c>
      <c r="E96" s="17">
        <v>0.5526932084309133</v>
      </c>
      <c r="F96" s="18">
        <f t="shared" si="10"/>
        <v>6.4220183486238536E-2</v>
      </c>
      <c r="G96" s="18">
        <f t="shared" si="7"/>
        <v>6.2426900584795324E-2</v>
      </c>
      <c r="H96" s="13">
        <f t="shared" si="13"/>
        <v>36727.624474658718</v>
      </c>
      <c r="I96" s="13">
        <f t="shared" si="11"/>
        <v>2292.7917617952153</v>
      </c>
      <c r="J96" s="13">
        <f t="shared" si="8"/>
        <v>35702.043147954064</v>
      </c>
      <c r="K96" s="13">
        <f t="shared" si="9"/>
        <v>203133.73019761796</v>
      </c>
      <c r="L96" s="20">
        <f t="shared" si="12"/>
        <v>5.5308159213448702</v>
      </c>
    </row>
    <row r="97" spans="1:12" x14ac:dyDescent="0.2">
      <c r="A97" s="16">
        <v>88</v>
      </c>
      <c r="B97" s="45">
        <v>9</v>
      </c>
      <c r="C97" s="44">
        <v>71</v>
      </c>
      <c r="D97" s="44">
        <v>99</v>
      </c>
      <c r="E97" s="17">
        <v>0.70097146326654525</v>
      </c>
      <c r="F97" s="18">
        <f t="shared" si="10"/>
        <v>0.10588235294117647</v>
      </c>
      <c r="G97" s="18">
        <f t="shared" si="7"/>
        <v>0.10263280884873033</v>
      </c>
      <c r="H97" s="13">
        <f t="shared" si="13"/>
        <v>34434.832712863499</v>
      </c>
      <c r="I97" s="13">
        <f t="shared" si="11"/>
        <v>3534.1436035573256</v>
      </c>
      <c r="J97" s="13">
        <f t="shared" si="8"/>
        <v>33378.022922485856</v>
      </c>
      <c r="K97" s="13">
        <f t="shared" si="9"/>
        <v>167431.68704966389</v>
      </c>
      <c r="L97" s="20">
        <f t="shared" si="12"/>
        <v>4.8622767662558735</v>
      </c>
    </row>
    <row r="98" spans="1:12" x14ac:dyDescent="0.2">
      <c r="A98" s="16">
        <v>89</v>
      </c>
      <c r="B98" s="45">
        <v>5</v>
      </c>
      <c r="C98" s="44">
        <v>74</v>
      </c>
      <c r="D98" s="44">
        <v>56</v>
      </c>
      <c r="E98" s="17">
        <v>0.75573770491803283</v>
      </c>
      <c r="F98" s="18">
        <f t="shared" si="10"/>
        <v>7.6923076923076927E-2</v>
      </c>
      <c r="G98" s="18">
        <f t="shared" si="7"/>
        <v>7.5504394108181702E-2</v>
      </c>
      <c r="H98" s="13">
        <f t="shared" si="13"/>
        <v>30900.689109306175</v>
      </c>
      <c r="I98" s="13">
        <f t="shared" si="11"/>
        <v>2333.1378087234516</v>
      </c>
      <c r="J98" s="13">
        <f t="shared" si="8"/>
        <v>30330.791513404874</v>
      </c>
      <c r="K98" s="13">
        <f>K99+J98</f>
        <v>134053.66412717802</v>
      </c>
      <c r="L98" s="20">
        <f t="shared" si="12"/>
        <v>4.3382095348419236</v>
      </c>
    </row>
    <row r="99" spans="1:12" x14ac:dyDescent="0.2">
      <c r="A99" s="16">
        <v>90</v>
      </c>
      <c r="B99" s="45">
        <v>5</v>
      </c>
      <c r="C99" s="44">
        <v>54</v>
      </c>
      <c r="D99" s="44">
        <v>67</v>
      </c>
      <c r="E99" s="17">
        <v>0.47103825136612021</v>
      </c>
      <c r="F99" s="21">
        <f t="shared" si="10"/>
        <v>8.2644628099173556E-2</v>
      </c>
      <c r="G99" s="21">
        <f t="shared" si="7"/>
        <v>7.9183072995543252E-2</v>
      </c>
      <c r="H99" s="22">
        <f t="shared" si="13"/>
        <v>28567.551300582723</v>
      </c>
      <c r="I99" s="22">
        <f t="shared" si="11"/>
        <v>2262.0664999379683</v>
      </c>
      <c r="J99" s="22">
        <f t="shared" si="8"/>
        <v>27371.004649249415</v>
      </c>
      <c r="K99" s="22">
        <f t="shared" ref="K99:K103" si="14">K100+J99</f>
        <v>103722.87261377314</v>
      </c>
      <c r="L99" s="23">
        <f t="shared" si="12"/>
        <v>3.6307932563914709</v>
      </c>
    </row>
    <row r="100" spans="1:12" x14ac:dyDescent="0.2">
      <c r="A100" s="16">
        <v>91</v>
      </c>
      <c r="B100" s="45">
        <v>6</v>
      </c>
      <c r="C100" s="44">
        <v>64</v>
      </c>
      <c r="D100" s="44">
        <v>49</v>
      </c>
      <c r="E100" s="17">
        <v>0.59471766848816021</v>
      </c>
      <c r="F100" s="21">
        <f t="shared" si="10"/>
        <v>0.10619469026548672</v>
      </c>
      <c r="G100" s="21">
        <f t="shared" si="7"/>
        <v>0.10181278687004497</v>
      </c>
      <c r="H100" s="22">
        <f t="shared" si="13"/>
        <v>26305.484800644754</v>
      </c>
      <c r="I100" s="22">
        <f t="shared" si="11"/>
        <v>2678.2347175212517</v>
      </c>
      <c r="J100" s="22">
        <f t="shared" si="8"/>
        <v>25220.043589991787</v>
      </c>
      <c r="K100" s="22">
        <f t="shared" si="14"/>
        <v>76351.867964523728</v>
      </c>
      <c r="L100" s="23">
        <f t="shared" si="12"/>
        <v>2.9025075395170945</v>
      </c>
    </row>
    <row r="101" spans="1:12" x14ac:dyDescent="0.2">
      <c r="A101" s="16">
        <v>92</v>
      </c>
      <c r="B101" s="45">
        <v>14</v>
      </c>
      <c r="C101" s="44">
        <v>36</v>
      </c>
      <c r="D101" s="44">
        <v>51</v>
      </c>
      <c r="E101" s="17">
        <v>0.52439500390320049</v>
      </c>
      <c r="F101" s="21">
        <f t="shared" si="10"/>
        <v>0.32183908045977011</v>
      </c>
      <c r="G101" s="21">
        <f t="shared" si="7"/>
        <v>0.27911537204488507</v>
      </c>
      <c r="H101" s="22">
        <f t="shared" si="13"/>
        <v>23627.250083123501</v>
      </c>
      <c r="I101" s="22">
        <f t="shared" si="11"/>
        <v>6594.7286973485579</v>
      </c>
      <c r="J101" s="22">
        <f t="shared" si="8"/>
        <v>20490.76416676159</v>
      </c>
      <c r="K101" s="22">
        <f t="shared" si="14"/>
        <v>51131.824374531949</v>
      </c>
      <c r="L101" s="23">
        <f t="shared" si="12"/>
        <v>2.1641039136862754</v>
      </c>
    </row>
    <row r="102" spans="1:12" x14ac:dyDescent="0.2">
      <c r="A102" s="16">
        <v>93</v>
      </c>
      <c r="B102" s="45">
        <v>5</v>
      </c>
      <c r="C102" s="44">
        <v>25</v>
      </c>
      <c r="D102" s="44">
        <v>31</v>
      </c>
      <c r="E102" s="17">
        <v>0.62459016393442623</v>
      </c>
      <c r="F102" s="21">
        <f t="shared" si="10"/>
        <v>0.17857142857142858</v>
      </c>
      <c r="G102" s="21">
        <f t="shared" si="7"/>
        <v>0.16735253772290809</v>
      </c>
      <c r="H102" s="22">
        <f t="shared" si="13"/>
        <v>17032.521385774944</v>
      </c>
      <c r="I102" s="22">
        <f t="shared" si="11"/>
        <v>2850.43567772914</v>
      </c>
      <c r="J102" s="22">
        <f t="shared" si="8"/>
        <v>15962.439795283186</v>
      </c>
      <c r="K102" s="22">
        <f t="shared" si="14"/>
        <v>30641.060207770359</v>
      </c>
      <c r="L102" s="23">
        <f t="shared" si="12"/>
        <v>1.7989738285818835</v>
      </c>
    </row>
    <row r="103" spans="1:12" x14ac:dyDescent="0.2">
      <c r="A103" s="16">
        <v>94</v>
      </c>
      <c r="B103" s="45">
        <v>9</v>
      </c>
      <c r="C103" s="44">
        <v>17</v>
      </c>
      <c r="D103" s="44">
        <v>19</v>
      </c>
      <c r="E103" s="17">
        <v>0.71675774134790537</v>
      </c>
      <c r="F103" s="21">
        <f t="shared" si="10"/>
        <v>0.5</v>
      </c>
      <c r="G103" s="21">
        <f t="shared" si="7"/>
        <v>0.43797367371360191</v>
      </c>
      <c r="H103" s="22">
        <f t="shared" si="13"/>
        <v>14182.085708045804</v>
      </c>
      <c r="I103" s="22">
        <f t="shared" si="11"/>
        <v>6211.3801784739899</v>
      </c>
      <c r="J103" s="22">
        <f t="shared" si="8"/>
        <v>12422.76035694798</v>
      </c>
      <c r="K103" s="22">
        <f t="shared" si="14"/>
        <v>14678.620412487173</v>
      </c>
      <c r="L103" s="23">
        <f t="shared" si="12"/>
        <v>1.0350114020365617</v>
      </c>
    </row>
    <row r="104" spans="1:12" x14ac:dyDescent="0.2">
      <c r="A104" s="16" t="s">
        <v>30</v>
      </c>
      <c r="B104" s="45">
        <v>15</v>
      </c>
      <c r="C104" s="44">
        <v>54</v>
      </c>
      <c r="D104" s="44">
        <v>52</v>
      </c>
      <c r="E104" s="17"/>
      <c r="F104" s="21">
        <f t="shared" si="10"/>
        <v>0.28301886792452829</v>
      </c>
      <c r="G104" s="21">
        <v>1</v>
      </c>
      <c r="H104" s="22">
        <f t="shared" si="13"/>
        <v>7970.7055295718146</v>
      </c>
      <c r="I104" s="22">
        <f t="shared" si="11"/>
        <v>7970.7055295718146</v>
      </c>
      <c r="J104" s="22">
        <f>H104*F104</f>
        <v>2255.8600555391927</v>
      </c>
      <c r="K104" s="22">
        <f>J104</f>
        <v>2255.8600555391927</v>
      </c>
      <c r="L104" s="23">
        <f t="shared" si="12"/>
        <v>0.28301886792452829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Sudoeste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Sudoeste Comunidad 2010-2023 por edad. Hombres.</dc:title>
  <dc:creator>Dirección General de Economía e Industria. Comunidad de Madrid</dc:creator>
  <cp:keywords>Defunciones, Mortalidad, Esperanza de vida, Sudoeste Comunidad,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2025-09-30T13:30:18Z</dcterms:modified>
</cp:coreProperties>
</file>