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xr:revisionPtr revIDLastSave="0" documentId="13_ncr:1_{6EB6996F-CA8C-45EE-A937-5FA18E34D181}" xr6:coauthVersionLast="47" xr6:coauthVersionMax="47" xr10:uidLastSave="{00000000-0000-0000-0000-000000000000}"/>
  <bookViews>
    <workbookView xWindow="-120" yWindow="-120" windowWidth="29040" windowHeight="15840" tabRatio="772" xr2:uid="{00000000-000D-0000-FFFF-FFFF00000000}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/>
  <c r="F11" i="18"/>
  <c r="G11" i="18" s="1"/>
  <c r="F12" i="18"/>
  <c r="G12" i="18" s="1"/>
  <c r="F13" i="18"/>
  <c r="G13" i="18" s="1"/>
  <c r="F14" i="18"/>
  <c r="G14" i="18"/>
  <c r="F15" i="18"/>
  <c r="G15" i="18"/>
  <c r="F16" i="18"/>
  <c r="G16" i="18" s="1"/>
  <c r="F17" i="18"/>
  <c r="G17" i="18" s="1"/>
  <c r="F18" i="18"/>
  <c r="G18" i="18"/>
  <c r="F19" i="18"/>
  <c r="G19" i="18" s="1"/>
  <c r="F20" i="18"/>
  <c r="G20" i="18" s="1"/>
  <c r="F21" i="18"/>
  <c r="G21" i="18" s="1"/>
  <c r="F22" i="18"/>
  <c r="G22" i="18"/>
  <c r="F23" i="18"/>
  <c r="G23" i="18"/>
  <c r="F24" i="18"/>
  <c r="G24" i="18" s="1"/>
  <c r="F25" i="18"/>
  <c r="G25" i="18" s="1"/>
  <c r="F26" i="18"/>
  <c r="G26" i="18"/>
  <c r="F27" i="18"/>
  <c r="G27" i="18" s="1"/>
  <c r="F28" i="18"/>
  <c r="G28" i="18" s="1"/>
  <c r="F29" i="18"/>
  <c r="G29" i="18" s="1"/>
  <c r="F30" i="18"/>
  <c r="G30" i="18"/>
  <c r="F31" i="18"/>
  <c r="G31" i="18"/>
  <c r="F32" i="18"/>
  <c r="G32" i="18" s="1"/>
  <c r="F33" i="18"/>
  <c r="G33" i="18" s="1"/>
  <c r="F34" i="18"/>
  <c r="G34" i="18"/>
  <c r="F35" i="18"/>
  <c r="G35" i="18" s="1"/>
  <c r="F36" i="18"/>
  <c r="G36" i="18" s="1"/>
  <c r="F37" i="18"/>
  <c r="G37" i="18" s="1"/>
  <c r="F38" i="18"/>
  <c r="G38" i="18"/>
  <c r="F39" i="18"/>
  <c r="G39" i="18"/>
  <c r="F40" i="18"/>
  <c r="G40" i="18" s="1"/>
  <c r="F41" i="18"/>
  <c r="G41" i="18" s="1"/>
  <c r="F42" i="18"/>
  <c r="G42" i="18"/>
  <c r="F43" i="18"/>
  <c r="G43" i="18" s="1"/>
  <c r="F44" i="18"/>
  <c r="G44" i="18" s="1"/>
  <c r="F45" i="18"/>
  <c r="G45" i="18" s="1"/>
  <c r="F46" i="18"/>
  <c r="G46" i="18"/>
  <c r="F47" i="18"/>
  <c r="G47" i="18"/>
  <c r="F48" i="18"/>
  <c r="G48" i="18" s="1"/>
  <c r="F49" i="18"/>
  <c r="G49" i="18" s="1"/>
  <c r="F50" i="18"/>
  <c r="G50" i="18"/>
  <c r="F51" i="18"/>
  <c r="G51" i="18" s="1"/>
  <c r="F52" i="18"/>
  <c r="G52" i="18" s="1"/>
  <c r="F53" i="18"/>
  <c r="G53" i="18" s="1"/>
  <c r="F54" i="18"/>
  <c r="G54" i="18"/>
  <c r="F55" i="18"/>
  <c r="G55" i="18"/>
  <c r="F56" i="18"/>
  <c r="G56" i="18" s="1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/>
  <c r="F63" i="18"/>
  <c r="G63" i="18"/>
  <c r="F64" i="18"/>
  <c r="G64" i="18" s="1"/>
  <c r="F65" i="18"/>
  <c r="G65" i="18" s="1"/>
  <c r="F66" i="18"/>
  <c r="G66" i="18"/>
  <c r="F67" i="18"/>
  <c r="G67" i="18" s="1"/>
  <c r="F68" i="18"/>
  <c r="G68" i="18" s="1"/>
  <c r="F69" i="18"/>
  <c r="G69" i="18" s="1"/>
  <c r="F70" i="18"/>
  <c r="G70" i="18"/>
  <c r="F71" i="18"/>
  <c r="G71" i="18"/>
  <c r="F72" i="18"/>
  <c r="G72" i="18" s="1"/>
  <c r="F73" i="18"/>
  <c r="G73" i="18" s="1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/>
  <c r="F80" i="18"/>
  <c r="G80" i="18" s="1"/>
  <c r="F81" i="18"/>
  <c r="G81" i="18" s="1"/>
  <c r="F82" i="18"/>
  <c r="G82" i="18"/>
  <c r="F83" i="18"/>
  <c r="G83" i="18" s="1"/>
  <c r="F84" i="18"/>
  <c r="G84" i="18" s="1"/>
  <c r="F85" i="18"/>
  <c r="G85" i="18" s="1"/>
  <c r="F86" i="18"/>
  <c r="G86" i="18"/>
  <c r="F87" i="18"/>
  <c r="G87" i="18" s="1"/>
  <c r="F88" i="18"/>
  <c r="G88" i="18" s="1"/>
  <c r="F89" i="18"/>
  <c r="G89" i="18" s="1"/>
  <c r="F90" i="18"/>
  <c r="G90" i="18"/>
  <c r="F91" i="18"/>
  <c r="G91" i="18" s="1"/>
  <c r="F92" i="18"/>
  <c r="G92" i="18" s="1"/>
  <c r="F93" i="18"/>
  <c r="G93" i="18" s="1"/>
  <c r="F94" i="18"/>
  <c r="G94" i="18"/>
  <c r="F95" i="18"/>
  <c r="G95" i="18"/>
  <c r="F96" i="18"/>
  <c r="G96" i="18" s="1"/>
  <c r="F97" i="18"/>
  <c r="G97" i="18" s="1"/>
  <c r="F98" i="18"/>
  <c r="G98" i="18"/>
  <c r="F99" i="18"/>
  <c r="G99" i="18" s="1"/>
  <c r="F100" i="18"/>
  <c r="G100" i="18" s="1"/>
  <c r="F101" i="18"/>
  <c r="G101" i="18" s="1"/>
  <c r="F102" i="18"/>
  <c r="G102" i="18"/>
  <c r="F103" i="18"/>
  <c r="G103" i="18"/>
  <c r="F104" i="18"/>
  <c r="G104" i="18" s="1"/>
  <c r="F105" i="18"/>
  <c r="G105" i="18" s="1"/>
  <c r="F106" i="18"/>
  <c r="G106" i="18"/>
  <c r="F107" i="18"/>
  <c r="G107" i="18" s="1"/>
  <c r="F108" i="18"/>
  <c r="G108" i="18" s="1"/>
  <c r="F109" i="18"/>
  <c r="F9" i="17"/>
  <c r="G9" i="17"/>
  <c r="I9" i="17"/>
  <c r="H10" i="17"/>
  <c r="F10" i="17"/>
  <c r="G10" i="17" s="1"/>
  <c r="F11" i="17"/>
  <c r="G11" i="17"/>
  <c r="F12" i="17"/>
  <c r="G12" i="17"/>
  <c r="F13" i="17"/>
  <c r="G13" i="17"/>
  <c r="F14" i="17"/>
  <c r="G14" i="17" s="1"/>
  <c r="F15" i="17"/>
  <c r="G15" i="17"/>
  <c r="F16" i="17"/>
  <c r="G16" i="17"/>
  <c r="F17" i="17"/>
  <c r="G17" i="17"/>
  <c r="F18" i="17"/>
  <c r="G18" i="17" s="1"/>
  <c r="F19" i="17"/>
  <c r="G19" i="17"/>
  <c r="F20" i="17"/>
  <c r="G20" i="17"/>
  <c r="F21" i="17"/>
  <c r="G21" i="17"/>
  <c r="F22" i="17"/>
  <c r="G22" i="17" s="1"/>
  <c r="F23" i="17"/>
  <c r="G23" i="17"/>
  <c r="F24" i="17"/>
  <c r="G24" i="17"/>
  <c r="F25" i="17"/>
  <c r="G25" i="17"/>
  <c r="F26" i="17"/>
  <c r="G26" i="17" s="1"/>
  <c r="F27" i="17"/>
  <c r="G27" i="17"/>
  <c r="F28" i="17"/>
  <c r="G28" i="17"/>
  <c r="F29" i="17"/>
  <c r="G29" i="17"/>
  <c r="F30" i="17"/>
  <c r="G30" i="17" s="1"/>
  <c r="F31" i="17"/>
  <c r="G31" i="17"/>
  <c r="F32" i="17"/>
  <c r="G32" i="17" s="1"/>
  <c r="F33" i="17"/>
  <c r="G33" i="17"/>
  <c r="F34" i="17"/>
  <c r="G34" i="17" s="1"/>
  <c r="F35" i="17"/>
  <c r="G35" i="17"/>
  <c r="F36" i="17"/>
  <c r="G36" i="17"/>
  <c r="F37" i="17"/>
  <c r="G37" i="17"/>
  <c r="F38" i="17"/>
  <c r="G38" i="17" s="1"/>
  <c r="F39" i="17"/>
  <c r="G39" i="17"/>
  <c r="F40" i="17"/>
  <c r="G40" i="17"/>
  <c r="F41" i="17"/>
  <c r="G41" i="17"/>
  <c r="F42" i="17"/>
  <c r="G42" i="17" s="1"/>
  <c r="F43" i="17"/>
  <c r="G43" i="17"/>
  <c r="F44" i="17"/>
  <c r="G44" i="17"/>
  <c r="F45" i="17"/>
  <c r="G45" i="17"/>
  <c r="F46" i="17"/>
  <c r="G46" i="17" s="1"/>
  <c r="F47" i="17"/>
  <c r="G47" i="17"/>
  <c r="F48" i="17"/>
  <c r="G48" i="17" s="1"/>
  <c r="F49" i="17"/>
  <c r="G49" i="17"/>
  <c r="F50" i="17"/>
  <c r="G50" i="17" s="1"/>
  <c r="F51" i="17"/>
  <c r="G51" i="17"/>
  <c r="F52" i="17"/>
  <c r="G52" i="17"/>
  <c r="F53" i="17"/>
  <c r="G53" i="17"/>
  <c r="F54" i="17"/>
  <c r="G54" i="17" s="1"/>
  <c r="F55" i="17"/>
  <c r="G55" i="17"/>
  <c r="F56" i="17"/>
  <c r="G56" i="17" s="1"/>
  <c r="F57" i="17"/>
  <c r="G57" i="17"/>
  <c r="F58" i="17"/>
  <c r="G58" i="17" s="1"/>
  <c r="F59" i="17"/>
  <c r="G59" i="17"/>
  <c r="F60" i="17"/>
  <c r="G60" i="17"/>
  <c r="F61" i="17"/>
  <c r="G61" i="17"/>
  <c r="F62" i="17"/>
  <c r="G62" i="17" s="1"/>
  <c r="F63" i="17"/>
  <c r="G63" i="17"/>
  <c r="F64" i="17"/>
  <c r="G64" i="17" s="1"/>
  <c r="F65" i="17"/>
  <c r="G65" i="17"/>
  <c r="F66" i="17"/>
  <c r="G66" i="17" s="1"/>
  <c r="F67" i="17"/>
  <c r="G67" i="17"/>
  <c r="F68" i="17"/>
  <c r="G68" i="17"/>
  <c r="F69" i="17"/>
  <c r="G69" i="17"/>
  <c r="F70" i="17"/>
  <c r="G70" i="17" s="1"/>
  <c r="F71" i="17"/>
  <c r="G71" i="17"/>
  <c r="F72" i="17"/>
  <c r="G72" i="17"/>
  <c r="F73" i="17"/>
  <c r="G73" i="17" s="1"/>
  <c r="F74" i="17"/>
  <c r="G74" i="17" s="1"/>
  <c r="F75" i="17"/>
  <c r="G75" i="17"/>
  <c r="F76" i="17"/>
  <c r="G76" i="17"/>
  <c r="F77" i="17"/>
  <c r="G77" i="17" s="1"/>
  <c r="F78" i="17"/>
  <c r="G78" i="17" s="1"/>
  <c r="F79" i="17"/>
  <c r="G79" i="17"/>
  <c r="F80" i="17"/>
  <c r="G80" i="17"/>
  <c r="F81" i="17"/>
  <c r="G81" i="17" s="1"/>
  <c r="F82" i="17"/>
  <c r="G82" i="17" s="1"/>
  <c r="F83" i="17"/>
  <c r="G83" i="17"/>
  <c r="F84" i="17"/>
  <c r="G84" i="17"/>
  <c r="F85" i="17"/>
  <c r="G85" i="17" s="1"/>
  <c r="F86" i="17"/>
  <c r="G86" i="17" s="1"/>
  <c r="F87" i="17"/>
  <c r="G87" i="17"/>
  <c r="F88" i="17"/>
  <c r="G88" i="17"/>
  <c r="F89" i="17"/>
  <c r="G89" i="17" s="1"/>
  <c r="F90" i="17"/>
  <c r="G90" i="17" s="1"/>
  <c r="F91" i="17"/>
  <c r="G91" i="17"/>
  <c r="F92" i="17"/>
  <c r="G92" i="17"/>
  <c r="F93" i="17"/>
  <c r="G93" i="17" s="1"/>
  <c r="F94" i="17"/>
  <c r="G94" i="17" s="1"/>
  <c r="F95" i="17"/>
  <c r="G95" i="17"/>
  <c r="F96" i="17"/>
  <c r="G96" i="17"/>
  <c r="F97" i="17"/>
  <c r="G97" i="17" s="1"/>
  <c r="F98" i="17"/>
  <c r="G98" i="17" s="1"/>
  <c r="F99" i="17"/>
  <c r="G99" i="17"/>
  <c r="F100" i="17"/>
  <c r="G100" i="17"/>
  <c r="F101" i="17"/>
  <c r="G101" i="17" s="1"/>
  <c r="F102" i="17"/>
  <c r="G102" i="17" s="1"/>
  <c r="F103" i="17"/>
  <c r="G103" i="17"/>
  <c r="F104" i="17"/>
  <c r="G104" i="17"/>
  <c r="F105" i="17"/>
  <c r="G105" i="17" s="1"/>
  <c r="F106" i="17"/>
  <c r="G106" i="17" s="1"/>
  <c r="F107" i="17"/>
  <c r="G107" i="17"/>
  <c r="F108" i="17"/>
  <c r="G108" i="17"/>
  <c r="F109" i="17"/>
  <c r="J9" i="17"/>
  <c r="F9" i="16"/>
  <c r="G9" i="16" s="1"/>
  <c r="I9" i="16" s="1"/>
  <c r="H10" i="16" s="1"/>
  <c r="F10" i="16"/>
  <c r="G10" i="16"/>
  <c r="F11" i="16"/>
  <c r="G11" i="16" s="1"/>
  <c r="F12" i="16"/>
  <c r="G12" i="16"/>
  <c r="F13" i="16"/>
  <c r="G13" i="16" s="1"/>
  <c r="F14" i="16"/>
  <c r="G14" i="16"/>
  <c r="F15" i="16"/>
  <c r="G15" i="16"/>
  <c r="F16" i="16"/>
  <c r="G16" i="16"/>
  <c r="F17" i="16"/>
  <c r="G17" i="16"/>
  <c r="F18" i="16"/>
  <c r="G18" i="16"/>
  <c r="F19" i="16"/>
  <c r="G19" i="16" s="1"/>
  <c r="F20" i="16"/>
  <c r="G20" i="16"/>
  <c r="F21" i="16"/>
  <c r="G21" i="16" s="1"/>
  <c r="F22" i="16"/>
  <c r="G22" i="16" s="1"/>
  <c r="F23" i="16"/>
  <c r="G23" i="16"/>
  <c r="F24" i="16"/>
  <c r="G24" i="16" s="1"/>
  <c r="F25" i="16"/>
  <c r="G25" i="16" s="1"/>
  <c r="F26" i="16"/>
  <c r="G26" i="16" s="1"/>
  <c r="F27" i="16"/>
  <c r="G27" i="16" s="1"/>
  <c r="F28" i="16"/>
  <c r="G28" i="16"/>
  <c r="F29" i="16"/>
  <c r="G29" i="16" s="1"/>
  <c r="F30" i="16"/>
  <c r="G30" i="16"/>
  <c r="F31" i="16"/>
  <c r="G31" i="16"/>
  <c r="F32" i="16"/>
  <c r="G32" i="16" s="1"/>
  <c r="F33" i="16"/>
  <c r="G33" i="16"/>
  <c r="F34" i="16"/>
  <c r="G34" i="16" s="1"/>
  <c r="F35" i="16"/>
  <c r="G35" i="16" s="1"/>
  <c r="F36" i="16"/>
  <c r="G36" i="16"/>
  <c r="F37" i="16"/>
  <c r="G37" i="16" s="1"/>
  <c r="F38" i="16"/>
  <c r="G38" i="16"/>
  <c r="F39" i="16"/>
  <c r="G39" i="16"/>
  <c r="F40" i="16"/>
  <c r="G40" i="16" s="1"/>
  <c r="F41" i="16"/>
  <c r="G41" i="16" s="1"/>
  <c r="F42" i="16"/>
  <c r="G42" i="16" s="1"/>
  <c r="F43" i="16"/>
  <c r="G43" i="16" s="1"/>
  <c r="F44" i="16"/>
  <c r="G44" i="16"/>
  <c r="F45" i="16"/>
  <c r="G45" i="16" s="1"/>
  <c r="F46" i="16"/>
  <c r="G46" i="16"/>
  <c r="F47" i="16"/>
  <c r="G47" i="16"/>
  <c r="F48" i="16"/>
  <c r="G48" i="16" s="1"/>
  <c r="F49" i="16"/>
  <c r="G49" i="16"/>
  <c r="F50" i="16"/>
  <c r="G50" i="16" s="1"/>
  <c r="F51" i="16"/>
  <c r="G51" i="16" s="1"/>
  <c r="F52" i="16"/>
  <c r="G52" i="16"/>
  <c r="F53" i="16"/>
  <c r="G53" i="16" s="1"/>
  <c r="F54" i="16"/>
  <c r="G54" i="16"/>
  <c r="F55" i="16"/>
  <c r="G55" i="16"/>
  <c r="F56" i="16"/>
  <c r="G56" i="16" s="1"/>
  <c r="F57" i="16"/>
  <c r="G57" i="16"/>
  <c r="F58" i="16"/>
  <c r="G58" i="16" s="1"/>
  <c r="F59" i="16"/>
  <c r="G59" i="16" s="1"/>
  <c r="F60" i="16"/>
  <c r="G60" i="16"/>
  <c r="F61" i="16"/>
  <c r="G61" i="16" s="1"/>
  <c r="F62" i="16"/>
  <c r="G62" i="16"/>
  <c r="F63" i="16"/>
  <c r="G63" i="16"/>
  <c r="F64" i="16"/>
  <c r="G64" i="16" s="1"/>
  <c r="F65" i="16"/>
  <c r="G65" i="16"/>
  <c r="F66" i="16"/>
  <c r="G66" i="16" s="1"/>
  <c r="F67" i="16"/>
  <c r="G67" i="16" s="1"/>
  <c r="F68" i="16"/>
  <c r="G68" i="16"/>
  <c r="F69" i="16"/>
  <c r="G69" i="16" s="1"/>
  <c r="F70" i="16"/>
  <c r="G70" i="16" s="1"/>
  <c r="F71" i="16"/>
  <c r="G71" i="16"/>
  <c r="F72" i="16"/>
  <c r="G72" i="16" s="1"/>
  <c r="F73" i="16"/>
  <c r="G73" i="16"/>
  <c r="F74" i="16"/>
  <c r="G74" i="16" s="1"/>
  <c r="F75" i="16"/>
  <c r="G75" i="16" s="1"/>
  <c r="F76" i="16"/>
  <c r="G76" i="16"/>
  <c r="F77" i="16"/>
  <c r="G77" i="16" s="1"/>
  <c r="F78" i="16"/>
  <c r="G78" i="16"/>
  <c r="F79" i="16"/>
  <c r="G79" i="16"/>
  <c r="F80" i="16"/>
  <c r="G80" i="16" s="1"/>
  <c r="F81" i="16"/>
  <c r="G81" i="16"/>
  <c r="F82" i="16"/>
  <c r="G82" i="16"/>
  <c r="F83" i="16"/>
  <c r="G83" i="16" s="1"/>
  <c r="F84" i="16"/>
  <c r="G84" i="16"/>
  <c r="F85" i="16"/>
  <c r="G85" i="16"/>
  <c r="F86" i="16"/>
  <c r="G86" i="16"/>
  <c r="F87" i="16"/>
  <c r="G87" i="16"/>
  <c r="F88" i="16"/>
  <c r="G88" i="16" s="1"/>
  <c r="F89" i="16"/>
  <c r="G89" i="16" s="1"/>
  <c r="F90" i="16"/>
  <c r="G90" i="16"/>
  <c r="F91" i="16"/>
  <c r="G91" i="16"/>
  <c r="F92" i="16"/>
  <c r="G92" i="16" s="1"/>
  <c r="F93" i="16"/>
  <c r="G93" i="16" s="1"/>
  <c r="F94" i="16"/>
  <c r="G94" i="16"/>
  <c r="F95" i="16"/>
  <c r="G95" i="16"/>
  <c r="F96" i="16"/>
  <c r="G96" i="16" s="1"/>
  <c r="F97" i="16"/>
  <c r="G97" i="16" s="1"/>
  <c r="F98" i="16"/>
  <c r="G98" i="16"/>
  <c r="F99" i="16"/>
  <c r="G99" i="16"/>
  <c r="F100" i="16"/>
  <c r="G100" i="16" s="1"/>
  <c r="F101" i="16"/>
  <c r="G101" i="16" s="1"/>
  <c r="F102" i="16"/>
  <c r="G102" i="16"/>
  <c r="F103" i="16"/>
  <c r="G103" i="16"/>
  <c r="F104" i="16"/>
  <c r="G104" i="16"/>
  <c r="F105" i="16"/>
  <c r="G105" i="16"/>
  <c r="F106" i="16"/>
  <c r="G106" i="16"/>
  <c r="F107" i="16"/>
  <c r="G107" i="16" s="1"/>
  <c r="F108" i="16"/>
  <c r="G108" i="16" s="1"/>
  <c r="F109" i="16"/>
  <c r="F9" i="15"/>
  <c r="G9" i="15" s="1"/>
  <c r="I9" i="15" s="1"/>
  <c r="H10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F23" i="15"/>
  <c r="G23" i="15" s="1"/>
  <c r="F24" i="15"/>
  <c r="G24" i="15" s="1"/>
  <c r="F25" i="15"/>
  <c r="G25" i="15" s="1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5" i="15"/>
  <c r="G35" i="15" s="1"/>
  <c r="F36" i="15"/>
  <c r="G36" i="15" s="1"/>
  <c r="F37" i="15"/>
  <c r="G37" i="15" s="1"/>
  <c r="F38" i="15"/>
  <c r="G38" i="15" s="1"/>
  <c r="F39" i="15"/>
  <c r="G39" i="15" s="1"/>
  <c r="F40" i="15"/>
  <c r="G40" i="15" s="1"/>
  <c r="F41" i="15"/>
  <c r="G41" i="15" s="1"/>
  <c r="F42" i="15"/>
  <c r="G42" i="15" s="1"/>
  <c r="F43" i="15"/>
  <c r="G43" i="15" s="1"/>
  <c r="F44" i="15"/>
  <c r="G44" i="15" s="1"/>
  <c r="F45" i="15"/>
  <c r="G45" i="15" s="1"/>
  <c r="F46" i="15"/>
  <c r="G46" i="15" s="1"/>
  <c r="F47" i="15"/>
  <c r="G47" i="15" s="1"/>
  <c r="F48" i="15"/>
  <c r="G48" i="15" s="1"/>
  <c r="F49" i="15"/>
  <c r="G49" i="15" s="1"/>
  <c r="F50" i="15"/>
  <c r="G50" i="15" s="1"/>
  <c r="F51" i="15"/>
  <c r="G51" i="15" s="1"/>
  <c r="F52" i="15"/>
  <c r="G52" i="15" s="1"/>
  <c r="F53" i="15"/>
  <c r="G53" i="15" s="1"/>
  <c r="F54" i="15"/>
  <c r="G54" i="15" s="1"/>
  <c r="F55" i="15"/>
  <c r="G55" i="15" s="1"/>
  <c r="F56" i="15"/>
  <c r="G56" i="15" s="1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 s="1"/>
  <c r="F63" i="15"/>
  <c r="G63" i="15" s="1"/>
  <c r="F64" i="15"/>
  <c r="G64" i="15" s="1"/>
  <c r="F65" i="15"/>
  <c r="G65" i="15" s="1"/>
  <c r="F66" i="15"/>
  <c r="G66" i="15" s="1"/>
  <c r="F67" i="15"/>
  <c r="G67" i="15" s="1"/>
  <c r="F68" i="15"/>
  <c r="G68" i="15" s="1"/>
  <c r="F69" i="15"/>
  <c r="G69" i="15" s="1"/>
  <c r="F70" i="15"/>
  <c r="G70" i="15" s="1"/>
  <c r="F71" i="15"/>
  <c r="G71" i="15"/>
  <c r="F72" i="15"/>
  <c r="G72" i="15" s="1"/>
  <c r="F73" i="15"/>
  <c r="G73" i="15" s="1"/>
  <c r="F74" i="15"/>
  <c r="G74" i="15" s="1"/>
  <c r="F75" i="15"/>
  <c r="G75" i="15"/>
  <c r="F76" i="15"/>
  <c r="G76" i="15" s="1"/>
  <c r="F77" i="15"/>
  <c r="G77" i="15"/>
  <c r="F78" i="15"/>
  <c r="G78" i="15" s="1"/>
  <c r="F79" i="15"/>
  <c r="G79" i="15" s="1"/>
  <c r="F80" i="15"/>
  <c r="G80" i="15" s="1"/>
  <c r="F81" i="15"/>
  <c r="G81" i="15" s="1"/>
  <c r="F82" i="15"/>
  <c r="G82" i="15" s="1"/>
  <c r="F83" i="15"/>
  <c r="G83" i="15"/>
  <c r="F84" i="15"/>
  <c r="G84" i="15" s="1"/>
  <c r="F85" i="15"/>
  <c r="G85" i="15"/>
  <c r="F86" i="15"/>
  <c r="G86" i="15"/>
  <c r="F87" i="15"/>
  <c r="G87" i="15" s="1"/>
  <c r="F88" i="15"/>
  <c r="G88" i="15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/>
  <c r="F96" i="15"/>
  <c r="G96" i="15"/>
  <c r="F97" i="15"/>
  <c r="G97" i="15"/>
  <c r="F98" i="15"/>
  <c r="G98" i="15"/>
  <c r="F99" i="15"/>
  <c r="G99" i="15" s="1"/>
  <c r="F100" i="15"/>
  <c r="G100" i="15"/>
  <c r="F101" i="15"/>
  <c r="G101" i="15"/>
  <c r="F102" i="15"/>
  <c r="G102" i="15"/>
  <c r="F103" i="15"/>
  <c r="G103" i="15" s="1"/>
  <c r="F104" i="15"/>
  <c r="G104" i="15"/>
  <c r="F105" i="15"/>
  <c r="G105" i="15"/>
  <c r="F106" i="15"/>
  <c r="G106" i="15"/>
  <c r="F107" i="15"/>
  <c r="G107" i="15" s="1"/>
  <c r="F108" i="15"/>
  <c r="G108" i="15"/>
  <c r="F109" i="15"/>
  <c r="J9" i="15"/>
  <c r="F30" i="14"/>
  <c r="G30" i="14" s="1"/>
  <c r="F42" i="14"/>
  <c r="G42" i="14"/>
  <c r="F58" i="14"/>
  <c r="G58" i="14" s="1"/>
  <c r="F94" i="14"/>
  <c r="G94" i="14"/>
  <c r="F49" i="14"/>
  <c r="G49" i="14" s="1"/>
  <c r="F23" i="14"/>
  <c r="G23" i="14"/>
  <c r="F75" i="14"/>
  <c r="G75" i="14" s="1"/>
  <c r="F81" i="14"/>
  <c r="G81" i="14"/>
  <c r="F83" i="14"/>
  <c r="G83" i="14" s="1"/>
  <c r="F85" i="14"/>
  <c r="G85" i="14"/>
  <c r="F71" i="14"/>
  <c r="G71" i="14" s="1"/>
  <c r="F97" i="14"/>
  <c r="G97" i="14" s="1"/>
  <c r="F99" i="14"/>
  <c r="G99" i="14" s="1"/>
  <c r="F101" i="14"/>
  <c r="G101" i="14"/>
  <c r="F107" i="14"/>
  <c r="G107" i="14" s="1"/>
  <c r="F109" i="14"/>
  <c r="F22" i="14"/>
  <c r="G22" i="14" s="1"/>
  <c r="F86" i="14"/>
  <c r="G86" i="14" s="1"/>
  <c r="F33" i="14"/>
  <c r="G33" i="14"/>
  <c r="F69" i="14"/>
  <c r="G69" i="14"/>
  <c r="F50" i="14"/>
  <c r="G50" i="14" s="1"/>
  <c r="F13" i="14"/>
  <c r="G13" i="14" s="1"/>
  <c r="F17" i="14"/>
  <c r="G17" i="14"/>
  <c r="F19" i="14"/>
  <c r="G19" i="14"/>
  <c r="F62" i="14"/>
  <c r="G62" i="14"/>
  <c r="F48" i="14"/>
  <c r="G48" i="14" s="1"/>
  <c r="F89" i="14"/>
  <c r="G89" i="14"/>
  <c r="F95" i="14"/>
  <c r="G95" i="14"/>
  <c r="F43" i="14"/>
  <c r="G43" i="14"/>
  <c r="F45" i="14"/>
  <c r="F47" i="14"/>
  <c r="G47" i="14"/>
  <c r="F70" i="14"/>
  <c r="G70" i="14" s="1"/>
  <c r="F74" i="14"/>
  <c r="G74" i="14"/>
  <c r="F25" i="14"/>
  <c r="G25" i="14" s="1"/>
  <c r="F57" i="14"/>
  <c r="G57" i="14"/>
  <c r="F61" i="14"/>
  <c r="G61" i="14" s="1"/>
  <c r="F10" i="14"/>
  <c r="G10" i="14" s="1"/>
  <c r="F59" i="14"/>
  <c r="G59" i="14" s="1"/>
  <c r="F67" i="14"/>
  <c r="G67" i="14"/>
  <c r="F37" i="14"/>
  <c r="G37" i="14" s="1"/>
  <c r="F56" i="14"/>
  <c r="G56" i="14"/>
  <c r="F34" i="14"/>
  <c r="G34" i="14" s="1"/>
  <c r="F72" i="14"/>
  <c r="G72" i="14"/>
  <c r="F88" i="14"/>
  <c r="G88" i="14" s="1"/>
  <c r="F90" i="14"/>
  <c r="G90" i="14"/>
  <c r="F92" i="14"/>
  <c r="G92" i="14" s="1"/>
  <c r="F103" i="14"/>
  <c r="G103" i="14"/>
  <c r="F105" i="14"/>
  <c r="G105" i="14" s="1"/>
  <c r="F26" i="14"/>
  <c r="G26" i="14"/>
  <c r="F35" i="14"/>
  <c r="G35" i="14" s="1"/>
  <c r="F12" i="14"/>
  <c r="G12" i="14"/>
  <c r="F14" i="14"/>
  <c r="G14" i="14" s="1"/>
  <c r="F29" i="14"/>
  <c r="G29" i="14" s="1"/>
  <c r="F38" i="14"/>
  <c r="G38" i="14" s="1"/>
  <c r="F51" i="14"/>
  <c r="G51" i="14"/>
  <c r="F55" i="14"/>
  <c r="G55" i="14" s="1"/>
  <c r="F60" i="14"/>
  <c r="G60" i="14"/>
  <c r="F63" i="14"/>
  <c r="G63" i="14" s="1"/>
  <c r="F65" i="14"/>
  <c r="G65" i="14"/>
  <c r="F76" i="14"/>
  <c r="G76" i="14" s="1"/>
  <c r="F78" i="14"/>
  <c r="G78" i="14"/>
  <c r="F87" i="14"/>
  <c r="G87" i="14" s="1"/>
  <c r="F98" i="14"/>
  <c r="G98" i="14"/>
  <c r="F54" i="14"/>
  <c r="G54" i="14" s="1"/>
  <c r="F18" i="14"/>
  <c r="G18" i="14"/>
  <c r="F27" i="14"/>
  <c r="G27" i="14" s="1"/>
  <c r="F31" i="14"/>
  <c r="G31" i="14"/>
  <c r="F44" i="14"/>
  <c r="G44" i="14" s="1"/>
  <c r="F46" i="14"/>
  <c r="G46" i="14" s="1"/>
  <c r="F73" i="14"/>
  <c r="G73" i="14" s="1"/>
  <c r="F80" i="14"/>
  <c r="G80" i="14"/>
  <c r="F82" i="14"/>
  <c r="G82" i="14" s="1"/>
  <c r="F102" i="14"/>
  <c r="G102" i="14" s="1"/>
  <c r="F68" i="14"/>
  <c r="G68" i="14" s="1"/>
  <c r="F84" i="14"/>
  <c r="G84" i="14"/>
  <c r="F91" i="14"/>
  <c r="G91" i="14" s="1"/>
  <c r="F93" i="14"/>
  <c r="G93" i="14"/>
  <c r="F106" i="14"/>
  <c r="G106" i="14" s="1"/>
  <c r="F9" i="14"/>
  <c r="G9" i="14"/>
  <c r="I9" i="14"/>
  <c r="H10" i="14" s="1"/>
  <c r="J9" i="14" s="1"/>
  <c r="F41" i="14"/>
  <c r="G41" i="14"/>
  <c r="F64" i="14"/>
  <c r="G64" i="14" s="1"/>
  <c r="F104" i="14"/>
  <c r="G104" i="14"/>
  <c r="F28" i="14"/>
  <c r="G28" i="14" s="1"/>
  <c r="F36" i="14"/>
  <c r="G36" i="14" s="1"/>
  <c r="F39" i="14"/>
  <c r="G39" i="14" s="1"/>
  <c r="G45" i="14"/>
  <c r="F16" i="14"/>
  <c r="G16" i="14"/>
  <c r="F77" i="14"/>
  <c r="G77" i="14"/>
  <c r="F79" i="14"/>
  <c r="G79" i="14" s="1"/>
  <c r="F15" i="14"/>
  <c r="G15" i="14"/>
  <c r="F40" i="14"/>
  <c r="G40" i="14"/>
  <c r="F52" i="14"/>
  <c r="G52" i="14"/>
  <c r="F53" i="14"/>
  <c r="G53" i="14" s="1"/>
  <c r="F66" i="14"/>
  <c r="G66" i="14"/>
  <c r="F20" i="14"/>
  <c r="G20" i="14"/>
  <c r="F21" i="14"/>
  <c r="G21" i="14"/>
  <c r="F32" i="14"/>
  <c r="G32" i="14" s="1"/>
  <c r="F108" i="14"/>
  <c r="G108" i="14"/>
  <c r="F11" i="14"/>
  <c r="G11" i="14"/>
  <c r="F96" i="14"/>
  <c r="G96" i="14"/>
  <c r="F100" i="14"/>
  <c r="G100" i="14" s="1"/>
  <c r="F24" i="14"/>
  <c r="G24" i="14"/>
  <c r="F20" i="13"/>
  <c r="G20" i="13" s="1"/>
  <c r="F48" i="13"/>
  <c r="G48" i="13"/>
  <c r="F68" i="13"/>
  <c r="G68" i="13" s="1"/>
  <c r="F70" i="13"/>
  <c r="G70" i="13"/>
  <c r="F71" i="13"/>
  <c r="G71" i="13" s="1"/>
  <c r="F43" i="13"/>
  <c r="G43" i="13"/>
  <c r="F45" i="13"/>
  <c r="G45" i="13" s="1"/>
  <c r="F46" i="13"/>
  <c r="G46" i="13" s="1"/>
  <c r="F13" i="13"/>
  <c r="G13" i="13" s="1"/>
  <c r="F53" i="13"/>
  <c r="G53" i="13"/>
  <c r="F55" i="13"/>
  <c r="G55" i="13" s="1"/>
  <c r="F61" i="13"/>
  <c r="G61" i="13"/>
  <c r="F11" i="13"/>
  <c r="G11" i="13" s="1"/>
  <c r="F69" i="13"/>
  <c r="G69" i="13"/>
  <c r="F36" i="13"/>
  <c r="G36" i="13" s="1"/>
  <c r="F54" i="13"/>
  <c r="G54" i="13"/>
  <c r="F78" i="13"/>
  <c r="G78" i="13" s="1"/>
  <c r="F80" i="13"/>
  <c r="G80" i="13"/>
  <c r="F82" i="13"/>
  <c r="G82" i="13" s="1"/>
  <c r="F102" i="13"/>
  <c r="G102" i="13"/>
  <c r="F9" i="13"/>
  <c r="G9" i="13" s="1"/>
  <c r="I9" i="13" s="1"/>
  <c r="H10" i="13" s="1"/>
  <c r="F83" i="13"/>
  <c r="G83" i="13"/>
  <c r="F87" i="13"/>
  <c r="G87" i="13" s="1"/>
  <c r="F103" i="13"/>
  <c r="G103" i="13" s="1"/>
  <c r="F107" i="13"/>
  <c r="G107" i="13"/>
  <c r="F109" i="13"/>
  <c r="F17" i="13"/>
  <c r="G17" i="13"/>
  <c r="F19" i="13"/>
  <c r="G19" i="13" s="1"/>
  <c r="F52" i="13"/>
  <c r="G52" i="13"/>
  <c r="F60" i="13"/>
  <c r="G60" i="13" s="1"/>
  <c r="F39" i="13"/>
  <c r="G39" i="13" s="1"/>
  <c r="F86" i="13"/>
  <c r="G86" i="13" s="1"/>
  <c r="F92" i="13"/>
  <c r="G92" i="13"/>
  <c r="F14" i="13"/>
  <c r="G14" i="13" s="1"/>
  <c r="F16" i="13"/>
  <c r="G16" i="13" s="1"/>
  <c r="F59" i="13"/>
  <c r="G59" i="13" s="1"/>
  <c r="F63" i="13"/>
  <c r="G63" i="13"/>
  <c r="F72" i="13"/>
  <c r="G72" i="13" s="1"/>
  <c r="F64" i="13"/>
  <c r="G64" i="13" s="1"/>
  <c r="F27" i="13"/>
  <c r="G27" i="13" s="1"/>
  <c r="F62" i="13"/>
  <c r="G62" i="13"/>
  <c r="F104" i="13"/>
  <c r="G104" i="13" s="1"/>
  <c r="F12" i="13"/>
  <c r="G12" i="13" s="1"/>
  <c r="F44" i="13"/>
  <c r="G44" i="13" s="1"/>
  <c r="F51" i="13"/>
  <c r="G51" i="13"/>
  <c r="F93" i="13"/>
  <c r="G93" i="13" s="1"/>
  <c r="F95" i="13"/>
  <c r="G95" i="13" s="1"/>
  <c r="F10" i="13"/>
  <c r="G10" i="13" s="1"/>
  <c r="F85" i="13"/>
  <c r="G85" i="13"/>
  <c r="F21" i="13"/>
  <c r="G21" i="13" s="1"/>
  <c r="F23" i="13"/>
  <c r="G23" i="13" s="1"/>
  <c r="F29" i="13"/>
  <c r="G29" i="13" s="1"/>
  <c r="F31" i="13"/>
  <c r="G31" i="13"/>
  <c r="F91" i="13"/>
  <c r="G91" i="13" s="1"/>
  <c r="F101" i="13"/>
  <c r="G101" i="13" s="1"/>
  <c r="F56" i="13"/>
  <c r="G56" i="13" s="1"/>
  <c r="F84" i="13"/>
  <c r="G84" i="13"/>
  <c r="F88" i="13"/>
  <c r="G88" i="13" s="1"/>
  <c r="F90" i="13"/>
  <c r="G90" i="13"/>
  <c r="F96" i="13"/>
  <c r="G96" i="13" s="1"/>
  <c r="F100" i="13"/>
  <c r="G100" i="13"/>
  <c r="F24" i="13"/>
  <c r="G24" i="13" s="1"/>
  <c r="F26" i="13"/>
  <c r="G26" i="13" s="1"/>
  <c r="F32" i="13"/>
  <c r="G32" i="13" s="1"/>
  <c r="F58" i="13"/>
  <c r="G58" i="13"/>
  <c r="F22" i="13"/>
  <c r="G22" i="13" s="1"/>
  <c r="F28" i="13"/>
  <c r="G28" i="13" s="1"/>
  <c r="F30" i="13"/>
  <c r="G30" i="13" s="1"/>
  <c r="F38" i="13"/>
  <c r="G38" i="13"/>
  <c r="F42" i="13"/>
  <c r="G42" i="13" s="1"/>
  <c r="F75" i="13"/>
  <c r="G75" i="13" s="1"/>
  <c r="F94" i="13"/>
  <c r="G94" i="13" s="1"/>
  <c r="F40" i="13"/>
  <c r="G40" i="13"/>
  <c r="F47" i="13"/>
  <c r="G47" i="13" s="1"/>
  <c r="F67" i="13"/>
  <c r="G67" i="13"/>
  <c r="F77" i="13"/>
  <c r="G77" i="13" s="1"/>
  <c r="F79" i="13"/>
  <c r="G79" i="13"/>
  <c r="F81" i="13"/>
  <c r="G81" i="13" s="1"/>
  <c r="F106" i="13"/>
  <c r="G106" i="13" s="1"/>
  <c r="F33" i="13"/>
  <c r="G33" i="13" s="1"/>
  <c r="F37" i="13"/>
  <c r="G37" i="13"/>
  <c r="F74" i="13"/>
  <c r="G74" i="13" s="1"/>
  <c r="F76" i="13"/>
  <c r="G76" i="13" s="1"/>
  <c r="F105" i="13"/>
  <c r="G105" i="13" s="1"/>
  <c r="F49" i="13"/>
  <c r="G49" i="13"/>
  <c r="F50" i="13"/>
  <c r="G50" i="13" s="1"/>
  <c r="F73" i="13"/>
  <c r="G73" i="13" s="1"/>
  <c r="F99" i="13"/>
  <c r="G99" i="13" s="1"/>
  <c r="F65" i="13"/>
  <c r="G65" i="13"/>
  <c r="F18" i="13"/>
  <c r="G18" i="13" s="1"/>
  <c r="F41" i="13"/>
  <c r="G41" i="13"/>
  <c r="F15" i="13"/>
  <c r="G15" i="13" s="1"/>
  <c r="F35" i="13"/>
  <c r="G35" i="13"/>
  <c r="F108" i="13"/>
  <c r="G108" i="13" s="1"/>
  <c r="F25" i="13"/>
  <c r="G25" i="13" s="1"/>
  <c r="F57" i="13"/>
  <c r="G57" i="13" s="1"/>
  <c r="F89" i="13"/>
  <c r="G89" i="13"/>
  <c r="F97" i="13"/>
  <c r="G97" i="13" s="1"/>
  <c r="F34" i="13"/>
  <c r="G34" i="13" s="1"/>
  <c r="F66" i="13"/>
  <c r="G66" i="13" s="1"/>
  <c r="F98" i="13"/>
  <c r="G98" i="13"/>
  <c r="F10" i="12"/>
  <c r="G10" i="12"/>
  <c r="F26" i="12"/>
  <c r="G26" i="12"/>
  <c r="F82" i="12"/>
  <c r="G82" i="12" s="1"/>
  <c r="F64" i="12"/>
  <c r="G64" i="12" s="1"/>
  <c r="F16" i="12"/>
  <c r="G16" i="12"/>
  <c r="F24" i="12"/>
  <c r="G24" i="12"/>
  <c r="F44" i="12"/>
  <c r="G44" i="12"/>
  <c r="F60" i="12"/>
  <c r="G60" i="12" s="1"/>
  <c r="F20" i="12"/>
  <c r="G20" i="12"/>
  <c r="F72" i="12"/>
  <c r="G72" i="12"/>
  <c r="F80" i="12"/>
  <c r="G80" i="12" s="1"/>
  <c r="F14" i="12"/>
  <c r="G14" i="12" s="1"/>
  <c r="F37" i="12"/>
  <c r="G37" i="12"/>
  <c r="F104" i="12"/>
  <c r="G104" i="12"/>
  <c r="F22" i="12"/>
  <c r="G22" i="12"/>
  <c r="F66" i="12"/>
  <c r="G66" i="12" s="1"/>
  <c r="F34" i="12"/>
  <c r="G34" i="12"/>
  <c r="F18" i="12"/>
  <c r="G18" i="12"/>
  <c r="F78" i="12"/>
  <c r="G78" i="12" s="1"/>
  <c r="F38" i="12"/>
  <c r="G38" i="12" s="1"/>
  <c r="F89" i="12"/>
  <c r="G89" i="12"/>
  <c r="F109" i="12"/>
  <c r="F12" i="12"/>
  <c r="G12" i="12" s="1"/>
  <c r="F94" i="12"/>
  <c r="G94" i="12" s="1"/>
  <c r="F67" i="12"/>
  <c r="G67" i="12"/>
  <c r="F28" i="12"/>
  <c r="G28" i="12" s="1"/>
  <c r="F102" i="12"/>
  <c r="G102" i="12"/>
  <c r="F90" i="12"/>
  <c r="G90" i="12" s="1"/>
  <c r="F74" i="12"/>
  <c r="G74" i="12"/>
  <c r="F42" i="12"/>
  <c r="G42" i="12" s="1"/>
  <c r="F105" i="12"/>
  <c r="G105" i="12" s="1"/>
  <c r="F93" i="12"/>
  <c r="G93" i="12" s="1"/>
  <c r="F96" i="12"/>
  <c r="G96" i="12"/>
  <c r="F88" i="12"/>
  <c r="G88" i="12" s="1"/>
  <c r="F73" i="12"/>
  <c r="G73" i="12" s="1"/>
  <c r="F83" i="12"/>
  <c r="G83" i="12" s="1"/>
  <c r="F51" i="12"/>
  <c r="G51" i="12"/>
  <c r="F23" i="12"/>
  <c r="G23" i="12" s="1"/>
  <c r="F15" i="12"/>
  <c r="G15" i="12" s="1"/>
  <c r="F11" i="12"/>
  <c r="G11" i="12" s="1"/>
  <c r="F54" i="12"/>
  <c r="G54" i="12"/>
  <c r="F39" i="12"/>
  <c r="G39" i="12" s="1"/>
  <c r="F27" i="12"/>
  <c r="G27" i="12"/>
  <c r="F19" i="12"/>
  <c r="G19" i="12" s="1"/>
  <c r="F98" i="12"/>
  <c r="G98" i="12"/>
  <c r="F50" i="12"/>
  <c r="G50" i="12" s="1"/>
  <c r="F106" i="12"/>
  <c r="G106" i="12" s="1"/>
  <c r="F86" i="12"/>
  <c r="G86" i="12" s="1"/>
  <c r="F70" i="12"/>
  <c r="G70" i="12"/>
  <c r="F58" i="12"/>
  <c r="G58" i="12" s="1"/>
  <c r="F46" i="12"/>
  <c r="G46" i="12" s="1"/>
  <c r="F99" i="12"/>
  <c r="G99" i="12" s="1"/>
  <c r="F53" i="12"/>
  <c r="G53" i="12"/>
  <c r="F41" i="12"/>
  <c r="G41" i="12" s="1"/>
  <c r="F9" i="12"/>
  <c r="G9" i="12" s="1"/>
  <c r="I9" i="12" s="1"/>
  <c r="H10" i="12" s="1"/>
  <c r="F62" i="12"/>
  <c r="G62" i="12"/>
  <c r="F77" i="12"/>
  <c r="G77" i="12"/>
  <c r="F57" i="12"/>
  <c r="G57" i="12"/>
  <c r="F29" i="12"/>
  <c r="G29" i="12" s="1"/>
  <c r="F25" i="12"/>
  <c r="G25" i="12"/>
  <c r="F21" i="12"/>
  <c r="G21" i="12"/>
  <c r="F17" i="12"/>
  <c r="G17" i="12" s="1"/>
  <c r="F13" i="12"/>
  <c r="G13" i="12" s="1"/>
  <c r="F107" i="12"/>
  <c r="G107" i="12"/>
  <c r="F103" i="12"/>
  <c r="G103" i="12"/>
  <c r="F95" i="12"/>
  <c r="G95" i="12"/>
  <c r="F91" i="12"/>
  <c r="G91" i="12" s="1"/>
  <c r="F87" i="12"/>
  <c r="G87" i="12"/>
  <c r="F79" i="12"/>
  <c r="G79" i="12"/>
  <c r="F75" i="12"/>
  <c r="G75" i="12" s="1"/>
  <c r="F71" i="12"/>
  <c r="G71" i="12" s="1"/>
  <c r="F63" i="12"/>
  <c r="G63" i="12"/>
  <c r="F59" i="12"/>
  <c r="G59" i="12"/>
  <c r="F55" i="12"/>
  <c r="G55" i="12"/>
  <c r="F47" i="12"/>
  <c r="G47" i="12" s="1"/>
  <c r="F43" i="12"/>
  <c r="G43" i="12"/>
  <c r="F35" i="12"/>
  <c r="G35" i="12"/>
  <c r="F31" i="12"/>
  <c r="G31" i="12" s="1"/>
  <c r="F33" i="12"/>
  <c r="G33" i="12" s="1"/>
  <c r="F40" i="12"/>
  <c r="G40" i="12"/>
  <c r="F49" i="12"/>
  <c r="G49" i="12"/>
  <c r="F56" i="12"/>
  <c r="G56" i="12"/>
  <c r="F30" i="12"/>
  <c r="G30" i="12" s="1"/>
  <c r="F36" i="12"/>
  <c r="G36" i="12"/>
  <c r="F45" i="12"/>
  <c r="G45" i="12"/>
  <c r="F52" i="12"/>
  <c r="G52" i="12" s="1"/>
  <c r="F61" i="12"/>
  <c r="G61" i="12" s="1"/>
  <c r="F32" i="12"/>
  <c r="G32" i="12"/>
  <c r="F48" i="12"/>
  <c r="G48" i="12"/>
  <c r="F69" i="12"/>
  <c r="G69" i="12" s="1"/>
  <c r="F76" i="12"/>
  <c r="G76" i="12" s="1"/>
  <c r="F85" i="12"/>
  <c r="G85" i="12"/>
  <c r="F92" i="12"/>
  <c r="G92" i="12"/>
  <c r="F101" i="12"/>
  <c r="G101" i="12"/>
  <c r="F108" i="12"/>
  <c r="G108" i="12" s="1"/>
  <c r="F65" i="12"/>
  <c r="G65" i="12"/>
  <c r="F81" i="12"/>
  <c r="G81" i="12"/>
  <c r="F97" i="12"/>
  <c r="G97" i="12"/>
  <c r="F68" i="12"/>
  <c r="G68" i="12" s="1"/>
  <c r="F84" i="12"/>
  <c r="G84" i="12"/>
  <c r="F100" i="12"/>
  <c r="G100" i="12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 s="1"/>
  <c r="F54" i="10"/>
  <c r="G54" i="10" s="1"/>
  <c r="F53" i="10"/>
  <c r="G53" i="10"/>
  <c r="F52" i="10"/>
  <c r="G52" i="10" s="1"/>
  <c r="F51" i="10"/>
  <c r="G51" i="10" s="1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 s="1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 s="1"/>
  <c r="F22" i="10"/>
  <c r="G22" i="10" s="1"/>
  <c r="F21" i="10"/>
  <c r="G21" i="10"/>
  <c r="F20" i="10"/>
  <c r="G20" i="10" s="1"/>
  <c r="F19" i="10"/>
  <c r="G19" i="10" s="1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/>
  <c r="H10" i="10" s="1"/>
  <c r="F109" i="9"/>
  <c r="F108" i="9"/>
  <c r="G108" i="9" s="1"/>
  <c r="F107" i="9"/>
  <c r="G107" i="9" s="1"/>
  <c r="F106" i="9"/>
  <c r="G106" i="9"/>
  <c r="F105" i="9"/>
  <c r="G105" i="9"/>
  <c r="F104" i="9"/>
  <c r="G104" i="9" s="1"/>
  <c r="F103" i="9"/>
  <c r="G103" i="9" s="1"/>
  <c r="F102" i="9"/>
  <c r="G102" i="9"/>
  <c r="F101" i="9"/>
  <c r="G101" i="9"/>
  <c r="F100" i="9"/>
  <c r="G100" i="9" s="1"/>
  <c r="F99" i="9"/>
  <c r="G99" i="9" s="1"/>
  <c r="F98" i="9"/>
  <c r="G98" i="9"/>
  <c r="F97" i="9"/>
  <c r="G97" i="9"/>
  <c r="F96" i="9"/>
  <c r="G96" i="9"/>
  <c r="F95" i="9"/>
  <c r="G95" i="9" s="1"/>
  <c r="F94" i="9"/>
  <c r="G94" i="9"/>
  <c r="F93" i="9"/>
  <c r="G93" i="9"/>
  <c r="F92" i="9"/>
  <c r="G92" i="9" s="1"/>
  <c r="F91" i="9"/>
  <c r="G91" i="9" s="1"/>
  <c r="F90" i="9"/>
  <c r="G90" i="9"/>
  <c r="F89" i="9"/>
  <c r="G89" i="9"/>
  <c r="F88" i="9"/>
  <c r="G88" i="9"/>
  <c r="F87" i="9"/>
  <c r="G87" i="9" s="1"/>
  <c r="F86" i="9"/>
  <c r="G86" i="9"/>
  <c r="F85" i="9"/>
  <c r="G85" i="9"/>
  <c r="F84" i="9"/>
  <c r="G84" i="9" s="1"/>
  <c r="F83" i="9"/>
  <c r="G83" i="9" s="1"/>
  <c r="F82" i="9"/>
  <c r="G82" i="9"/>
  <c r="F81" i="9"/>
  <c r="G81" i="9"/>
  <c r="F80" i="9"/>
  <c r="G80" i="9"/>
  <c r="F79" i="9"/>
  <c r="G79" i="9" s="1"/>
  <c r="F78" i="9"/>
  <c r="G78" i="9"/>
  <c r="F77" i="9"/>
  <c r="G77" i="9"/>
  <c r="F76" i="9"/>
  <c r="G76" i="9" s="1"/>
  <c r="F75" i="9"/>
  <c r="G75" i="9" s="1"/>
  <c r="F74" i="9"/>
  <c r="G74" i="9"/>
  <c r="F73" i="9"/>
  <c r="G73" i="9"/>
  <c r="F72" i="9"/>
  <c r="G72" i="9" s="1"/>
  <c r="F71" i="9"/>
  <c r="G71" i="9" s="1"/>
  <c r="F70" i="9"/>
  <c r="G70" i="9"/>
  <c r="F69" i="9"/>
  <c r="G69" i="9"/>
  <c r="F68" i="9"/>
  <c r="G68" i="9" s="1"/>
  <c r="F67" i="9"/>
  <c r="G67" i="9" s="1"/>
  <c r="F66" i="9"/>
  <c r="G66" i="9"/>
  <c r="F65" i="9"/>
  <c r="G65" i="9"/>
  <c r="F64" i="9"/>
  <c r="G64" i="9" s="1"/>
  <c r="F63" i="9"/>
  <c r="G63" i="9" s="1"/>
  <c r="F62" i="9"/>
  <c r="G62" i="9"/>
  <c r="F61" i="9"/>
  <c r="G61" i="9"/>
  <c r="F60" i="9"/>
  <c r="G60" i="9" s="1"/>
  <c r="F59" i="9"/>
  <c r="G59" i="9" s="1"/>
  <c r="F58" i="9"/>
  <c r="G58" i="9"/>
  <c r="F57" i="9"/>
  <c r="G57" i="9"/>
  <c r="F56" i="9"/>
  <c r="G56" i="9"/>
  <c r="F55" i="9"/>
  <c r="G55" i="9" s="1"/>
  <c r="F54" i="9"/>
  <c r="G54" i="9"/>
  <c r="F53" i="9"/>
  <c r="G53" i="9"/>
  <c r="F52" i="9"/>
  <c r="G52" i="9" s="1"/>
  <c r="F51" i="9"/>
  <c r="G51" i="9" s="1"/>
  <c r="F50" i="9"/>
  <c r="G50" i="9"/>
  <c r="F49" i="9"/>
  <c r="G49" i="9"/>
  <c r="F48" i="9"/>
  <c r="G48" i="9"/>
  <c r="F47" i="9"/>
  <c r="G47" i="9" s="1"/>
  <c r="F46" i="9"/>
  <c r="G46" i="9"/>
  <c r="F45" i="9"/>
  <c r="G45" i="9"/>
  <c r="F44" i="9"/>
  <c r="G44" i="9" s="1"/>
  <c r="F43" i="9"/>
  <c r="G43" i="9" s="1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 s="1"/>
  <c r="F30" i="9"/>
  <c r="G30" i="9"/>
  <c r="F29" i="9"/>
  <c r="G29" i="9"/>
  <c r="F28" i="9"/>
  <c r="G28" i="9" s="1"/>
  <c r="F27" i="9"/>
  <c r="G27" i="9" s="1"/>
  <c r="F26" i="9"/>
  <c r="G26" i="9"/>
  <c r="F25" i="9"/>
  <c r="G25" i="9"/>
  <c r="F24" i="9"/>
  <c r="G24" i="9"/>
  <c r="F23" i="9"/>
  <c r="G23" i="9" s="1"/>
  <c r="F22" i="9"/>
  <c r="G22" i="9"/>
  <c r="F21" i="9"/>
  <c r="G21" i="9"/>
  <c r="F20" i="9"/>
  <c r="G20" i="9"/>
  <c r="F19" i="9"/>
  <c r="G19" i="9" s="1"/>
  <c r="F18" i="9"/>
  <c r="G18" i="9"/>
  <c r="F17" i="9"/>
  <c r="G17" i="9"/>
  <c r="F16" i="9"/>
  <c r="G16" i="9"/>
  <c r="F15" i="9"/>
  <c r="G15" i="9" s="1"/>
  <c r="F14" i="9"/>
  <c r="G14" i="9"/>
  <c r="F13" i="9"/>
  <c r="G13" i="9"/>
  <c r="F12" i="9"/>
  <c r="G12" i="9" s="1"/>
  <c r="F11" i="9"/>
  <c r="G11" i="9" s="1"/>
  <c r="F10" i="9"/>
  <c r="G10" i="9"/>
  <c r="F9" i="9"/>
  <c r="G9" i="9"/>
  <c r="I9" i="9" s="1"/>
  <c r="H10" i="9" s="1"/>
  <c r="J9" i="10"/>
  <c r="F9" i="7"/>
  <c r="G9" i="7" s="1"/>
  <c r="I9" i="7" s="1"/>
  <c r="H10" i="7" s="1"/>
  <c r="J9" i="7" s="1"/>
  <c r="F10" i="7"/>
  <c r="G10" i="7"/>
  <c r="I10" i="7" s="1"/>
  <c r="H11" i="7" s="1"/>
  <c r="F11" i="7"/>
  <c r="G11" i="7"/>
  <c r="F12" i="7"/>
  <c r="G12" i="7" s="1"/>
  <c r="F13" i="7"/>
  <c r="G13" i="7"/>
  <c r="F14" i="7"/>
  <c r="G14" i="7"/>
  <c r="F15" i="7"/>
  <c r="G15" i="7" s="1"/>
  <c r="F16" i="7"/>
  <c r="G16" i="7" s="1"/>
  <c r="F17" i="7"/>
  <c r="G17" i="7"/>
  <c r="F18" i="7"/>
  <c r="G18" i="7"/>
  <c r="F19" i="7"/>
  <c r="G19" i="7"/>
  <c r="F20" i="7"/>
  <c r="G20" i="7" s="1"/>
  <c r="F21" i="7"/>
  <c r="G21" i="7"/>
  <c r="F22" i="7"/>
  <c r="G22" i="7"/>
  <c r="F23" i="7"/>
  <c r="G23" i="7" s="1"/>
  <c r="F24" i="7"/>
  <c r="G24" i="7" s="1"/>
  <c r="F25" i="7"/>
  <c r="G25" i="7"/>
  <c r="F26" i="7"/>
  <c r="G26" i="7"/>
  <c r="F27" i="7"/>
  <c r="G27" i="7"/>
  <c r="F28" i="7"/>
  <c r="G28" i="7" s="1"/>
  <c r="F29" i="7"/>
  <c r="G29" i="7"/>
  <c r="F30" i="7"/>
  <c r="G30" i="7"/>
  <c r="F31" i="7"/>
  <c r="G31" i="7" s="1"/>
  <c r="F32" i="7"/>
  <c r="G32" i="7" s="1"/>
  <c r="F33" i="7"/>
  <c r="G33" i="7"/>
  <c r="F34" i="7"/>
  <c r="G34" i="7"/>
  <c r="F35" i="7"/>
  <c r="G35" i="7" s="1"/>
  <c r="F36" i="7"/>
  <c r="G36" i="7" s="1"/>
  <c r="F37" i="7"/>
  <c r="G37" i="7"/>
  <c r="F38" i="7"/>
  <c r="G38" i="7"/>
  <c r="F39" i="7"/>
  <c r="G39" i="7"/>
  <c r="F40" i="7"/>
  <c r="G40" i="7" s="1"/>
  <c r="F41" i="7"/>
  <c r="G41" i="7"/>
  <c r="F42" i="7"/>
  <c r="G42" i="7"/>
  <c r="F43" i="7"/>
  <c r="G43" i="7"/>
  <c r="F44" i="7"/>
  <c r="G44" i="7" s="1"/>
  <c r="F45" i="7"/>
  <c r="G45" i="7"/>
  <c r="F46" i="7"/>
  <c r="G46" i="7"/>
  <c r="F47" i="7"/>
  <c r="G47" i="7" s="1"/>
  <c r="F48" i="7"/>
  <c r="G48" i="7" s="1"/>
  <c r="F49" i="7"/>
  <c r="G49" i="7"/>
  <c r="F50" i="7"/>
  <c r="G50" i="7"/>
  <c r="F51" i="7"/>
  <c r="G51" i="7"/>
  <c r="F52" i="7"/>
  <c r="G52" i="7" s="1"/>
  <c r="F53" i="7"/>
  <c r="G53" i="7"/>
  <c r="F54" i="7"/>
  <c r="G54" i="7"/>
  <c r="F55" i="7"/>
  <c r="G55" i="7" s="1"/>
  <c r="F56" i="7"/>
  <c r="G56" i="7" s="1"/>
  <c r="F57" i="7"/>
  <c r="G57" i="7"/>
  <c r="F58" i="7"/>
  <c r="G58" i="7"/>
  <c r="F59" i="7"/>
  <c r="G59" i="7"/>
  <c r="F60" i="7"/>
  <c r="G60" i="7" s="1"/>
  <c r="F61" i="7"/>
  <c r="G61" i="7"/>
  <c r="F62" i="7"/>
  <c r="G62" i="7"/>
  <c r="F63" i="7"/>
  <c r="G63" i="7" s="1"/>
  <c r="F64" i="7"/>
  <c r="G64" i="7" s="1"/>
  <c r="F65" i="7"/>
  <c r="G65" i="7"/>
  <c r="F66" i="7"/>
  <c r="G66" i="7"/>
  <c r="F67" i="7"/>
  <c r="G67" i="7" s="1"/>
  <c r="F68" i="7"/>
  <c r="G68" i="7" s="1"/>
  <c r="F69" i="7"/>
  <c r="G69" i="7"/>
  <c r="F70" i="7"/>
  <c r="G70" i="7"/>
  <c r="F71" i="7"/>
  <c r="G71" i="7"/>
  <c r="F72" i="7"/>
  <c r="G72" i="7" s="1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 s="1"/>
  <c r="F81" i="7"/>
  <c r="G81" i="7"/>
  <c r="F82" i="7"/>
  <c r="G82" i="7"/>
  <c r="F83" i="7"/>
  <c r="G83" i="7" s="1"/>
  <c r="F84" i="7"/>
  <c r="G84" i="7" s="1"/>
  <c r="F85" i="7"/>
  <c r="G85" i="7"/>
  <c r="F86" i="7"/>
  <c r="G86" i="7"/>
  <c r="F87" i="7"/>
  <c r="G87" i="7"/>
  <c r="F88" i="7"/>
  <c r="G88" i="7" s="1"/>
  <c r="F89" i="7"/>
  <c r="G89" i="7"/>
  <c r="F90" i="7"/>
  <c r="G90" i="7"/>
  <c r="F91" i="7"/>
  <c r="G91" i="7" s="1"/>
  <c r="F92" i="7"/>
  <c r="G92" i="7" s="1"/>
  <c r="F93" i="7"/>
  <c r="G93" i="7"/>
  <c r="F94" i="7"/>
  <c r="G94" i="7"/>
  <c r="F95" i="7"/>
  <c r="G95" i="7"/>
  <c r="F96" i="7"/>
  <c r="G96" i="7" s="1"/>
  <c r="F97" i="7"/>
  <c r="G97" i="7"/>
  <c r="F98" i="7"/>
  <c r="G98" i="7"/>
  <c r="F99" i="7"/>
  <c r="G99" i="7" s="1"/>
  <c r="F100" i="7"/>
  <c r="G100" i="7" s="1"/>
  <c r="F101" i="7"/>
  <c r="G101" i="7"/>
  <c r="F102" i="7"/>
  <c r="G102" i="7"/>
  <c r="F103" i="7"/>
  <c r="G103" i="7" s="1"/>
  <c r="F104" i="7"/>
  <c r="G104" i="7" s="1"/>
  <c r="F105" i="7"/>
  <c r="G105" i="7"/>
  <c r="F106" i="7"/>
  <c r="G106" i="7"/>
  <c r="F107" i="7"/>
  <c r="G107" i="7" s="1"/>
  <c r="F108" i="7"/>
  <c r="G108" i="7" s="1"/>
  <c r="F109" i="7"/>
  <c r="F9" i="8"/>
  <c r="G9" i="8" s="1"/>
  <c r="I9" i="8" s="1"/>
  <c r="H10" i="8" s="1"/>
  <c r="F10" i="8"/>
  <c r="G10" i="8" s="1"/>
  <c r="F11" i="8"/>
  <c r="G11" i="8"/>
  <c r="F12" i="8"/>
  <c r="G12" i="8"/>
  <c r="F13" i="8"/>
  <c r="G13" i="8"/>
  <c r="F14" i="8"/>
  <c r="G14" i="8" s="1"/>
  <c r="F15" i="8"/>
  <c r="G15" i="8"/>
  <c r="F16" i="8"/>
  <c r="G16" i="8"/>
  <c r="F17" i="8"/>
  <c r="G17" i="8" s="1"/>
  <c r="F18" i="8"/>
  <c r="G18" i="8" s="1"/>
  <c r="F19" i="8"/>
  <c r="G19" i="8"/>
  <c r="F20" i="8"/>
  <c r="G20" i="8"/>
  <c r="F21" i="8"/>
  <c r="G21" i="8"/>
  <c r="F22" i="8"/>
  <c r="G22" i="8" s="1"/>
  <c r="F23" i="8"/>
  <c r="G23" i="8"/>
  <c r="F24" i="8"/>
  <c r="G24" i="8"/>
  <c r="F25" i="8"/>
  <c r="G25" i="8" s="1"/>
  <c r="F26" i="8"/>
  <c r="G26" i="8" s="1"/>
  <c r="F27" i="8"/>
  <c r="G27" i="8"/>
  <c r="F28" i="8"/>
  <c r="G28" i="8"/>
  <c r="F29" i="8"/>
  <c r="G29" i="8"/>
  <c r="F30" i="8"/>
  <c r="G30" i="8" s="1"/>
  <c r="F31" i="8"/>
  <c r="G31" i="8"/>
  <c r="F32" i="8"/>
  <c r="G32" i="8"/>
  <c r="F33" i="8"/>
  <c r="G33" i="8" s="1"/>
  <c r="F34" i="8"/>
  <c r="G34" i="8" s="1"/>
  <c r="F35" i="8"/>
  <c r="G35" i="8"/>
  <c r="F36" i="8"/>
  <c r="G36" i="8"/>
  <c r="F37" i="8"/>
  <c r="G37" i="8"/>
  <c r="F38" i="8"/>
  <c r="G38" i="8" s="1"/>
  <c r="F39" i="8"/>
  <c r="G39" i="8"/>
  <c r="F40" i="8"/>
  <c r="G40" i="8"/>
  <c r="F41" i="8"/>
  <c r="G41" i="8" s="1"/>
  <c r="F42" i="8"/>
  <c r="G42" i="8"/>
  <c r="F43" i="8"/>
  <c r="G43" i="8"/>
  <c r="F44" i="8"/>
  <c r="G44" i="8"/>
  <c r="F45" i="8"/>
  <c r="G45" i="8" s="1"/>
  <c r="F46" i="8"/>
  <c r="G46" i="8" s="1"/>
  <c r="F47" i="8"/>
  <c r="G47" i="8"/>
  <c r="F48" i="8"/>
  <c r="G48" i="8"/>
  <c r="F49" i="8"/>
  <c r="G49" i="8"/>
  <c r="F50" i="8"/>
  <c r="G50" i="8" s="1"/>
  <c r="F51" i="8"/>
  <c r="G51" i="8"/>
  <c r="F52" i="8"/>
  <c r="G52" i="8"/>
  <c r="F53" i="8"/>
  <c r="G53" i="8" s="1"/>
  <c r="F54" i="8"/>
  <c r="G54" i="8" s="1"/>
  <c r="F55" i="8"/>
  <c r="G55" i="8"/>
  <c r="F56" i="8"/>
  <c r="G56" i="8"/>
  <c r="F57" i="8"/>
  <c r="G57" i="8"/>
  <c r="F58" i="8"/>
  <c r="G58" i="8" s="1"/>
  <c r="F59" i="8"/>
  <c r="G59" i="8"/>
  <c r="F60" i="8"/>
  <c r="G60" i="8"/>
  <c r="F61" i="8"/>
  <c r="G61" i="8" s="1"/>
  <c r="F62" i="8"/>
  <c r="G62" i="8" s="1"/>
  <c r="F63" i="8"/>
  <c r="G63" i="8"/>
  <c r="F64" i="8"/>
  <c r="G64" i="8"/>
  <c r="F65" i="8"/>
  <c r="G65" i="8" s="1"/>
  <c r="F66" i="8"/>
  <c r="G66" i="8" s="1"/>
  <c r="F67" i="8"/>
  <c r="G67" i="8"/>
  <c r="F68" i="8"/>
  <c r="G68" i="8"/>
  <c r="F69" i="8"/>
  <c r="G69" i="8" s="1"/>
  <c r="F70" i="8"/>
  <c r="G70" i="8" s="1"/>
  <c r="F71" i="8"/>
  <c r="G71" i="8"/>
  <c r="F72" i="8"/>
  <c r="G72" i="8"/>
  <c r="F73" i="8"/>
  <c r="G73" i="8" s="1"/>
  <c r="F74" i="8"/>
  <c r="G74" i="8" s="1"/>
  <c r="F75" i="8"/>
  <c r="G75" i="8"/>
  <c r="F76" i="8"/>
  <c r="G76" i="8"/>
  <c r="F77" i="8"/>
  <c r="G77" i="8"/>
  <c r="F78" i="8"/>
  <c r="G78" i="8" s="1"/>
  <c r="F79" i="8"/>
  <c r="G79" i="8"/>
  <c r="F80" i="8"/>
  <c r="G80" i="8"/>
  <c r="F81" i="8"/>
  <c r="G81" i="8"/>
  <c r="F82" i="8"/>
  <c r="G82" i="8" s="1"/>
  <c r="F83" i="8"/>
  <c r="G83" i="8"/>
  <c r="F84" i="8"/>
  <c r="G84" i="8"/>
  <c r="F85" i="8"/>
  <c r="G85" i="8" s="1"/>
  <c r="F86" i="8"/>
  <c r="G86" i="8" s="1"/>
  <c r="F87" i="8"/>
  <c r="G87" i="8"/>
  <c r="F88" i="8"/>
  <c r="G88" i="8"/>
  <c r="F89" i="8"/>
  <c r="G89" i="8"/>
  <c r="F90" i="8"/>
  <c r="G90" i="8" s="1"/>
  <c r="F91" i="8"/>
  <c r="G91" i="8"/>
  <c r="F92" i="8"/>
  <c r="G92" i="8"/>
  <c r="F93" i="8"/>
  <c r="G93" i="8" s="1"/>
  <c r="F94" i="8"/>
  <c r="G94" i="8" s="1"/>
  <c r="F95" i="8"/>
  <c r="G95" i="8"/>
  <c r="F96" i="8"/>
  <c r="G96" i="8"/>
  <c r="F97" i="8"/>
  <c r="G97" i="8" s="1"/>
  <c r="F98" i="8"/>
  <c r="G98" i="8" s="1"/>
  <c r="F99" i="8"/>
  <c r="G99" i="8"/>
  <c r="F100" i="8"/>
  <c r="G100" i="8"/>
  <c r="F101" i="8"/>
  <c r="G101" i="8"/>
  <c r="F102" i="8"/>
  <c r="G102" i="8" s="1"/>
  <c r="F103" i="8"/>
  <c r="G103" i="8"/>
  <c r="F104" i="8"/>
  <c r="G104" i="8"/>
  <c r="F105" i="8"/>
  <c r="G105" i="8"/>
  <c r="F106" i="8"/>
  <c r="G106" i="8" s="1"/>
  <c r="F107" i="8"/>
  <c r="G107" i="8"/>
  <c r="F108" i="8"/>
  <c r="G108" i="8"/>
  <c r="F109" i="8"/>
  <c r="F109" i="6"/>
  <c r="F108" i="6"/>
  <c r="G108" i="6" s="1"/>
  <c r="F107" i="6"/>
  <c r="G107" i="6" s="1"/>
  <c r="F106" i="6"/>
  <c r="G106" i="6" s="1"/>
  <c r="F105" i="6"/>
  <c r="G105" i="6"/>
  <c r="F104" i="6"/>
  <c r="G104" i="6" s="1"/>
  <c r="F103" i="6"/>
  <c r="G103" i="6" s="1"/>
  <c r="F102" i="6"/>
  <c r="G102" i="6" s="1"/>
  <c r="F101" i="6"/>
  <c r="G101" i="6"/>
  <c r="F100" i="6"/>
  <c r="G100" i="6" s="1"/>
  <c r="F99" i="6"/>
  <c r="G99" i="6" s="1"/>
  <c r="F98" i="6"/>
  <c r="G98" i="6" s="1"/>
  <c r="F97" i="6"/>
  <c r="G97" i="6"/>
  <c r="F96" i="6"/>
  <c r="G96" i="6" s="1"/>
  <c r="F95" i="6"/>
  <c r="G95" i="6" s="1"/>
  <c r="F94" i="6"/>
  <c r="G94" i="6" s="1"/>
  <c r="F93" i="6"/>
  <c r="G93" i="6"/>
  <c r="F92" i="6"/>
  <c r="G92" i="6" s="1"/>
  <c r="F91" i="6"/>
  <c r="G91" i="6" s="1"/>
  <c r="F90" i="6"/>
  <c r="G90" i="6" s="1"/>
  <c r="F89" i="6"/>
  <c r="G89" i="6"/>
  <c r="F88" i="6"/>
  <c r="G88" i="6" s="1"/>
  <c r="F87" i="6"/>
  <c r="G87" i="6" s="1"/>
  <c r="F86" i="6"/>
  <c r="G86" i="6" s="1"/>
  <c r="F85" i="6"/>
  <c r="G85" i="6"/>
  <c r="F84" i="6"/>
  <c r="G84" i="6" s="1"/>
  <c r="F83" i="6"/>
  <c r="G83" i="6"/>
  <c r="F82" i="6"/>
  <c r="G82" i="6" s="1"/>
  <c r="F81" i="6"/>
  <c r="G81" i="6"/>
  <c r="F80" i="6"/>
  <c r="G80" i="6" s="1"/>
  <c r="F79" i="6"/>
  <c r="G79" i="6" s="1"/>
  <c r="F78" i="6"/>
  <c r="G78" i="6" s="1"/>
  <c r="F77" i="6"/>
  <c r="G77" i="6"/>
  <c r="F76" i="6"/>
  <c r="G76" i="6" s="1"/>
  <c r="F75" i="6"/>
  <c r="G75" i="6" s="1"/>
  <c r="F74" i="6"/>
  <c r="G74" i="6" s="1"/>
  <c r="F73" i="6"/>
  <c r="G73" i="6"/>
  <c r="F72" i="6"/>
  <c r="G72" i="6" s="1"/>
  <c r="F71" i="6"/>
  <c r="G71" i="6"/>
  <c r="F70" i="6"/>
  <c r="G70" i="6" s="1"/>
  <c r="F69" i="6"/>
  <c r="G69" i="6"/>
  <c r="F68" i="6"/>
  <c r="G68" i="6" s="1"/>
  <c r="F67" i="6"/>
  <c r="G67" i="6" s="1"/>
  <c r="F66" i="6"/>
  <c r="G66" i="6" s="1"/>
  <c r="F65" i="6"/>
  <c r="G65" i="6"/>
  <c r="F64" i="6"/>
  <c r="G64" i="6" s="1"/>
  <c r="F63" i="6"/>
  <c r="G63" i="6" s="1"/>
  <c r="F62" i="6"/>
  <c r="G62" i="6" s="1"/>
  <c r="F61" i="6"/>
  <c r="G61" i="6"/>
  <c r="F60" i="6"/>
  <c r="G60" i="6" s="1"/>
  <c r="F59" i="6"/>
  <c r="G59" i="6" s="1"/>
  <c r="F58" i="6"/>
  <c r="G58" i="6" s="1"/>
  <c r="F57" i="6"/>
  <c r="G57" i="6"/>
  <c r="F56" i="6"/>
  <c r="G56" i="6" s="1"/>
  <c r="F55" i="6"/>
  <c r="G55" i="6" s="1"/>
  <c r="F54" i="6"/>
  <c r="G54" i="6" s="1"/>
  <c r="F53" i="6"/>
  <c r="G53" i="6"/>
  <c r="F52" i="6"/>
  <c r="G52" i="6" s="1"/>
  <c r="F51" i="6"/>
  <c r="G51" i="6" s="1"/>
  <c r="F50" i="6"/>
  <c r="G50" i="6" s="1"/>
  <c r="F49" i="6"/>
  <c r="G49" i="6"/>
  <c r="F48" i="6"/>
  <c r="G48" i="6" s="1"/>
  <c r="F47" i="6"/>
  <c r="G47" i="6" s="1"/>
  <c r="F46" i="6"/>
  <c r="G46" i="6" s="1"/>
  <c r="F45" i="6"/>
  <c r="G45" i="6"/>
  <c r="F44" i="6"/>
  <c r="G44" i="6" s="1"/>
  <c r="F43" i="6"/>
  <c r="G43" i="6" s="1"/>
  <c r="F42" i="6"/>
  <c r="G42" i="6" s="1"/>
  <c r="F41" i="6"/>
  <c r="G41" i="6"/>
  <c r="F40" i="6"/>
  <c r="G40" i="6" s="1"/>
  <c r="F39" i="6"/>
  <c r="G39" i="6" s="1"/>
  <c r="F38" i="6"/>
  <c r="G38" i="6" s="1"/>
  <c r="F37" i="6"/>
  <c r="G37" i="6"/>
  <c r="F36" i="6"/>
  <c r="G36" i="6" s="1"/>
  <c r="F35" i="6"/>
  <c r="G35" i="6" s="1"/>
  <c r="F34" i="6"/>
  <c r="G34" i="6" s="1"/>
  <c r="F33" i="6"/>
  <c r="G33" i="6"/>
  <c r="F32" i="6"/>
  <c r="G32" i="6" s="1"/>
  <c r="F31" i="6"/>
  <c r="G31" i="6" s="1"/>
  <c r="F30" i="6"/>
  <c r="G30" i="6" s="1"/>
  <c r="F29" i="6"/>
  <c r="G29" i="6"/>
  <c r="F28" i="6"/>
  <c r="G28" i="6" s="1"/>
  <c r="F27" i="6"/>
  <c r="G27" i="6" s="1"/>
  <c r="F26" i="6"/>
  <c r="G26" i="6" s="1"/>
  <c r="F25" i="6"/>
  <c r="G25" i="6"/>
  <c r="F24" i="6"/>
  <c r="G24" i="6" s="1"/>
  <c r="F23" i="6"/>
  <c r="G23" i="6" s="1"/>
  <c r="F22" i="6"/>
  <c r="G22" i="6" s="1"/>
  <c r="F21" i="6"/>
  <c r="G21" i="6"/>
  <c r="F20" i="6"/>
  <c r="G20" i="6" s="1"/>
  <c r="F19" i="6"/>
  <c r="G19" i="6"/>
  <c r="F18" i="6"/>
  <c r="G18" i="6" s="1"/>
  <c r="F17" i="6"/>
  <c r="G17" i="6"/>
  <c r="F16" i="6"/>
  <c r="G16" i="6"/>
  <c r="F15" i="6"/>
  <c r="G15" i="6"/>
  <c r="F14" i="6"/>
  <c r="G14" i="6" s="1"/>
  <c r="F13" i="6"/>
  <c r="G13" i="6"/>
  <c r="F12" i="6"/>
  <c r="G12" i="6" s="1"/>
  <c r="F11" i="6"/>
  <c r="G11" i="6" s="1"/>
  <c r="F10" i="6"/>
  <c r="G10" i="6" s="1"/>
  <c r="F9" i="6"/>
  <c r="G9" i="6"/>
  <c r="I9" i="6"/>
  <c r="H10" i="6"/>
  <c r="F9" i="4"/>
  <c r="G9" i="4" s="1"/>
  <c r="I9" i="4" s="1"/>
  <c r="H10" i="4" s="1"/>
  <c r="F109" i="4"/>
  <c r="F108" i="4"/>
  <c r="G108" i="4"/>
  <c r="F107" i="4"/>
  <c r="G107" i="4"/>
  <c r="F106" i="4"/>
  <c r="G106" i="4" s="1"/>
  <c r="F105" i="4"/>
  <c r="G105" i="4"/>
  <c r="F104" i="4"/>
  <c r="G104" i="4" s="1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/>
  <c r="F95" i="4"/>
  <c r="G95" i="4" s="1"/>
  <c r="F94" i="4"/>
  <c r="G94" i="4" s="1"/>
  <c r="F93" i="4"/>
  <c r="G93" i="4" s="1"/>
  <c r="F92" i="4"/>
  <c r="G92" i="4" s="1"/>
  <c r="F91" i="4"/>
  <c r="G91" i="4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/>
  <c r="F79" i="4"/>
  <c r="G79" i="4" s="1"/>
  <c r="F78" i="4"/>
  <c r="G78" i="4" s="1"/>
  <c r="F77" i="4"/>
  <c r="G77" i="4" s="1"/>
  <c r="F76" i="4"/>
  <c r="G76" i="4" s="1"/>
  <c r="F75" i="4"/>
  <c r="G75" i="4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/>
  <c r="F63" i="4"/>
  <c r="G63" i="4" s="1"/>
  <c r="F62" i="4"/>
  <c r="G62" i="4" s="1"/>
  <c r="F61" i="4"/>
  <c r="G61" i="4" s="1"/>
  <c r="F60" i="4"/>
  <c r="G60" i="4" s="1"/>
  <c r="F59" i="4"/>
  <c r="G59" i="4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/>
  <c r="F47" i="4"/>
  <c r="G47" i="4" s="1"/>
  <c r="F46" i="4"/>
  <c r="G46" i="4" s="1"/>
  <c r="F45" i="4"/>
  <c r="G45" i="4" s="1"/>
  <c r="F44" i="4"/>
  <c r="G44" i="4" s="1"/>
  <c r="F43" i="4"/>
  <c r="G43" i="4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/>
  <c r="F31" i="4"/>
  <c r="G31" i="4" s="1"/>
  <c r="F30" i="4"/>
  <c r="G30" i="4" s="1"/>
  <c r="F29" i="4"/>
  <c r="G29" i="4" s="1"/>
  <c r="F28" i="4"/>
  <c r="G28" i="4" s="1"/>
  <c r="F27" i="4"/>
  <c r="G27" i="4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/>
  <c r="F15" i="4"/>
  <c r="G15" i="4" s="1"/>
  <c r="F14" i="4"/>
  <c r="G14" i="4" s="1"/>
  <c r="F13" i="4"/>
  <c r="G13" i="4" s="1"/>
  <c r="F12" i="4"/>
  <c r="G12" i="4" s="1"/>
  <c r="F11" i="4"/>
  <c r="G11" i="4"/>
  <c r="F10" i="4"/>
  <c r="G10" i="4" s="1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 s="1"/>
  <c r="I10" i="4" l="1"/>
  <c r="I10" i="13"/>
  <c r="I10" i="2"/>
  <c r="H11" i="2" s="1"/>
  <c r="J9" i="2"/>
  <c r="J9" i="6"/>
  <c r="I10" i="6"/>
  <c r="H11" i="6"/>
  <c r="I11" i="7"/>
  <c r="H12" i="7" s="1"/>
  <c r="J10" i="7"/>
  <c r="I10" i="9"/>
  <c r="H11" i="9"/>
  <c r="J9" i="9"/>
  <c r="I10" i="8"/>
  <c r="H11" i="8"/>
  <c r="J9" i="8"/>
  <c r="J9" i="12"/>
  <c r="I10" i="12"/>
  <c r="H11" i="12" s="1"/>
  <c r="I10" i="16"/>
  <c r="H11" i="16" s="1"/>
  <c r="J9" i="16"/>
  <c r="J9" i="4"/>
  <c r="H11" i="4"/>
  <c r="I10" i="10"/>
  <c r="H11" i="10"/>
  <c r="H11" i="13"/>
  <c r="J9" i="13"/>
  <c r="I10" i="14"/>
  <c r="H11" i="14" s="1"/>
  <c r="I10" i="15"/>
  <c r="H11" i="15" s="1"/>
  <c r="I10" i="17"/>
  <c r="H11" i="17" s="1"/>
  <c r="I10" i="18"/>
  <c r="H11" i="18" s="1"/>
  <c r="J9" i="18"/>
  <c r="I12" i="7" l="1"/>
  <c r="H13" i="7"/>
  <c r="J11" i="7"/>
  <c r="H12" i="17"/>
  <c r="I11" i="17"/>
  <c r="J10" i="17"/>
  <c r="I11" i="2"/>
  <c r="H12" i="2" s="1"/>
  <c r="J10" i="2"/>
  <c r="I11" i="15"/>
  <c r="H12" i="15"/>
  <c r="J10" i="15"/>
  <c r="I11" i="10"/>
  <c r="H12" i="10"/>
  <c r="J10" i="10"/>
  <c r="J10" i="14"/>
  <c r="I11" i="14"/>
  <c r="H12" i="14" s="1"/>
  <c r="H12" i="8"/>
  <c r="J10" i="8"/>
  <c r="I11" i="8"/>
  <c r="I11" i="16"/>
  <c r="H12" i="16" s="1"/>
  <c r="J10" i="16"/>
  <c r="I11" i="9"/>
  <c r="J10" i="9"/>
  <c r="H12" i="9"/>
  <c r="J10" i="4"/>
  <c r="I11" i="4"/>
  <c r="H12" i="4" s="1"/>
  <c r="H12" i="6"/>
  <c r="J10" i="6"/>
  <c r="I11" i="6"/>
  <c r="J10" i="13"/>
  <c r="I11" i="13"/>
  <c r="H12" i="13" s="1"/>
  <c r="I11" i="12"/>
  <c r="H12" i="12" s="1"/>
  <c r="J10" i="12"/>
  <c r="I11" i="18"/>
  <c r="H12" i="18" s="1"/>
  <c r="J10" i="18"/>
  <c r="J11" i="2" l="1"/>
  <c r="I12" i="2"/>
  <c r="H13" i="2" s="1"/>
  <c r="I12" i="4"/>
  <c r="H13" i="4" s="1"/>
  <c r="J11" i="4"/>
  <c r="I12" i="16"/>
  <c r="H13" i="16" s="1"/>
  <c r="J11" i="16"/>
  <c r="I12" i="6"/>
  <c r="H13" i="6" s="1"/>
  <c r="J11" i="6"/>
  <c r="J11" i="12"/>
  <c r="I12" i="12"/>
  <c r="H13" i="12" s="1"/>
  <c r="I12" i="13"/>
  <c r="H13" i="13" s="1"/>
  <c r="J11" i="13"/>
  <c r="I12" i="17"/>
  <c r="H13" i="17"/>
  <c r="J11" i="17"/>
  <c r="I12" i="9"/>
  <c r="H13" i="9" s="1"/>
  <c r="J11" i="9"/>
  <c r="J11" i="8"/>
  <c r="I12" i="8"/>
  <c r="H13" i="8" s="1"/>
  <c r="I12" i="15"/>
  <c r="J11" i="15"/>
  <c r="H13" i="15"/>
  <c r="I12" i="14"/>
  <c r="H13" i="14" s="1"/>
  <c r="J11" i="14"/>
  <c r="J12" i="7"/>
  <c r="I13" i="7"/>
  <c r="H14" i="7"/>
  <c r="J11" i="10"/>
  <c r="I12" i="10"/>
  <c r="H13" i="10" s="1"/>
  <c r="I12" i="18"/>
  <c r="H13" i="18" s="1"/>
  <c r="J11" i="18"/>
  <c r="I13" i="6" l="1"/>
  <c r="J12" i="6"/>
  <c r="H14" i="6"/>
  <c r="I13" i="13"/>
  <c r="J12" i="13"/>
  <c r="H14" i="13"/>
  <c r="I13" i="10"/>
  <c r="H14" i="10"/>
  <c r="J12" i="10"/>
  <c r="J12" i="4"/>
  <c r="I13" i="4"/>
  <c r="H14" i="4"/>
  <c r="I13" i="16"/>
  <c r="H14" i="16"/>
  <c r="J12" i="16"/>
  <c r="H14" i="8"/>
  <c r="J12" i="8"/>
  <c r="I13" i="8"/>
  <c r="I13" i="2"/>
  <c r="H14" i="2" s="1"/>
  <c r="J12" i="2"/>
  <c r="I13" i="9"/>
  <c r="H14" i="9" s="1"/>
  <c r="J12" i="9"/>
  <c r="I13" i="15"/>
  <c r="H14" i="15"/>
  <c r="J12" i="15"/>
  <c r="I14" i="7"/>
  <c r="H15" i="7"/>
  <c r="J13" i="7"/>
  <c r="J12" i="17"/>
  <c r="I13" i="17"/>
  <c r="H14" i="17" s="1"/>
  <c r="J12" i="14"/>
  <c r="I13" i="14"/>
  <c r="H14" i="14" s="1"/>
  <c r="J12" i="12"/>
  <c r="I13" i="12"/>
  <c r="H14" i="12" s="1"/>
  <c r="I13" i="18"/>
  <c r="H14" i="18" s="1"/>
  <c r="J12" i="18"/>
  <c r="I14" i="17" l="1"/>
  <c r="H15" i="17"/>
  <c r="J13" i="17"/>
  <c r="I14" i="12"/>
  <c r="J13" i="12"/>
  <c r="H15" i="12"/>
  <c r="H15" i="14"/>
  <c r="J13" i="14"/>
  <c r="I14" i="14"/>
  <c r="I14" i="9"/>
  <c r="J13" i="9"/>
  <c r="H15" i="9"/>
  <c r="I14" i="16"/>
  <c r="J13" i="16"/>
  <c r="H15" i="16"/>
  <c r="J13" i="13"/>
  <c r="I14" i="13"/>
  <c r="H15" i="13"/>
  <c r="J13" i="8"/>
  <c r="I14" i="8"/>
  <c r="H15" i="8"/>
  <c r="I14" i="2"/>
  <c r="H15" i="2" s="1"/>
  <c r="J13" i="2"/>
  <c r="I14" i="4"/>
  <c r="H15" i="4" s="1"/>
  <c r="J13" i="4"/>
  <c r="I14" i="10"/>
  <c r="H15" i="10"/>
  <c r="J13" i="10"/>
  <c r="J14" i="7"/>
  <c r="I15" i="7"/>
  <c r="H16" i="7" s="1"/>
  <c r="I14" i="6"/>
  <c r="J13" i="6"/>
  <c r="H15" i="6"/>
  <c r="I14" i="15"/>
  <c r="H15" i="15"/>
  <c r="J13" i="15"/>
  <c r="I14" i="18"/>
  <c r="H15" i="18" s="1"/>
  <c r="J13" i="18"/>
  <c r="J15" i="7" l="1"/>
  <c r="I16" i="7"/>
  <c r="H17" i="7" s="1"/>
  <c r="I15" i="16"/>
  <c r="H16" i="16"/>
  <c r="J14" i="16"/>
  <c r="I15" i="14"/>
  <c r="H16" i="14" s="1"/>
  <c r="J14" i="14"/>
  <c r="I15" i="15"/>
  <c r="H16" i="15" s="1"/>
  <c r="J14" i="15"/>
  <c r="J14" i="12"/>
  <c r="I15" i="12"/>
  <c r="H16" i="12"/>
  <c r="J14" i="10"/>
  <c r="I15" i="10"/>
  <c r="H16" i="10"/>
  <c r="I15" i="8"/>
  <c r="J14" i="8"/>
  <c r="H16" i="8"/>
  <c r="J14" i="6"/>
  <c r="I15" i="6"/>
  <c r="H16" i="6" s="1"/>
  <c r="J14" i="9"/>
  <c r="I15" i="9"/>
  <c r="H16" i="9" s="1"/>
  <c r="J14" i="2"/>
  <c r="I15" i="2"/>
  <c r="H16" i="2" s="1"/>
  <c r="J14" i="4"/>
  <c r="I15" i="4"/>
  <c r="H16" i="4" s="1"/>
  <c r="J14" i="13"/>
  <c r="I15" i="13"/>
  <c r="H16" i="13"/>
  <c r="J14" i="17"/>
  <c r="I15" i="17"/>
  <c r="H16" i="17" s="1"/>
  <c r="I15" i="18"/>
  <c r="H16" i="18" s="1"/>
  <c r="J14" i="18"/>
  <c r="J15" i="6" l="1"/>
  <c r="I16" i="6"/>
  <c r="H17" i="6"/>
  <c r="I17" i="7"/>
  <c r="H18" i="7" s="1"/>
  <c r="J16" i="7"/>
  <c r="J15" i="9"/>
  <c r="I16" i="9"/>
  <c r="H17" i="9" s="1"/>
  <c r="I16" i="17"/>
  <c r="H17" i="17"/>
  <c r="J15" i="17"/>
  <c r="I16" i="15"/>
  <c r="J15" i="15"/>
  <c r="H17" i="15"/>
  <c r="J15" i="4"/>
  <c r="I16" i="4"/>
  <c r="H17" i="4"/>
  <c r="I16" i="12"/>
  <c r="H17" i="12" s="1"/>
  <c r="J15" i="12"/>
  <c r="I16" i="2"/>
  <c r="J15" i="2"/>
  <c r="H17" i="2"/>
  <c r="I16" i="8"/>
  <c r="H17" i="8"/>
  <c r="J15" i="8"/>
  <c r="I16" i="16"/>
  <c r="J15" i="16"/>
  <c r="H17" i="16"/>
  <c r="I16" i="13"/>
  <c r="H17" i="13"/>
  <c r="J15" i="13"/>
  <c r="J15" i="10"/>
  <c r="I16" i="10"/>
  <c r="H17" i="10"/>
  <c r="I16" i="14"/>
  <c r="H17" i="14"/>
  <c r="J15" i="14"/>
  <c r="I16" i="18"/>
  <c r="H17" i="18" s="1"/>
  <c r="J15" i="18"/>
  <c r="I17" i="9" l="1"/>
  <c r="H18" i="9" s="1"/>
  <c r="J16" i="9"/>
  <c r="I18" i="7"/>
  <c r="H19" i="7"/>
  <c r="J17" i="7"/>
  <c r="I17" i="15"/>
  <c r="H18" i="15"/>
  <c r="J16" i="15"/>
  <c r="I17" i="16"/>
  <c r="H18" i="16" s="1"/>
  <c r="J16" i="16"/>
  <c r="I17" i="13"/>
  <c r="H18" i="13" s="1"/>
  <c r="J16" i="13"/>
  <c r="I17" i="12"/>
  <c r="H18" i="12" s="1"/>
  <c r="J16" i="12"/>
  <c r="J16" i="14"/>
  <c r="I17" i="14"/>
  <c r="H18" i="14" s="1"/>
  <c r="J16" i="10"/>
  <c r="I17" i="10"/>
  <c r="H18" i="10" s="1"/>
  <c r="I17" i="17"/>
  <c r="H18" i="17"/>
  <c r="J16" i="17"/>
  <c r="J16" i="6"/>
  <c r="I17" i="6"/>
  <c r="H18" i="6" s="1"/>
  <c r="I17" i="8"/>
  <c r="H18" i="8" s="1"/>
  <c r="J16" i="8"/>
  <c r="J16" i="4"/>
  <c r="I17" i="4"/>
  <c r="H18" i="4" s="1"/>
  <c r="I17" i="2"/>
  <c r="H18" i="2" s="1"/>
  <c r="J16" i="2"/>
  <c r="J16" i="18"/>
  <c r="I17" i="18"/>
  <c r="H18" i="18" s="1"/>
  <c r="I18" i="4" l="1"/>
  <c r="H19" i="4"/>
  <c r="J17" i="4"/>
  <c r="I18" i="6"/>
  <c r="J17" i="6"/>
  <c r="H19" i="6"/>
  <c r="I18" i="8"/>
  <c r="H19" i="8"/>
  <c r="J17" i="8"/>
  <c r="J17" i="14"/>
  <c r="I18" i="14"/>
  <c r="H19" i="14" s="1"/>
  <c r="J17" i="12"/>
  <c r="I18" i="12"/>
  <c r="H19" i="12" s="1"/>
  <c r="I18" i="15"/>
  <c r="H19" i="15" s="1"/>
  <c r="J17" i="15"/>
  <c r="J18" i="7"/>
  <c r="I19" i="7"/>
  <c r="H20" i="7"/>
  <c r="J17" i="2"/>
  <c r="I18" i="2"/>
  <c r="H19" i="2" s="1"/>
  <c r="I18" i="10"/>
  <c r="J17" i="10"/>
  <c r="H19" i="10"/>
  <c r="I18" i="16"/>
  <c r="H19" i="16"/>
  <c r="J17" i="16"/>
  <c r="J17" i="9"/>
  <c r="I18" i="9"/>
  <c r="H19" i="9" s="1"/>
  <c r="I18" i="17"/>
  <c r="H19" i="17" s="1"/>
  <c r="J17" i="17"/>
  <c r="I18" i="13"/>
  <c r="H19" i="13" s="1"/>
  <c r="J17" i="13"/>
  <c r="J17" i="18"/>
  <c r="I18" i="18"/>
  <c r="H19" i="18" s="1"/>
  <c r="I19" i="17" l="1"/>
  <c r="H20" i="17" s="1"/>
  <c r="J18" i="17"/>
  <c r="J18" i="12"/>
  <c r="I19" i="12"/>
  <c r="H20" i="12"/>
  <c r="I19" i="14"/>
  <c r="H20" i="14"/>
  <c r="J18" i="14"/>
  <c r="I19" i="15"/>
  <c r="H20" i="15"/>
  <c r="J18" i="15"/>
  <c r="I19" i="13"/>
  <c r="H20" i="13" s="1"/>
  <c r="J18" i="13"/>
  <c r="J18" i="2"/>
  <c r="I19" i="2"/>
  <c r="H20" i="2" s="1"/>
  <c r="I19" i="9"/>
  <c r="H20" i="9" s="1"/>
  <c r="J18" i="9"/>
  <c r="J18" i="6"/>
  <c r="I19" i="6"/>
  <c r="H20" i="6" s="1"/>
  <c r="I19" i="16"/>
  <c r="H20" i="16"/>
  <c r="J18" i="16"/>
  <c r="J19" i="7"/>
  <c r="I20" i="7"/>
  <c r="H21" i="7" s="1"/>
  <c r="I19" i="8"/>
  <c r="H20" i="8" s="1"/>
  <c r="J18" i="8"/>
  <c r="J18" i="10"/>
  <c r="I19" i="10"/>
  <c r="H20" i="10" s="1"/>
  <c r="J18" i="4"/>
  <c r="I19" i="4"/>
  <c r="H20" i="4" s="1"/>
  <c r="I19" i="18"/>
  <c r="H20" i="18" s="1"/>
  <c r="J18" i="18"/>
  <c r="J19" i="10" l="1"/>
  <c r="I20" i="10"/>
  <c r="H21" i="10"/>
  <c r="J19" i="6"/>
  <c r="I20" i="6"/>
  <c r="H21" i="6"/>
  <c r="I20" i="8"/>
  <c r="H21" i="8"/>
  <c r="J19" i="8"/>
  <c r="I21" i="7"/>
  <c r="H22" i="7"/>
  <c r="J20" i="7"/>
  <c r="I20" i="4"/>
  <c r="H21" i="4" s="1"/>
  <c r="J19" i="4"/>
  <c r="I20" i="13"/>
  <c r="H21" i="13" s="1"/>
  <c r="J19" i="13"/>
  <c r="I20" i="17"/>
  <c r="H21" i="17"/>
  <c r="J19" i="17"/>
  <c r="J19" i="14"/>
  <c r="I20" i="14"/>
  <c r="H21" i="14"/>
  <c r="J19" i="12"/>
  <c r="I20" i="12"/>
  <c r="H21" i="12" s="1"/>
  <c r="J19" i="9"/>
  <c r="I20" i="9"/>
  <c r="H21" i="9"/>
  <c r="I20" i="15"/>
  <c r="H21" i="15"/>
  <c r="J19" i="15"/>
  <c r="I20" i="16"/>
  <c r="H21" i="16" s="1"/>
  <c r="J19" i="16"/>
  <c r="J19" i="2"/>
  <c r="I20" i="2"/>
  <c r="H21" i="2" s="1"/>
  <c r="I20" i="18"/>
  <c r="H21" i="18" s="1"/>
  <c r="J19" i="18"/>
  <c r="J20" i="13" l="1"/>
  <c r="I21" i="13"/>
  <c r="H22" i="13" s="1"/>
  <c r="I21" i="2"/>
  <c r="H22" i="2"/>
  <c r="J20" i="2"/>
  <c r="I21" i="12"/>
  <c r="H22" i="12"/>
  <c r="J20" i="12"/>
  <c r="J20" i="4"/>
  <c r="I21" i="4"/>
  <c r="H22" i="4" s="1"/>
  <c r="J20" i="6"/>
  <c r="I21" i="6"/>
  <c r="H22" i="6" s="1"/>
  <c r="I21" i="15"/>
  <c r="H22" i="15" s="1"/>
  <c r="J20" i="15"/>
  <c r="I21" i="9"/>
  <c r="H22" i="9" s="1"/>
  <c r="J20" i="9"/>
  <c r="I21" i="16"/>
  <c r="H22" i="16" s="1"/>
  <c r="J20" i="16"/>
  <c r="J20" i="17"/>
  <c r="I21" i="17"/>
  <c r="H22" i="17" s="1"/>
  <c r="I21" i="8"/>
  <c r="H22" i="8"/>
  <c r="J20" i="8"/>
  <c r="I22" i="7"/>
  <c r="H23" i="7"/>
  <c r="J21" i="7"/>
  <c r="J20" i="10"/>
  <c r="I21" i="10"/>
  <c r="H22" i="10" s="1"/>
  <c r="J20" i="14"/>
  <c r="I21" i="14"/>
  <c r="H22" i="14"/>
  <c r="J20" i="18"/>
  <c r="I21" i="18"/>
  <c r="H22" i="18" s="1"/>
  <c r="I22" i="17" l="1"/>
  <c r="H23" i="17"/>
  <c r="J21" i="17"/>
  <c r="I22" i="15"/>
  <c r="J21" i="15"/>
  <c r="H23" i="15"/>
  <c r="I22" i="6"/>
  <c r="H23" i="6" s="1"/>
  <c r="J21" i="6"/>
  <c r="J21" i="4"/>
  <c r="I22" i="4"/>
  <c r="H23" i="4" s="1"/>
  <c r="I22" i="10"/>
  <c r="H23" i="10" s="1"/>
  <c r="J21" i="10"/>
  <c r="I22" i="16"/>
  <c r="H23" i="16" s="1"/>
  <c r="J21" i="16"/>
  <c r="J21" i="13"/>
  <c r="I22" i="13"/>
  <c r="H23" i="13" s="1"/>
  <c r="I22" i="14"/>
  <c r="H23" i="14" s="1"/>
  <c r="J21" i="14"/>
  <c r="I22" i="8"/>
  <c r="H23" i="8"/>
  <c r="J21" i="8"/>
  <c r="J21" i="9"/>
  <c r="I22" i="9"/>
  <c r="H23" i="9" s="1"/>
  <c r="I22" i="2"/>
  <c r="H23" i="2" s="1"/>
  <c r="J21" i="2"/>
  <c r="I22" i="12"/>
  <c r="H23" i="12"/>
  <c r="J21" i="12"/>
  <c r="J22" i="7"/>
  <c r="I23" i="7"/>
  <c r="H24" i="7" s="1"/>
  <c r="J21" i="18"/>
  <c r="I22" i="18"/>
  <c r="H23" i="18" s="1"/>
  <c r="J23" i="7" l="1"/>
  <c r="I24" i="7"/>
  <c r="H25" i="7" s="1"/>
  <c r="J22" i="9"/>
  <c r="I23" i="9"/>
  <c r="H24" i="9" s="1"/>
  <c r="I23" i="16"/>
  <c r="H24" i="16" s="1"/>
  <c r="J22" i="16"/>
  <c r="J22" i="10"/>
  <c r="I23" i="10"/>
  <c r="H24" i="10" s="1"/>
  <c r="I23" i="14"/>
  <c r="H24" i="14" s="1"/>
  <c r="J22" i="14"/>
  <c r="J22" i="4"/>
  <c r="I23" i="4"/>
  <c r="H24" i="4" s="1"/>
  <c r="J22" i="6"/>
  <c r="I23" i="6"/>
  <c r="H24" i="6" s="1"/>
  <c r="I23" i="15"/>
  <c r="H24" i="15" s="1"/>
  <c r="J22" i="15"/>
  <c r="I23" i="13"/>
  <c r="H24" i="13" s="1"/>
  <c r="J22" i="13"/>
  <c r="J22" i="2"/>
  <c r="I23" i="2"/>
  <c r="H24" i="2" s="1"/>
  <c r="I23" i="12"/>
  <c r="H24" i="12" s="1"/>
  <c r="J22" i="12"/>
  <c r="I23" i="8"/>
  <c r="J22" i="8"/>
  <c r="H24" i="8"/>
  <c r="I23" i="17"/>
  <c r="H24" i="17" s="1"/>
  <c r="J22" i="17"/>
  <c r="I23" i="18"/>
  <c r="H24" i="18" s="1"/>
  <c r="J22" i="18"/>
  <c r="J23" i="12" l="1"/>
  <c r="I24" i="12"/>
  <c r="H25" i="12" s="1"/>
  <c r="J23" i="9"/>
  <c r="I24" i="9"/>
  <c r="H25" i="9" s="1"/>
  <c r="J23" i="6"/>
  <c r="I24" i="6"/>
  <c r="H25" i="6" s="1"/>
  <c r="J23" i="10"/>
  <c r="I24" i="10"/>
  <c r="H25" i="10" s="1"/>
  <c r="I24" i="16"/>
  <c r="J23" i="16"/>
  <c r="H25" i="16"/>
  <c r="I25" i="7"/>
  <c r="H26" i="7" s="1"/>
  <c r="J24" i="7"/>
  <c r="I24" i="17"/>
  <c r="H25" i="17" s="1"/>
  <c r="J23" i="17"/>
  <c r="I24" i="13"/>
  <c r="H25" i="13" s="1"/>
  <c r="J23" i="13"/>
  <c r="I24" i="15"/>
  <c r="H25" i="15"/>
  <c r="J23" i="15"/>
  <c r="J23" i="4"/>
  <c r="I24" i="4"/>
  <c r="H25" i="4" s="1"/>
  <c r="I24" i="2"/>
  <c r="H25" i="2" s="1"/>
  <c r="J23" i="2"/>
  <c r="J23" i="14"/>
  <c r="I24" i="14"/>
  <c r="H25" i="14"/>
  <c r="I24" i="8"/>
  <c r="H25" i="8"/>
  <c r="J23" i="8"/>
  <c r="I24" i="18"/>
  <c r="H25" i="18" s="1"/>
  <c r="J23" i="18"/>
  <c r="I26" i="7" l="1"/>
  <c r="H27" i="7"/>
  <c r="J25" i="7"/>
  <c r="I25" i="17"/>
  <c r="H26" i="17" s="1"/>
  <c r="J24" i="17"/>
  <c r="J24" i="12"/>
  <c r="I25" i="12"/>
  <c r="H26" i="12" s="1"/>
  <c r="J24" i="6"/>
  <c r="I25" i="6"/>
  <c r="H26" i="6" s="1"/>
  <c r="I25" i="2"/>
  <c r="H26" i="2" s="1"/>
  <c r="J24" i="2"/>
  <c r="H26" i="10"/>
  <c r="J24" i="10"/>
  <c r="I25" i="10"/>
  <c r="I25" i="16"/>
  <c r="H26" i="16"/>
  <c r="J24" i="16"/>
  <c r="I25" i="8"/>
  <c r="H26" i="8" s="1"/>
  <c r="J24" i="8"/>
  <c r="J24" i="14"/>
  <c r="I25" i="14"/>
  <c r="H26" i="14" s="1"/>
  <c r="I25" i="9"/>
  <c r="J24" i="9"/>
  <c r="H26" i="9"/>
  <c r="J24" i="13"/>
  <c r="I25" i="13"/>
  <c r="H26" i="13" s="1"/>
  <c r="I25" i="15"/>
  <c r="H26" i="15"/>
  <c r="J24" i="15"/>
  <c r="J24" i="4"/>
  <c r="I25" i="4"/>
  <c r="H26" i="4" s="1"/>
  <c r="I25" i="18"/>
  <c r="H26" i="18" s="1"/>
  <c r="J24" i="18"/>
  <c r="I26" i="14" l="1"/>
  <c r="H27" i="14"/>
  <c r="J25" i="14"/>
  <c r="I26" i="8"/>
  <c r="H27" i="8"/>
  <c r="J25" i="8"/>
  <c r="I26" i="17"/>
  <c r="H27" i="17"/>
  <c r="J25" i="17"/>
  <c r="J25" i="4"/>
  <c r="I26" i="4"/>
  <c r="H27" i="4" s="1"/>
  <c r="I26" i="6"/>
  <c r="J25" i="6"/>
  <c r="H27" i="6"/>
  <c r="I26" i="10"/>
  <c r="H27" i="10" s="1"/>
  <c r="J25" i="10"/>
  <c r="J25" i="13"/>
  <c r="I26" i="13"/>
  <c r="H27" i="13"/>
  <c r="I26" i="12"/>
  <c r="H27" i="12" s="1"/>
  <c r="J25" i="12"/>
  <c r="I26" i="16"/>
  <c r="H27" i="16"/>
  <c r="J25" i="16"/>
  <c r="J25" i="2"/>
  <c r="I26" i="2"/>
  <c r="H27" i="2"/>
  <c r="H27" i="9"/>
  <c r="J25" i="9"/>
  <c r="I26" i="9"/>
  <c r="J26" i="7"/>
  <c r="I27" i="7"/>
  <c r="H28" i="7"/>
  <c r="I26" i="15"/>
  <c r="H27" i="15"/>
  <c r="J25" i="15"/>
  <c r="J25" i="18"/>
  <c r="I26" i="18"/>
  <c r="H27" i="18" s="1"/>
  <c r="J26" i="10" l="1"/>
  <c r="I27" i="10"/>
  <c r="H28" i="10" s="1"/>
  <c r="I27" i="12"/>
  <c r="J26" i="12"/>
  <c r="H28" i="12"/>
  <c r="J26" i="4"/>
  <c r="I27" i="4"/>
  <c r="H28" i="4" s="1"/>
  <c r="H28" i="17"/>
  <c r="I27" i="17"/>
  <c r="J26" i="17"/>
  <c r="I27" i="9"/>
  <c r="H28" i="9"/>
  <c r="J26" i="9"/>
  <c r="H28" i="6"/>
  <c r="J26" i="6"/>
  <c r="I27" i="6"/>
  <c r="J26" i="2"/>
  <c r="I27" i="2"/>
  <c r="H28" i="2" s="1"/>
  <c r="I27" i="13"/>
  <c r="H28" i="13" s="1"/>
  <c r="J26" i="13"/>
  <c r="I27" i="8"/>
  <c r="J26" i="8"/>
  <c r="H28" i="8"/>
  <c r="I27" i="15"/>
  <c r="H28" i="15" s="1"/>
  <c r="J26" i="15"/>
  <c r="I27" i="16"/>
  <c r="H28" i="16"/>
  <c r="J26" i="16"/>
  <c r="I27" i="14"/>
  <c r="H28" i="14" s="1"/>
  <c r="J26" i="14"/>
  <c r="J27" i="7"/>
  <c r="I28" i="7"/>
  <c r="H29" i="7" s="1"/>
  <c r="I27" i="18"/>
  <c r="H28" i="18" s="1"/>
  <c r="J26" i="18"/>
  <c r="J27" i="2" l="1"/>
  <c r="I28" i="2"/>
  <c r="H29" i="2" s="1"/>
  <c r="J27" i="13"/>
  <c r="I28" i="13"/>
  <c r="H29" i="13" s="1"/>
  <c r="J27" i="10"/>
  <c r="I28" i="10"/>
  <c r="H29" i="10" s="1"/>
  <c r="I28" i="14"/>
  <c r="H29" i="14" s="1"/>
  <c r="J27" i="14"/>
  <c r="I29" i="7"/>
  <c r="H30" i="7"/>
  <c r="J28" i="7"/>
  <c r="I28" i="15"/>
  <c r="H29" i="15" s="1"/>
  <c r="J27" i="15"/>
  <c r="I28" i="16"/>
  <c r="H29" i="16" s="1"/>
  <c r="J27" i="16"/>
  <c r="J27" i="6"/>
  <c r="I28" i="6"/>
  <c r="H29" i="6" s="1"/>
  <c r="I28" i="4"/>
  <c r="H29" i="4" s="1"/>
  <c r="J27" i="4"/>
  <c r="I28" i="8"/>
  <c r="H29" i="8"/>
  <c r="J27" i="8"/>
  <c r="J27" i="9"/>
  <c r="I28" i="9"/>
  <c r="H29" i="9" s="1"/>
  <c r="I28" i="17"/>
  <c r="H29" i="17"/>
  <c r="J27" i="17"/>
  <c r="I28" i="12"/>
  <c r="H29" i="12"/>
  <c r="J27" i="12"/>
  <c r="I28" i="18"/>
  <c r="H29" i="18" s="1"/>
  <c r="J27" i="18"/>
  <c r="I29" i="15" l="1"/>
  <c r="H30" i="15" s="1"/>
  <c r="J28" i="15"/>
  <c r="I29" i="4"/>
  <c r="H30" i="4"/>
  <c r="J28" i="4"/>
  <c r="J28" i="10"/>
  <c r="I29" i="10"/>
  <c r="H30" i="10" s="1"/>
  <c r="J28" i="6"/>
  <c r="I29" i="6"/>
  <c r="H30" i="6" s="1"/>
  <c r="J28" i="13"/>
  <c r="I29" i="13"/>
  <c r="H30" i="13" s="1"/>
  <c r="I29" i="9"/>
  <c r="H30" i="9" s="1"/>
  <c r="J28" i="9"/>
  <c r="I29" i="8"/>
  <c r="H30" i="8" s="1"/>
  <c r="J28" i="8"/>
  <c r="I29" i="16"/>
  <c r="H30" i="16" s="1"/>
  <c r="J28" i="16"/>
  <c r="I30" i="7"/>
  <c r="H31" i="7" s="1"/>
  <c r="J29" i="7"/>
  <c r="I29" i="12"/>
  <c r="H30" i="12"/>
  <c r="J28" i="12"/>
  <c r="J28" i="17"/>
  <c r="I29" i="17"/>
  <c r="H30" i="17" s="1"/>
  <c r="J28" i="14"/>
  <c r="I29" i="14"/>
  <c r="H30" i="14" s="1"/>
  <c r="J28" i="2"/>
  <c r="I29" i="2"/>
  <c r="H30" i="2" s="1"/>
  <c r="I29" i="18"/>
  <c r="H30" i="18" s="1"/>
  <c r="J28" i="18"/>
  <c r="I30" i="8" l="1"/>
  <c r="H31" i="8" s="1"/>
  <c r="J29" i="8"/>
  <c r="J29" i="14"/>
  <c r="I30" i="14"/>
  <c r="H31" i="14" s="1"/>
  <c r="J30" i="7"/>
  <c r="H32" i="7"/>
  <c r="I31" i="7"/>
  <c r="J29" i="9"/>
  <c r="I30" i="9"/>
  <c r="H31" i="9" s="1"/>
  <c r="I30" i="16"/>
  <c r="J29" i="16"/>
  <c r="H31" i="16"/>
  <c r="J29" i="6"/>
  <c r="I30" i="6"/>
  <c r="H31" i="6" s="1"/>
  <c r="I30" i="2"/>
  <c r="H31" i="2" s="1"/>
  <c r="J29" i="2"/>
  <c r="I30" i="17"/>
  <c r="H31" i="17" s="1"/>
  <c r="J29" i="17"/>
  <c r="I30" i="15"/>
  <c r="H31" i="15" s="1"/>
  <c r="J29" i="15"/>
  <c r="I30" i="10"/>
  <c r="J29" i="10"/>
  <c r="H31" i="10"/>
  <c r="I30" i="12"/>
  <c r="H31" i="12" s="1"/>
  <c r="J29" i="12"/>
  <c r="J29" i="4"/>
  <c r="I30" i="4"/>
  <c r="H31" i="4" s="1"/>
  <c r="I30" i="13"/>
  <c r="H31" i="13"/>
  <c r="J29" i="13"/>
  <c r="J29" i="18"/>
  <c r="I30" i="18"/>
  <c r="H31" i="18" s="1"/>
  <c r="J30" i="6" l="1"/>
  <c r="I31" i="6"/>
  <c r="H32" i="6"/>
  <c r="I31" i="4"/>
  <c r="H32" i="4" s="1"/>
  <c r="J30" i="4"/>
  <c r="J30" i="2"/>
  <c r="I31" i="2"/>
  <c r="H32" i="2" s="1"/>
  <c r="J30" i="14"/>
  <c r="I31" i="14"/>
  <c r="H32" i="14" s="1"/>
  <c r="I31" i="15"/>
  <c r="H32" i="15"/>
  <c r="J30" i="15"/>
  <c r="I31" i="12"/>
  <c r="H32" i="12" s="1"/>
  <c r="J30" i="12"/>
  <c r="J30" i="17"/>
  <c r="I31" i="17"/>
  <c r="H32" i="17" s="1"/>
  <c r="J30" i="9"/>
  <c r="I31" i="9"/>
  <c r="H32" i="9" s="1"/>
  <c r="I31" i="8"/>
  <c r="H32" i="8"/>
  <c r="J30" i="8"/>
  <c r="J31" i="7"/>
  <c r="I32" i="7"/>
  <c r="H33" i="7"/>
  <c r="I31" i="16"/>
  <c r="H32" i="16"/>
  <c r="J30" i="16"/>
  <c r="J30" i="10"/>
  <c r="I31" i="10"/>
  <c r="H32" i="10" s="1"/>
  <c r="J30" i="13"/>
  <c r="I31" i="13"/>
  <c r="H32" i="13" s="1"/>
  <c r="I31" i="18"/>
  <c r="H32" i="18" s="1"/>
  <c r="J30" i="18"/>
  <c r="J31" i="10" l="1"/>
  <c r="I32" i="10"/>
  <c r="H33" i="10" s="1"/>
  <c r="J31" i="14"/>
  <c r="I32" i="14"/>
  <c r="H33" i="14" s="1"/>
  <c r="J31" i="2"/>
  <c r="I32" i="2"/>
  <c r="H33" i="2" s="1"/>
  <c r="H33" i="12"/>
  <c r="J31" i="12"/>
  <c r="I32" i="12"/>
  <c r="J31" i="13"/>
  <c r="I32" i="13"/>
  <c r="H33" i="13"/>
  <c r="I32" i="17"/>
  <c r="H33" i="17" s="1"/>
  <c r="J31" i="17"/>
  <c r="I32" i="16"/>
  <c r="H33" i="16" s="1"/>
  <c r="J31" i="16"/>
  <c r="I32" i="15"/>
  <c r="J31" i="15"/>
  <c r="H33" i="15"/>
  <c r="I32" i="4"/>
  <c r="H33" i="4" s="1"/>
  <c r="J31" i="4"/>
  <c r="J32" i="7"/>
  <c r="I33" i="7"/>
  <c r="H34" i="7" s="1"/>
  <c r="I32" i="6"/>
  <c r="H33" i="6"/>
  <c r="J31" i="6"/>
  <c r="I32" i="9"/>
  <c r="H33" i="9" s="1"/>
  <c r="J31" i="9"/>
  <c r="I32" i="8"/>
  <c r="H33" i="8" s="1"/>
  <c r="J31" i="8"/>
  <c r="I32" i="18"/>
  <c r="H33" i="18" s="1"/>
  <c r="J31" i="18"/>
  <c r="J32" i="2" l="1"/>
  <c r="I33" i="2"/>
  <c r="H34" i="2"/>
  <c r="J32" i="8"/>
  <c r="I33" i="8"/>
  <c r="H34" i="8"/>
  <c r="J32" i="17"/>
  <c r="I33" i="17"/>
  <c r="H34" i="17" s="1"/>
  <c r="I33" i="9"/>
  <c r="H34" i="9"/>
  <c r="J32" i="9"/>
  <c r="I33" i="4"/>
  <c r="H34" i="4"/>
  <c r="J32" i="4"/>
  <c r="J32" i="14"/>
  <c r="I33" i="14"/>
  <c r="H34" i="14" s="1"/>
  <c r="I34" i="7"/>
  <c r="H35" i="7"/>
  <c r="J33" i="7"/>
  <c r="I33" i="13"/>
  <c r="H34" i="13" s="1"/>
  <c r="J32" i="13"/>
  <c r="J32" i="6"/>
  <c r="I33" i="6"/>
  <c r="H34" i="6" s="1"/>
  <c r="I33" i="16"/>
  <c r="H34" i="16" s="1"/>
  <c r="J32" i="16"/>
  <c r="I33" i="15"/>
  <c r="H34" i="15" s="1"/>
  <c r="J32" i="15"/>
  <c r="J32" i="10"/>
  <c r="I33" i="10"/>
  <c r="H34" i="10" s="1"/>
  <c r="I33" i="12"/>
  <c r="H34" i="12" s="1"/>
  <c r="J32" i="12"/>
  <c r="J32" i="18"/>
  <c r="I33" i="18"/>
  <c r="H34" i="18" s="1"/>
  <c r="I34" i="13" l="1"/>
  <c r="H35" i="13" s="1"/>
  <c r="J33" i="13"/>
  <c r="J33" i="6"/>
  <c r="I34" i="6"/>
  <c r="H35" i="6"/>
  <c r="J33" i="14"/>
  <c r="H35" i="14"/>
  <c r="I34" i="14"/>
  <c r="I34" i="10"/>
  <c r="J33" i="10"/>
  <c r="H35" i="10"/>
  <c r="I34" i="17"/>
  <c r="H35" i="17"/>
  <c r="J33" i="17"/>
  <c r="I34" i="15"/>
  <c r="H35" i="15" s="1"/>
  <c r="J33" i="15"/>
  <c r="J33" i="4"/>
  <c r="I34" i="4"/>
  <c r="H35" i="4" s="1"/>
  <c r="I34" i="16"/>
  <c r="H35" i="16" s="1"/>
  <c r="J33" i="16"/>
  <c r="J34" i="7"/>
  <c r="I35" i="7"/>
  <c r="H36" i="7" s="1"/>
  <c r="J33" i="8"/>
  <c r="I34" i="8"/>
  <c r="H35" i="8" s="1"/>
  <c r="J33" i="9"/>
  <c r="I34" i="9"/>
  <c r="H35" i="9" s="1"/>
  <c r="I34" i="2"/>
  <c r="J33" i="2"/>
  <c r="H35" i="2"/>
  <c r="J33" i="12"/>
  <c r="I34" i="12"/>
  <c r="H35" i="12" s="1"/>
  <c r="J33" i="18"/>
  <c r="I34" i="18"/>
  <c r="H35" i="18" s="1"/>
  <c r="J35" i="7" l="1"/>
  <c r="I36" i="7"/>
  <c r="H37" i="7"/>
  <c r="I35" i="15"/>
  <c r="H36" i="15"/>
  <c r="J34" i="15"/>
  <c r="J34" i="4"/>
  <c r="I35" i="4"/>
  <c r="H36" i="4" s="1"/>
  <c r="I35" i="16"/>
  <c r="H36" i="16"/>
  <c r="J34" i="16"/>
  <c r="I35" i="12"/>
  <c r="H36" i="12" s="1"/>
  <c r="J34" i="12"/>
  <c r="I35" i="8"/>
  <c r="H36" i="8" s="1"/>
  <c r="J34" i="8"/>
  <c r="J34" i="14"/>
  <c r="I35" i="14"/>
  <c r="H36" i="14" s="1"/>
  <c r="I35" i="9"/>
  <c r="H36" i="9" s="1"/>
  <c r="J34" i="9"/>
  <c r="J34" i="2"/>
  <c r="I35" i="2"/>
  <c r="H36" i="2"/>
  <c r="I35" i="10"/>
  <c r="H36" i="10"/>
  <c r="J34" i="10"/>
  <c r="J34" i="6"/>
  <c r="I35" i="6"/>
  <c r="H36" i="6" s="1"/>
  <c r="J34" i="17"/>
  <c r="I35" i="17"/>
  <c r="H36" i="17" s="1"/>
  <c r="J34" i="13"/>
  <c r="I35" i="13"/>
  <c r="H36" i="13" s="1"/>
  <c r="I35" i="18"/>
  <c r="H36" i="18" s="1"/>
  <c r="J34" i="18"/>
  <c r="J35" i="8" l="1"/>
  <c r="I36" i="8"/>
  <c r="H37" i="8" s="1"/>
  <c r="J35" i="9"/>
  <c r="I36" i="9"/>
  <c r="H37" i="9" s="1"/>
  <c r="J35" i="4"/>
  <c r="I36" i="4"/>
  <c r="H37" i="4" s="1"/>
  <c r="I36" i="17"/>
  <c r="H37" i="17"/>
  <c r="J35" i="17"/>
  <c r="I36" i="6"/>
  <c r="H37" i="6" s="1"/>
  <c r="J35" i="6"/>
  <c r="I36" i="14"/>
  <c r="H37" i="14" s="1"/>
  <c r="J35" i="14"/>
  <c r="J35" i="13"/>
  <c r="I36" i="13"/>
  <c r="H37" i="13" s="1"/>
  <c r="H37" i="12"/>
  <c r="J35" i="12"/>
  <c r="I36" i="12"/>
  <c r="I36" i="15"/>
  <c r="H37" i="15" s="1"/>
  <c r="J35" i="15"/>
  <c r="J35" i="2"/>
  <c r="I36" i="2"/>
  <c r="H37" i="2" s="1"/>
  <c r="I36" i="16"/>
  <c r="H37" i="16" s="1"/>
  <c r="J35" i="16"/>
  <c r="I37" i="7"/>
  <c r="H38" i="7"/>
  <c r="J36" i="7"/>
  <c r="I36" i="10"/>
  <c r="J35" i="10"/>
  <c r="H37" i="10"/>
  <c r="I36" i="18"/>
  <c r="H37" i="18" s="1"/>
  <c r="J35" i="18"/>
  <c r="I37" i="6" l="1"/>
  <c r="H38" i="6"/>
  <c r="J36" i="6"/>
  <c r="J36" i="14"/>
  <c r="I37" i="14"/>
  <c r="H38" i="14"/>
  <c r="H38" i="8"/>
  <c r="J36" i="8"/>
  <c r="I37" i="8"/>
  <c r="I37" i="15"/>
  <c r="J36" i="15"/>
  <c r="H38" i="15"/>
  <c r="I37" i="16"/>
  <c r="H38" i="16" s="1"/>
  <c r="J36" i="16"/>
  <c r="I37" i="10"/>
  <c r="H38" i="10" s="1"/>
  <c r="J36" i="10"/>
  <c r="I37" i="4"/>
  <c r="H38" i="4" s="1"/>
  <c r="J36" i="4"/>
  <c r="I37" i="9"/>
  <c r="J36" i="9"/>
  <c r="H38" i="9"/>
  <c r="I37" i="13"/>
  <c r="H38" i="13" s="1"/>
  <c r="J36" i="13"/>
  <c r="I38" i="7"/>
  <c r="H39" i="7" s="1"/>
  <c r="J37" i="7"/>
  <c r="I37" i="17"/>
  <c r="H38" i="17"/>
  <c r="J36" i="17"/>
  <c r="J36" i="2"/>
  <c r="I37" i="2"/>
  <c r="H38" i="2" s="1"/>
  <c r="I37" i="12"/>
  <c r="H38" i="12" s="1"/>
  <c r="J36" i="12"/>
  <c r="I37" i="18"/>
  <c r="H38" i="18" s="1"/>
  <c r="J36" i="18"/>
  <c r="I38" i="16" l="1"/>
  <c r="H39" i="16"/>
  <c r="J37" i="16"/>
  <c r="I39" i="7"/>
  <c r="H40" i="7"/>
  <c r="J38" i="7"/>
  <c r="J37" i="10"/>
  <c r="I38" i="10"/>
  <c r="H39" i="10" s="1"/>
  <c r="J37" i="12"/>
  <c r="I38" i="12"/>
  <c r="H39" i="12" s="1"/>
  <c r="I38" i="8"/>
  <c r="H39" i="8"/>
  <c r="J37" i="8"/>
  <c r="I38" i="14"/>
  <c r="H39" i="14" s="1"/>
  <c r="J37" i="14"/>
  <c r="J37" i="9"/>
  <c r="I38" i="9"/>
  <c r="H39" i="9"/>
  <c r="J37" i="4"/>
  <c r="I38" i="4"/>
  <c r="H39" i="4" s="1"/>
  <c r="I38" i="15"/>
  <c r="H39" i="15"/>
  <c r="J37" i="15"/>
  <c r="I38" i="2"/>
  <c r="H39" i="2" s="1"/>
  <c r="J37" i="2"/>
  <c r="I38" i="13"/>
  <c r="H39" i="13" s="1"/>
  <c r="J37" i="13"/>
  <c r="J37" i="6"/>
  <c r="I38" i="6"/>
  <c r="H39" i="6" s="1"/>
  <c r="I38" i="17"/>
  <c r="H39" i="17"/>
  <c r="J37" i="17"/>
  <c r="J37" i="18"/>
  <c r="I38" i="18"/>
  <c r="H39" i="18" s="1"/>
  <c r="I39" i="10" l="1"/>
  <c r="H40" i="10" s="1"/>
  <c r="J38" i="10"/>
  <c r="J38" i="4"/>
  <c r="I39" i="4"/>
  <c r="H40" i="4" s="1"/>
  <c r="J38" i="2"/>
  <c r="I39" i="2"/>
  <c r="H40" i="2" s="1"/>
  <c r="I39" i="12"/>
  <c r="H40" i="12" s="1"/>
  <c r="J38" i="12"/>
  <c r="J38" i="14"/>
  <c r="I39" i="14"/>
  <c r="H40" i="14" s="1"/>
  <c r="H40" i="6"/>
  <c r="J38" i="6"/>
  <c r="I39" i="6"/>
  <c r="J38" i="13"/>
  <c r="I39" i="13"/>
  <c r="H40" i="13" s="1"/>
  <c r="J38" i="9"/>
  <c r="I39" i="9"/>
  <c r="H40" i="9" s="1"/>
  <c r="J39" i="7"/>
  <c r="I40" i="7"/>
  <c r="H41" i="7" s="1"/>
  <c r="J38" i="17"/>
  <c r="I39" i="17"/>
  <c r="H40" i="17" s="1"/>
  <c r="I39" i="8"/>
  <c r="H40" i="8" s="1"/>
  <c r="J38" i="8"/>
  <c r="I39" i="15"/>
  <c r="J38" i="15"/>
  <c r="H40" i="15"/>
  <c r="I39" i="16"/>
  <c r="H40" i="16" s="1"/>
  <c r="J38" i="16"/>
  <c r="I39" i="18"/>
  <c r="H40" i="18" s="1"/>
  <c r="J38" i="18"/>
  <c r="J39" i="14" l="1"/>
  <c r="I40" i="14"/>
  <c r="H41" i="14" s="1"/>
  <c r="J39" i="9"/>
  <c r="I40" i="9"/>
  <c r="H41" i="9" s="1"/>
  <c r="I40" i="17"/>
  <c r="H41" i="17"/>
  <c r="J39" i="17"/>
  <c r="I40" i="4"/>
  <c r="H41" i="4" s="1"/>
  <c r="J39" i="4"/>
  <c r="J40" i="7"/>
  <c r="I41" i="7"/>
  <c r="H42" i="7"/>
  <c r="H41" i="8"/>
  <c r="J39" i="8"/>
  <c r="I40" i="8"/>
  <c r="I40" i="10"/>
  <c r="H41" i="10" s="1"/>
  <c r="J39" i="10"/>
  <c r="I40" i="2"/>
  <c r="H41" i="2"/>
  <c r="J39" i="2"/>
  <c r="I40" i="6"/>
  <c r="J39" i="6"/>
  <c r="H41" i="6"/>
  <c r="J39" i="13"/>
  <c r="I40" i="13"/>
  <c r="H41" i="13" s="1"/>
  <c r="I40" i="16"/>
  <c r="H41" i="16" s="1"/>
  <c r="J39" i="16"/>
  <c r="I40" i="15"/>
  <c r="H41" i="15" s="1"/>
  <c r="J39" i="15"/>
  <c r="J39" i="12"/>
  <c r="I40" i="12"/>
  <c r="H41" i="12" s="1"/>
  <c r="I40" i="18"/>
  <c r="H41" i="18" s="1"/>
  <c r="J39" i="18"/>
  <c r="I41" i="16" l="1"/>
  <c r="H42" i="16"/>
  <c r="J40" i="16"/>
  <c r="J40" i="12"/>
  <c r="I41" i="12"/>
  <c r="H42" i="12" s="1"/>
  <c r="J40" i="14"/>
  <c r="I41" i="14"/>
  <c r="H42" i="14" s="1"/>
  <c r="I41" i="15"/>
  <c r="J40" i="15"/>
  <c r="H42" i="15"/>
  <c r="I41" i="4"/>
  <c r="J40" i="4"/>
  <c r="H42" i="4"/>
  <c r="I41" i="2"/>
  <c r="H42" i="2" s="1"/>
  <c r="J40" i="2"/>
  <c r="J41" i="7"/>
  <c r="I42" i="7"/>
  <c r="H43" i="7" s="1"/>
  <c r="I41" i="13"/>
  <c r="J40" i="13"/>
  <c r="H42" i="13"/>
  <c r="J40" i="9"/>
  <c r="I41" i="9"/>
  <c r="H42" i="9" s="1"/>
  <c r="I41" i="8"/>
  <c r="H42" i="8"/>
  <c r="J40" i="8"/>
  <c r="J40" i="10"/>
  <c r="I41" i="10"/>
  <c r="H42" i="10" s="1"/>
  <c r="J40" i="17"/>
  <c r="I41" i="17"/>
  <c r="H42" i="17"/>
  <c r="I41" i="6"/>
  <c r="H42" i="6"/>
  <c r="J40" i="6"/>
  <c r="J40" i="18"/>
  <c r="I41" i="18"/>
  <c r="H42" i="18" s="1"/>
  <c r="I42" i="14" l="1"/>
  <c r="H43" i="14" s="1"/>
  <c r="J41" i="14"/>
  <c r="I42" i="2"/>
  <c r="H43" i="2" s="1"/>
  <c r="J41" i="2"/>
  <c r="H43" i="10"/>
  <c r="J41" i="10"/>
  <c r="I42" i="10"/>
  <c r="I42" i="12"/>
  <c r="H43" i="12" s="1"/>
  <c r="J41" i="12"/>
  <c r="I43" i="7"/>
  <c r="H44" i="7"/>
  <c r="J42" i="7"/>
  <c r="I42" i="8"/>
  <c r="H43" i="8" s="1"/>
  <c r="J41" i="8"/>
  <c r="I42" i="17"/>
  <c r="H43" i="17"/>
  <c r="J41" i="17"/>
  <c r="I42" i="15"/>
  <c r="H43" i="15" s="1"/>
  <c r="J41" i="15"/>
  <c r="J41" i="6"/>
  <c r="I42" i="6"/>
  <c r="H43" i="6" s="1"/>
  <c r="J41" i="9"/>
  <c r="I42" i="9"/>
  <c r="H43" i="9"/>
  <c r="J41" i="4"/>
  <c r="I42" i="4"/>
  <c r="H43" i="4" s="1"/>
  <c r="I42" i="16"/>
  <c r="H43" i="16" s="1"/>
  <c r="J41" i="16"/>
  <c r="J41" i="13"/>
  <c r="I42" i="13"/>
  <c r="H43" i="13" s="1"/>
  <c r="H43" i="18"/>
  <c r="J41" i="18"/>
  <c r="I42" i="18"/>
  <c r="J42" i="13" l="1"/>
  <c r="I43" i="13"/>
  <c r="H44" i="13" s="1"/>
  <c r="I43" i="16"/>
  <c r="H44" i="16" s="1"/>
  <c r="J42" i="16"/>
  <c r="I43" i="15"/>
  <c r="H44" i="15"/>
  <c r="J42" i="15"/>
  <c r="I43" i="8"/>
  <c r="H44" i="8" s="1"/>
  <c r="J42" i="8"/>
  <c r="I43" i="4"/>
  <c r="J42" i="4"/>
  <c r="H44" i="4"/>
  <c r="J42" i="6"/>
  <c r="I43" i="6"/>
  <c r="H44" i="6"/>
  <c r="I43" i="2"/>
  <c r="H44" i="2" s="1"/>
  <c r="J42" i="2"/>
  <c r="I43" i="10"/>
  <c r="H44" i="10" s="1"/>
  <c r="J42" i="10"/>
  <c r="I44" i="7"/>
  <c r="J43" i="7"/>
  <c r="H45" i="7"/>
  <c r="H44" i="17"/>
  <c r="I43" i="17"/>
  <c r="J42" i="17"/>
  <c r="I43" i="12"/>
  <c r="H44" i="12"/>
  <c r="J42" i="12"/>
  <c r="J42" i="14"/>
  <c r="I43" i="14"/>
  <c r="H44" i="14" s="1"/>
  <c r="I43" i="9"/>
  <c r="H44" i="9" s="1"/>
  <c r="J42" i="9"/>
  <c r="I43" i="18"/>
  <c r="H44" i="18" s="1"/>
  <c r="J42" i="18"/>
  <c r="I44" i="14" l="1"/>
  <c r="H45" i="14"/>
  <c r="J43" i="14"/>
  <c r="I44" i="10"/>
  <c r="H45" i="10" s="1"/>
  <c r="J43" i="10"/>
  <c r="H45" i="8"/>
  <c r="J43" i="8"/>
  <c r="I44" i="8"/>
  <c r="I44" i="13"/>
  <c r="H45" i="13" s="1"/>
  <c r="J43" i="13"/>
  <c r="I44" i="16"/>
  <c r="J43" i="16"/>
  <c r="H45" i="16"/>
  <c r="H45" i="12"/>
  <c r="J43" i="12"/>
  <c r="I44" i="12"/>
  <c r="J43" i="9"/>
  <c r="I44" i="9"/>
  <c r="H45" i="9" s="1"/>
  <c r="I44" i="4"/>
  <c r="H45" i="4" s="1"/>
  <c r="J43" i="4"/>
  <c r="J43" i="2"/>
  <c r="I44" i="2"/>
  <c r="H45" i="2" s="1"/>
  <c r="I45" i="7"/>
  <c r="H46" i="7"/>
  <c r="J44" i="7"/>
  <c r="I44" i="15"/>
  <c r="H45" i="15" s="1"/>
  <c r="J43" i="15"/>
  <c r="I44" i="17"/>
  <c r="H45" i="17"/>
  <c r="J43" i="17"/>
  <c r="J43" i="6"/>
  <c r="I44" i="6"/>
  <c r="H45" i="6" s="1"/>
  <c r="I44" i="18"/>
  <c r="H45" i="18" s="1"/>
  <c r="J43" i="18"/>
  <c r="I45" i="4" l="1"/>
  <c r="H46" i="4" s="1"/>
  <c r="J44" i="4"/>
  <c r="J44" i="2"/>
  <c r="I45" i="2"/>
  <c r="H46" i="2" s="1"/>
  <c r="J44" i="9"/>
  <c r="I45" i="9"/>
  <c r="H46" i="9" s="1"/>
  <c r="I45" i="13"/>
  <c r="H46" i="13" s="1"/>
  <c r="J44" i="13"/>
  <c r="I45" i="15"/>
  <c r="J44" i="15"/>
  <c r="H46" i="15"/>
  <c r="H46" i="6"/>
  <c r="I45" i="6"/>
  <c r="J44" i="6"/>
  <c r="I45" i="12"/>
  <c r="H46" i="12" s="1"/>
  <c r="J44" i="12"/>
  <c r="I45" i="16"/>
  <c r="H46" i="16" s="1"/>
  <c r="J44" i="16"/>
  <c r="J44" i="8"/>
  <c r="I45" i="8"/>
  <c r="H46" i="8"/>
  <c r="I46" i="7"/>
  <c r="H47" i="7" s="1"/>
  <c r="J45" i="7"/>
  <c r="H46" i="10"/>
  <c r="J44" i="10"/>
  <c r="I45" i="10"/>
  <c r="I45" i="14"/>
  <c r="H46" i="14"/>
  <c r="J44" i="14"/>
  <c r="J44" i="17"/>
  <c r="I45" i="17"/>
  <c r="H46" i="17"/>
  <c r="J44" i="18"/>
  <c r="I45" i="18"/>
  <c r="H46" i="18" s="1"/>
  <c r="J45" i="9" l="1"/>
  <c r="I46" i="9"/>
  <c r="H47" i="9" s="1"/>
  <c r="I47" i="7"/>
  <c r="J46" i="7"/>
  <c r="H48" i="7"/>
  <c r="I46" i="2"/>
  <c r="H47" i="2" s="1"/>
  <c r="J45" i="2"/>
  <c r="I46" i="16"/>
  <c r="H47" i="16" s="1"/>
  <c r="J45" i="16"/>
  <c r="J45" i="12"/>
  <c r="I46" i="12"/>
  <c r="H47" i="12" s="1"/>
  <c r="I46" i="6"/>
  <c r="H47" i="6" s="1"/>
  <c r="J45" i="6"/>
  <c r="I46" i="17"/>
  <c r="H47" i="17" s="1"/>
  <c r="J45" i="17"/>
  <c r="I46" i="10"/>
  <c r="H47" i="10" s="1"/>
  <c r="J45" i="10"/>
  <c r="I46" i="15"/>
  <c r="H47" i="15"/>
  <c r="J45" i="15"/>
  <c r="J45" i="14"/>
  <c r="I46" i="14"/>
  <c r="H47" i="14"/>
  <c r="I46" i="8"/>
  <c r="H47" i="8" s="1"/>
  <c r="J45" i="8"/>
  <c r="J45" i="13"/>
  <c r="I46" i="13"/>
  <c r="H47" i="13" s="1"/>
  <c r="I46" i="4"/>
  <c r="H47" i="4" s="1"/>
  <c r="J45" i="4"/>
  <c r="J45" i="18"/>
  <c r="I46" i="18"/>
  <c r="H47" i="18" s="1"/>
  <c r="J46" i="4" l="1"/>
  <c r="I47" i="4"/>
  <c r="H48" i="4"/>
  <c r="J46" i="2"/>
  <c r="I47" i="2"/>
  <c r="H48" i="2"/>
  <c r="I47" i="13"/>
  <c r="H48" i="13" s="1"/>
  <c r="J46" i="13"/>
  <c r="I47" i="9"/>
  <c r="H48" i="9" s="1"/>
  <c r="J46" i="9"/>
  <c r="I47" i="17"/>
  <c r="H48" i="17" s="1"/>
  <c r="J46" i="17"/>
  <c r="H48" i="6"/>
  <c r="J46" i="6"/>
  <c r="I47" i="6"/>
  <c r="I47" i="12"/>
  <c r="H48" i="12" s="1"/>
  <c r="J46" i="12"/>
  <c r="I47" i="8"/>
  <c r="H48" i="8"/>
  <c r="J46" i="8"/>
  <c r="I47" i="10"/>
  <c r="J46" i="10"/>
  <c r="H48" i="10"/>
  <c r="J47" i="7"/>
  <c r="I48" i="7"/>
  <c r="H49" i="7"/>
  <c r="J46" i="14"/>
  <c r="I47" i="14"/>
  <c r="H48" i="14" s="1"/>
  <c r="I47" i="16"/>
  <c r="H48" i="16" s="1"/>
  <c r="J46" i="16"/>
  <c r="I47" i="15"/>
  <c r="J46" i="15"/>
  <c r="H48" i="15"/>
  <c r="I47" i="18"/>
  <c r="H48" i="18" s="1"/>
  <c r="J46" i="18"/>
  <c r="I48" i="14" l="1"/>
  <c r="H49" i="14"/>
  <c r="J47" i="14"/>
  <c r="I48" i="17"/>
  <c r="H49" i="17"/>
  <c r="J47" i="17"/>
  <c r="I48" i="8"/>
  <c r="H49" i="8" s="1"/>
  <c r="J47" i="8"/>
  <c r="J48" i="7"/>
  <c r="I49" i="7"/>
  <c r="H50" i="7" s="1"/>
  <c r="I48" i="2"/>
  <c r="H49" i="2" s="1"/>
  <c r="J47" i="2"/>
  <c r="I48" i="13"/>
  <c r="H49" i="13" s="1"/>
  <c r="J47" i="13"/>
  <c r="J47" i="12"/>
  <c r="I48" i="12"/>
  <c r="H49" i="12" s="1"/>
  <c r="I48" i="15"/>
  <c r="H49" i="15" s="1"/>
  <c r="J47" i="15"/>
  <c r="I48" i="16"/>
  <c r="J47" i="16"/>
  <c r="H49" i="16"/>
  <c r="I48" i="10"/>
  <c r="H49" i="10" s="1"/>
  <c r="J47" i="10"/>
  <c r="I48" i="9"/>
  <c r="H49" i="9" s="1"/>
  <c r="J47" i="9"/>
  <c r="J47" i="4"/>
  <c r="I48" i="4"/>
  <c r="H49" i="4" s="1"/>
  <c r="I48" i="6"/>
  <c r="J47" i="6"/>
  <c r="H49" i="6"/>
  <c r="I48" i="18"/>
  <c r="H49" i="18" s="1"/>
  <c r="J47" i="18"/>
  <c r="J48" i="13" l="1"/>
  <c r="I49" i="13"/>
  <c r="H50" i="13" s="1"/>
  <c r="J48" i="8"/>
  <c r="I49" i="8"/>
  <c r="H50" i="8" s="1"/>
  <c r="I50" i="7"/>
  <c r="H51" i="7"/>
  <c r="J49" i="7"/>
  <c r="J48" i="10"/>
  <c r="I49" i="10"/>
  <c r="H50" i="10" s="1"/>
  <c r="I49" i="4"/>
  <c r="H50" i="4"/>
  <c r="J48" i="4"/>
  <c r="I49" i="15"/>
  <c r="H50" i="15" s="1"/>
  <c r="J48" i="15"/>
  <c r="J48" i="9"/>
  <c r="I49" i="9"/>
  <c r="H50" i="9" s="1"/>
  <c r="J48" i="12"/>
  <c r="I49" i="12"/>
  <c r="H50" i="12" s="1"/>
  <c r="J48" i="6"/>
  <c r="I49" i="6"/>
  <c r="H50" i="6"/>
  <c r="J48" i="17"/>
  <c r="I49" i="17"/>
  <c r="H50" i="17"/>
  <c r="H50" i="2"/>
  <c r="J48" i="2"/>
  <c r="I49" i="2"/>
  <c r="I49" i="16"/>
  <c r="H50" i="16"/>
  <c r="J48" i="16"/>
  <c r="J48" i="14"/>
  <c r="I49" i="14"/>
  <c r="H50" i="14" s="1"/>
  <c r="J48" i="18"/>
  <c r="I49" i="18"/>
  <c r="H50" i="18" s="1"/>
  <c r="I50" i="14" l="1"/>
  <c r="H51" i="14"/>
  <c r="J49" i="14"/>
  <c r="J49" i="8"/>
  <c r="I50" i="8"/>
  <c r="H51" i="8" s="1"/>
  <c r="I50" i="13"/>
  <c r="H51" i="13" s="1"/>
  <c r="J49" i="13"/>
  <c r="I50" i="9"/>
  <c r="H51" i="9" s="1"/>
  <c r="J49" i="9"/>
  <c r="I50" i="15"/>
  <c r="H51" i="15"/>
  <c r="J49" i="15"/>
  <c r="J49" i="12"/>
  <c r="I50" i="12"/>
  <c r="H51" i="12" s="1"/>
  <c r="I50" i="10"/>
  <c r="H51" i="10" s="1"/>
  <c r="J49" i="10"/>
  <c r="J50" i="7"/>
  <c r="I51" i="7"/>
  <c r="H52" i="7"/>
  <c r="J49" i="2"/>
  <c r="I50" i="2"/>
  <c r="H51" i="2"/>
  <c r="I50" i="4"/>
  <c r="H51" i="4" s="1"/>
  <c r="J49" i="4"/>
  <c r="I50" i="16"/>
  <c r="H51" i="16" s="1"/>
  <c r="J49" i="16"/>
  <c r="J49" i="6"/>
  <c r="I50" i="6"/>
  <c r="H51" i="6" s="1"/>
  <c r="I50" i="17"/>
  <c r="H51" i="17"/>
  <c r="J49" i="17"/>
  <c r="J49" i="18"/>
  <c r="I50" i="18"/>
  <c r="H51" i="18" s="1"/>
  <c r="J50" i="4" l="1"/>
  <c r="I51" i="4"/>
  <c r="H52" i="4"/>
  <c r="I51" i="12"/>
  <c r="J50" i="12"/>
  <c r="H52" i="12"/>
  <c r="J50" i="10"/>
  <c r="I51" i="10"/>
  <c r="H52" i="10" s="1"/>
  <c r="I51" i="16"/>
  <c r="H52" i="16"/>
  <c r="J50" i="16"/>
  <c r="I51" i="6"/>
  <c r="H52" i="6" s="1"/>
  <c r="J50" i="6"/>
  <c r="I51" i="8"/>
  <c r="H52" i="8" s="1"/>
  <c r="J50" i="8"/>
  <c r="I51" i="9"/>
  <c r="H52" i="9" s="1"/>
  <c r="J50" i="9"/>
  <c r="J51" i="7"/>
  <c r="I52" i="7"/>
  <c r="H53" i="7"/>
  <c r="I51" i="13"/>
  <c r="H52" i="13" s="1"/>
  <c r="J50" i="13"/>
  <c r="I51" i="15"/>
  <c r="H52" i="15"/>
  <c r="J50" i="15"/>
  <c r="H52" i="17"/>
  <c r="J50" i="17"/>
  <c r="I51" i="17"/>
  <c r="J50" i="2"/>
  <c r="I51" i="2"/>
  <c r="H52" i="2" s="1"/>
  <c r="J50" i="14"/>
  <c r="I51" i="14"/>
  <c r="H52" i="14" s="1"/>
  <c r="I51" i="18"/>
  <c r="H52" i="18" s="1"/>
  <c r="J50" i="18"/>
  <c r="J51" i="13" l="1"/>
  <c r="I52" i="13"/>
  <c r="H53" i="13" s="1"/>
  <c r="I52" i="8"/>
  <c r="H53" i="8"/>
  <c r="J51" i="8"/>
  <c r="J51" i="10"/>
  <c r="I52" i="10"/>
  <c r="H53" i="10" s="1"/>
  <c r="I52" i="2"/>
  <c r="H53" i="2" s="1"/>
  <c r="J51" i="2"/>
  <c r="I52" i="6"/>
  <c r="H53" i="6"/>
  <c r="J51" i="6"/>
  <c r="J51" i="14"/>
  <c r="I52" i="14"/>
  <c r="H53" i="14" s="1"/>
  <c r="I52" i="17"/>
  <c r="H53" i="17" s="1"/>
  <c r="J51" i="17"/>
  <c r="J51" i="12"/>
  <c r="I52" i="12"/>
  <c r="H53" i="12" s="1"/>
  <c r="J52" i="7"/>
  <c r="I53" i="7"/>
  <c r="H54" i="7" s="1"/>
  <c r="I52" i="15"/>
  <c r="H53" i="15"/>
  <c r="J51" i="15"/>
  <c r="I52" i="9"/>
  <c r="H53" i="9" s="1"/>
  <c r="J51" i="9"/>
  <c r="I52" i="16"/>
  <c r="H53" i="16" s="1"/>
  <c r="J51" i="16"/>
  <c r="J51" i="4"/>
  <c r="I52" i="4"/>
  <c r="H53" i="4" s="1"/>
  <c r="I52" i="18"/>
  <c r="H53" i="18" s="1"/>
  <c r="J51" i="18"/>
  <c r="I54" i="7" l="1"/>
  <c r="H55" i="7"/>
  <c r="J53" i="7"/>
  <c r="J52" i="12"/>
  <c r="I53" i="12"/>
  <c r="H54" i="12" s="1"/>
  <c r="J52" i="13"/>
  <c r="I53" i="13"/>
  <c r="H54" i="13" s="1"/>
  <c r="I53" i="16"/>
  <c r="H54" i="16" s="1"/>
  <c r="J52" i="16"/>
  <c r="I53" i="17"/>
  <c r="H54" i="17"/>
  <c r="J52" i="17"/>
  <c r="I53" i="4"/>
  <c r="H54" i="4" s="1"/>
  <c r="J52" i="4"/>
  <c r="J52" i="9"/>
  <c r="I53" i="9"/>
  <c r="H54" i="9" s="1"/>
  <c r="I53" i="15"/>
  <c r="H54" i="15" s="1"/>
  <c r="J52" i="15"/>
  <c r="J52" i="8"/>
  <c r="I53" i="8"/>
  <c r="H54" i="8" s="1"/>
  <c r="J52" i="2"/>
  <c r="I53" i="2"/>
  <c r="H54" i="2"/>
  <c r="J52" i="6"/>
  <c r="H54" i="6"/>
  <c r="I53" i="6"/>
  <c r="I53" i="14"/>
  <c r="H54" i="14" s="1"/>
  <c r="J52" i="14"/>
  <c r="I53" i="10"/>
  <c r="H54" i="10" s="1"/>
  <c r="J52" i="10"/>
  <c r="I53" i="18"/>
  <c r="H54" i="18" s="1"/>
  <c r="J52" i="18"/>
  <c r="I54" i="10" l="1"/>
  <c r="H55" i="10" s="1"/>
  <c r="J53" i="10"/>
  <c r="I54" i="14"/>
  <c r="H55" i="14"/>
  <c r="J53" i="14"/>
  <c r="J53" i="13"/>
  <c r="I54" i="13"/>
  <c r="H55" i="13" s="1"/>
  <c r="J53" i="8"/>
  <c r="H55" i="8"/>
  <c r="I54" i="8"/>
  <c r="I54" i="4"/>
  <c r="J53" i="4"/>
  <c r="H55" i="4"/>
  <c r="I54" i="15"/>
  <c r="H55" i="15" s="1"/>
  <c r="J53" i="15"/>
  <c r="I54" i="16"/>
  <c r="H55" i="16" s="1"/>
  <c r="J53" i="16"/>
  <c r="I54" i="6"/>
  <c r="J53" i="6"/>
  <c r="H55" i="6"/>
  <c r="I54" i="17"/>
  <c r="H55" i="17" s="1"/>
  <c r="J53" i="17"/>
  <c r="I54" i="9"/>
  <c r="H55" i="9" s="1"/>
  <c r="J53" i="9"/>
  <c r="J53" i="2"/>
  <c r="I54" i="2"/>
  <c r="H55" i="2" s="1"/>
  <c r="J54" i="7"/>
  <c r="I55" i="7"/>
  <c r="H56" i="7" s="1"/>
  <c r="I54" i="12"/>
  <c r="J53" i="12"/>
  <c r="H55" i="12"/>
  <c r="J53" i="18"/>
  <c r="I54" i="18"/>
  <c r="H55" i="18" s="1"/>
  <c r="I56" i="7" l="1"/>
  <c r="J55" i="7"/>
  <c r="H57" i="7"/>
  <c r="I55" i="15"/>
  <c r="J54" i="15"/>
  <c r="H56" i="15"/>
  <c r="H56" i="17"/>
  <c r="J54" i="17"/>
  <c r="I55" i="17"/>
  <c r="J54" i="2"/>
  <c r="I55" i="2"/>
  <c r="H56" i="2" s="1"/>
  <c r="I55" i="16"/>
  <c r="H56" i="16" s="1"/>
  <c r="J54" i="16"/>
  <c r="J54" i="10"/>
  <c r="I55" i="10"/>
  <c r="H56" i="10" s="1"/>
  <c r="I55" i="12"/>
  <c r="H56" i="12" s="1"/>
  <c r="J54" i="12"/>
  <c r="J54" i="4"/>
  <c r="I55" i="4"/>
  <c r="H56" i="4" s="1"/>
  <c r="I55" i="13"/>
  <c r="J54" i="13"/>
  <c r="H56" i="13"/>
  <c r="I55" i="9"/>
  <c r="H56" i="9" s="1"/>
  <c r="J54" i="9"/>
  <c r="J54" i="6"/>
  <c r="H56" i="6"/>
  <c r="I55" i="6"/>
  <c r="J54" i="14"/>
  <c r="I55" i="14"/>
  <c r="H56" i="14" s="1"/>
  <c r="I55" i="8"/>
  <c r="H56" i="8"/>
  <c r="J54" i="8"/>
  <c r="I55" i="18"/>
  <c r="H56" i="18" s="1"/>
  <c r="J54" i="18"/>
  <c r="J55" i="10" l="1"/>
  <c r="I56" i="10"/>
  <c r="H57" i="10" s="1"/>
  <c r="J55" i="4"/>
  <c r="I56" i="4"/>
  <c r="H57" i="4" s="1"/>
  <c r="I56" i="16"/>
  <c r="H57" i="16" s="1"/>
  <c r="J55" i="16"/>
  <c r="I56" i="2"/>
  <c r="H57" i="2" s="1"/>
  <c r="J55" i="2"/>
  <c r="I56" i="17"/>
  <c r="H57" i="17"/>
  <c r="J55" i="17"/>
  <c r="I56" i="15"/>
  <c r="H57" i="15" s="1"/>
  <c r="J55" i="15"/>
  <c r="J55" i="9"/>
  <c r="I56" i="9"/>
  <c r="H57" i="9" s="1"/>
  <c r="I56" i="6"/>
  <c r="H57" i="6"/>
  <c r="J55" i="6"/>
  <c r="J55" i="14"/>
  <c r="I56" i="14"/>
  <c r="H57" i="14" s="1"/>
  <c r="J55" i="12"/>
  <c r="I56" i="12"/>
  <c r="H57" i="12"/>
  <c r="I56" i="8"/>
  <c r="H57" i="8" s="1"/>
  <c r="J55" i="8"/>
  <c r="I56" i="13"/>
  <c r="H57" i="13" s="1"/>
  <c r="J55" i="13"/>
  <c r="J56" i="7"/>
  <c r="I57" i="7"/>
  <c r="H58" i="7" s="1"/>
  <c r="I56" i="18"/>
  <c r="H57" i="18" s="1"/>
  <c r="J55" i="18"/>
  <c r="J56" i="8" l="1"/>
  <c r="I57" i="8"/>
  <c r="H58" i="8"/>
  <c r="I58" i="7"/>
  <c r="J57" i="7"/>
  <c r="H59" i="7"/>
  <c r="I57" i="15"/>
  <c r="H58" i="15" s="1"/>
  <c r="J56" i="15"/>
  <c r="I57" i="9"/>
  <c r="H58" i="9" s="1"/>
  <c r="J56" i="9"/>
  <c r="I57" i="16"/>
  <c r="H58" i="16"/>
  <c r="J56" i="16"/>
  <c r="J56" i="14"/>
  <c r="I57" i="14"/>
  <c r="H58" i="14" s="1"/>
  <c r="I57" i="13"/>
  <c r="H58" i="13" s="1"/>
  <c r="J56" i="13"/>
  <c r="H58" i="10"/>
  <c r="J56" i="10"/>
  <c r="I57" i="10"/>
  <c r="I57" i="2"/>
  <c r="J56" i="2"/>
  <c r="H58" i="2"/>
  <c r="I57" i="4"/>
  <c r="H58" i="4" s="1"/>
  <c r="J56" i="4"/>
  <c r="J56" i="6"/>
  <c r="I57" i="6"/>
  <c r="H58" i="6" s="1"/>
  <c r="J56" i="17"/>
  <c r="I57" i="17"/>
  <c r="H58" i="17" s="1"/>
  <c r="J56" i="12"/>
  <c r="I57" i="12"/>
  <c r="H58" i="12" s="1"/>
  <c r="J56" i="18"/>
  <c r="I57" i="18"/>
  <c r="H58" i="18" s="1"/>
  <c r="I58" i="14" l="1"/>
  <c r="J57" i="14"/>
  <c r="H59" i="14"/>
  <c r="I58" i="12"/>
  <c r="H59" i="12" s="1"/>
  <c r="J57" i="12"/>
  <c r="I58" i="17"/>
  <c r="H59" i="17" s="1"/>
  <c r="J57" i="17"/>
  <c r="I58" i="15"/>
  <c r="H59" i="15"/>
  <c r="J57" i="15"/>
  <c r="I58" i="6"/>
  <c r="H59" i="6" s="1"/>
  <c r="J57" i="6"/>
  <c r="I58" i="4"/>
  <c r="H59" i="4" s="1"/>
  <c r="J57" i="4"/>
  <c r="J57" i="13"/>
  <c r="I58" i="13"/>
  <c r="H59" i="13" s="1"/>
  <c r="I58" i="10"/>
  <c r="H59" i="10" s="1"/>
  <c r="J57" i="10"/>
  <c r="I58" i="9"/>
  <c r="H59" i="9" s="1"/>
  <c r="J57" i="9"/>
  <c r="J58" i="7"/>
  <c r="I59" i="7"/>
  <c r="H60" i="7" s="1"/>
  <c r="J57" i="2"/>
  <c r="I58" i="2"/>
  <c r="H59" i="2" s="1"/>
  <c r="J57" i="8"/>
  <c r="I58" i="8"/>
  <c r="H59" i="8" s="1"/>
  <c r="I58" i="16"/>
  <c r="H59" i="16" s="1"/>
  <c r="J57" i="16"/>
  <c r="J57" i="18"/>
  <c r="I58" i="18"/>
  <c r="H59" i="18" s="1"/>
  <c r="J58" i="6" l="1"/>
  <c r="I59" i="6"/>
  <c r="H60" i="6" s="1"/>
  <c r="I59" i="10"/>
  <c r="H60" i="10"/>
  <c r="J58" i="10"/>
  <c r="I59" i="8"/>
  <c r="H60" i="8" s="1"/>
  <c r="J58" i="8"/>
  <c r="I59" i="13"/>
  <c r="H60" i="13" s="1"/>
  <c r="J58" i="13"/>
  <c r="I59" i="17"/>
  <c r="H60" i="17" s="1"/>
  <c r="J58" i="17"/>
  <c r="I60" i="7"/>
  <c r="H61" i="7" s="1"/>
  <c r="J59" i="7"/>
  <c r="J58" i="4"/>
  <c r="I59" i="4"/>
  <c r="H60" i="4"/>
  <c r="I59" i="16"/>
  <c r="H60" i="16"/>
  <c r="J58" i="16"/>
  <c r="J58" i="12"/>
  <c r="I59" i="12"/>
  <c r="H60" i="12" s="1"/>
  <c r="I59" i="9"/>
  <c r="J58" i="9"/>
  <c r="H60" i="9"/>
  <c r="I59" i="15"/>
  <c r="H60" i="15"/>
  <c r="J58" i="15"/>
  <c r="J58" i="14"/>
  <c r="I59" i="14"/>
  <c r="H60" i="14"/>
  <c r="I59" i="2"/>
  <c r="H60" i="2" s="1"/>
  <c r="J58" i="2"/>
  <c r="I59" i="18"/>
  <c r="H60" i="18" s="1"/>
  <c r="J58" i="18"/>
  <c r="I60" i="8" l="1"/>
  <c r="J59" i="8"/>
  <c r="H61" i="8"/>
  <c r="I60" i="2"/>
  <c r="H61" i="2" s="1"/>
  <c r="J59" i="2"/>
  <c r="J60" i="7"/>
  <c r="I61" i="7"/>
  <c r="H62" i="7" s="1"/>
  <c r="J59" i="13"/>
  <c r="I60" i="13"/>
  <c r="H61" i="13" s="1"/>
  <c r="J59" i="6"/>
  <c r="I60" i="6"/>
  <c r="H61" i="6"/>
  <c r="I60" i="12"/>
  <c r="H61" i="12" s="1"/>
  <c r="J59" i="12"/>
  <c r="I60" i="17"/>
  <c r="H61" i="17"/>
  <c r="J59" i="17"/>
  <c r="I60" i="16"/>
  <c r="J59" i="16"/>
  <c r="H61" i="16"/>
  <c r="J59" i="9"/>
  <c r="I60" i="9"/>
  <c r="H61" i="9"/>
  <c r="J59" i="4"/>
  <c r="I60" i="4"/>
  <c r="H61" i="4"/>
  <c r="I60" i="10"/>
  <c r="H61" i="10" s="1"/>
  <c r="J59" i="10"/>
  <c r="I60" i="14"/>
  <c r="H61" i="14" s="1"/>
  <c r="J59" i="14"/>
  <c r="I60" i="15"/>
  <c r="H61" i="15"/>
  <c r="J59" i="15"/>
  <c r="J59" i="18"/>
  <c r="I60" i="18"/>
  <c r="H61" i="18" s="1"/>
  <c r="I61" i="2" l="1"/>
  <c r="H62" i="2" s="1"/>
  <c r="J60" i="2"/>
  <c r="I62" i="7"/>
  <c r="H63" i="7" s="1"/>
  <c r="J61" i="7"/>
  <c r="I61" i="10"/>
  <c r="H62" i="10" s="1"/>
  <c r="J60" i="10"/>
  <c r="I61" i="13"/>
  <c r="H62" i="13" s="1"/>
  <c r="J60" i="13"/>
  <c r="I61" i="15"/>
  <c r="J60" i="15"/>
  <c r="H62" i="15"/>
  <c r="J60" i="17"/>
  <c r="I61" i="17"/>
  <c r="H62" i="17"/>
  <c r="I61" i="6"/>
  <c r="H62" i="6"/>
  <c r="J60" i="6"/>
  <c r="I61" i="14"/>
  <c r="H62" i="14"/>
  <c r="J60" i="14"/>
  <c r="I61" i="9"/>
  <c r="H62" i="9"/>
  <c r="J60" i="9"/>
  <c r="J60" i="8"/>
  <c r="I61" i="8"/>
  <c r="H62" i="8"/>
  <c r="J60" i="12"/>
  <c r="I61" i="12"/>
  <c r="H62" i="12" s="1"/>
  <c r="J60" i="4"/>
  <c r="I61" i="4"/>
  <c r="H62" i="4" s="1"/>
  <c r="I61" i="16"/>
  <c r="H62" i="16" s="1"/>
  <c r="J60" i="16"/>
  <c r="J60" i="18"/>
  <c r="I61" i="18"/>
  <c r="H62" i="18" s="1"/>
  <c r="I62" i="4" l="1"/>
  <c r="H63" i="4"/>
  <c r="J61" i="4"/>
  <c r="I63" i="7"/>
  <c r="H64" i="7" s="1"/>
  <c r="J62" i="7"/>
  <c r="I62" i="10"/>
  <c r="H63" i="10" s="1"/>
  <c r="J61" i="10"/>
  <c r="I62" i="12"/>
  <c r="H63" i="12" s="1"/>
  <c r="J61" i="12"/>
  <c r="I62" i="16"/>
  <c r="J61" i="16"/>
  <c r="H63" i="16"/>
  <c r="J61" i="14"/>
  <c r="I62" i="14"/>
  <c r="H63" i="14" s="1"/>
  <c r="I62" i="15"/>
  <c r="H63" i="15"/>
  <c r="J61" i="15"/>
  <c r="J61" i="8"/>
  <c r="I62" i="8"/>
  <c r="H63" i="8" s="1"/>
  <c r="I62" i="6"/>
  <c r="H63" i="6"/>
  <c r="J61" i="6"/>
  <c r="J61" i="13"/>
  <c r="I62" i="13"/>
  <c r="H63" i="13" s="1"/>
  <c r="H63" i="9"/>
  <c r="J61" i="9"/>
  <c r="I62" i="9"/>
  <c r="I62" i="17"/>
  <c r="H63" i="17" s="1"/>
  <c r="J61" i="17"/>
  <c r="I62" i="2"/>
  <c r="H63" i="2" s="1"/>
  <c r="J61" i="2"/>
  <c r="J61" i="18"/>
  <c r="I62" i="18"/>
  <c r="H63" i="18" s="1"/>
  <c r="J62" i="14" l="1"/>
  <c r="I63" i="14"/>
  <c r="H64" i="14" s="1"/>
  <c r="J62" i="2"/>
  <c r="I63" i="2"/>
  <c r="H64" i="2"/>
  <c r="J62" i="13"/>
  <c r="I63" i="13"/>
  <c r="H64" i="13" s="1"/>
  <c r="J62" i="10"/>
  <c r="I63" i="10"/>
  <c r="H64" i="10" s="1"/>
  <c r="I63" i="8"/>
  <c r="H64" i="8"/>
  <c r="J62" i="8"/>
  <c r="I63" i="12"/>
  <c r="H64" i="12" s="1"/>
  <c r="J62" i="12"/>
  <c r="J62" i="17"/>
  <c r="I63" i="17"/>
  <c r="H64" i="17" s="1"/>
  <c r="I64" i="7"/>
  <c r="J63" i="7"/>
  <c r="H65" i="7"/>
  <c r="I63" i="16"/>
  <c r="H64" i="16" s="1"/>
  <c r="J62" i="16"/>
  <c r="I63" i="9"/>
  <c r="H64" i="9" s="1"/>
  <c r="J62" i="9"/>
  <c r="I63" i="15"/>
  <c r="H64" i="15" s="1"/>
  <c r="J62" i="15"/>
  <c r="J62" i="6"/>
  <c r="I63" i="6"/>
  <c r="H64" i="6" s="1"/>
  <c r="J62" i="4"/>
  <c r="I63" i="4"/>
  <c r="H64" i="4"/>
  <c r="I63" i="18"/>
  <c r="H64" i="18" s="1"/>
  <c r="J62" i="18"/>
  <c r="J63" i="13" l="1"/>
  <c r="I64" i="13"/>
  <c r="H65" i="13"/>
  <c r="J63" i="6"/>
  <c r="I64" i="6"/>
  <c r="H65" i="6" s="1"/>
  <c r="I64" i="15"/>
  <c r="H65" i="15" s="1"/>
  <c r="J63" i="15"/>
  <c r="I64" i="14"/>
  <c r="H65" i="14" s="1"/>
  <c r="J63" i="14"/>
  <c r="J63" i="9"/>
  <c r="I64" i="9"/>
  <c r="H65" i="9" s="1"/>
  <c r="I64" i="12"/>
  <c r="H65" i="12" s="1"/>
  <c r="J63" i="12"/>
  <c r="I64" i="17"/>
  <c r="H65" i="17" s="1"/>
  <c r="J63" i="17"/>
  <c r="I65" i="7"/>
  <c r="H66" i="7" s="1"/>
  <c r="J64" i="7"/>
  <c r="J63" i="8"/>
  <c r="I64" i="8"/>
  <c r="H65" i="8" s="1"/>
  <c r="J63" i="2"/>
  <c r="I64" i="2"/>
  <c r="H65" i="2" s="1"/>
  <c r="J63" i="4"/>
  <c r="I64" i="4"/>
  <c r="H65" i="4" s="1"/>
  <c r="J63" i="10"/>
  <c r="I64" i="10"/>
  <c r="H65" i="10" s="1"/>
  <c r="I64" i="16"/>
  <c r="J63" i="16"/>
  <c r="H65" i="16"/>
  <c r="J63" i="18"/>
  <c r="I64" i="18"/>
  <c r="H65" i="18" s="1"/>
  <c r="I65" i="6" l="1"/>
  <c r="H66" i="6"/>
  <c r="J64" i="6"/>
  <c r="I65" i="9"/>
  <c r="J64" i="9"/>
  <c r="H66" i="9"/>
  <c r="I65" i="2"/>
  <c r="H66" i="2" s="1"/>
  <c r="J64" i="2"/>
  <c r="I65" i="15"/>
  <c r="H66" i="15" s="1"/>
  <c r="J64" i="15"/>
  <c r="J65" i="7"/>
  <c r="I66" i="7"/>
  <c r="H67" i="7"/>
  <c r="J64" i="17"/>
  <c r="I65" i="17"/>
  <c r="H66" i="17"/>
  <c r="J64" i="8"/>
  <c r="I65" i="8"/>
  <c r="H66" i="8"/>
  <c r="J64" i="10"/>
  <c r="I65" i="10"/>
  <c r="H66" i="10" s="1"/>
  <c r="I65" i="4"/>
  <c r="H66" i="4" s="1"/>
  <c r="J64" i="4"/>
  <c r="J64" i="12"/>
  <c r="I65" i="12"/>
  <c r="H66" i="12"/>
  <c r="I65" i="14"/>
  <c r="H66" i="14"/>
  <c r="J64" i="14"/>
  <c r="I65" i="13"/>
  <c r="H66" i="13" s="1"/>
  <c r="J64" i="13"/>
  <c r="I65" i="16"/>
  <c r="H66" i="16"/>
  <c r="J64" i="16"/>
  <c r="J64" i="18"/>
  <c r="I65" i="18"/>
  <c r="H66" i="18" s="1"/>
  <c r="I66" i="2" l="1"/>
  <c r="H67" i="2" s="1"/>
  <c r="J65" i="2"/>
  <c r="I66" i="10"/>
  <c r="H67" i="10" s="1"/>
  <c r="J65" i="10"/>
  <c r="I66" i="15"/>
  <c r="H67" i="15"/>
  <c r="J65" i="15"/>
  <c r="J66" i="7"/>
  <c r="I67" i="7"/>
  <c r="H68" i="7" s="1"/>
  <c r="I66" i="16"/>
  <c r="H67" i="16"/>
  <c r="J65" i="16"/>
  <c r="J65" i="12"/>
  <c r="I66" i="12"/>
  <c r="H67" i="12" s="1"/>
  <c r="I66" i="9"/>
  <c r="H67" i="9"/>
  <c r="J65" i="9"/>
  <c r="I66" i="14"/>
  <c r="H67" i="14"/>
  <c r="J65" i="14"/>
  <c r="J65" i="8"/>
  <c r="I66" i="8"/>
  <c r="H67" i="8" s="1"/>
  <c r="J65" i="4"/>
  <c r="I66" i="4"/>
  <c r="H67" i="4" s="1"/>
  <c r="J65" i="13"/>
  <c r="I66" i="13"/>
  <c r="H67" i="13" s="1"/>
  <c r="I66" i="17"/>
  <c r="H67" i="17"/>
  <c r="J65" i="17"/>
  <c r="I66" i="6"/>
  <c r="H67" i="6" s="1"/>
  <c r="J65" i="6"/>
  <c r="J65" i="18"/>
  <c r="I66" i="18"/>
  <c r="H67" i="18" s="1"/>
  <c r="J66" i="10" l="1"/>
  <c r="I67" i="10"/>
  <c r="H68" i="10" s="1"/>
  <c r="J66" i="8"/>
  <c r="I67" i="8"/>
  <c r="H68" i="8"/>
  <c r="J66" i="13"/>
  <c r="I67" i="13"/>
  <c r="H68" i="13" s="1"/>
  <c r="H69" i="7"/>
  <c r="I68" i="7"/>
  <c r="J67" i="7"/>
  <c r="I67" i="6"/>
  <c r="H68" i="6" s="1"/>
  <c r="J66" i="6"/>
  <c r="J66" i="4"/>
  <c r="I67" i="4"/>
  <c r="H68" i="4" s="1"/>
  <c r="I67" i="15"/>
  <c r="H68" i="15"/>
  <c r="J66" i="15"/>
  <c r="I67" i="16"/>
  <c r="H68" i="16"/>
  <c r="J66" i="16"/>
  <c r="I67" i="14"/>
  <c r="H68" i="14" s="1"/>
  <c r="J66" i="14"/>
  <c r="I67" i="9"/>
  <c r="H68" i="9"/>
  <c r="J66" i="9"/>
  <c r="H68" i="17"/>
  <c r="J66" i="17"/>
  <c r="I67" i="17"/>
  <c r="I67" i="2"/>
  <c r="H68" i="2" s="1"/>
  <c r="J66" i="2"/>
  <c r="J66" i="12"/>
  <c r="I67" i="12"/>
  <c r="H68" i="12" s="1"/>
  <c r="I67" i="18"/>
  <c r="H68" i="18" s="1"/>
  <c r="J66" i="18"/>
  <c r="J67" i="4" l="1"/>
  <c r="I68" i="4"/>
  <c r="H69" i="4" s="1"/>
  <c r="I68" i="6"/>
  <c r="J67" i="6"/>
  <c r="H69" i="6"/>
  <c r="I68" i="2"/>
  <c r="H69" i="2" s="1"/>
  <c r="J67" i="2"/>
  <c r="I68" i="10"/>
  <c r="H69" i="10" s="1"/>
  <c r="J67" i="10"/>
  <c r="I68" i="14"/>
  <c r="J67" i="14"/>
  <c r="H69" i="14"/>
  <c r="I68" i="12"/>
  <c r="H69" i="12" s="1"/>
  <c r="J67" i="12"/>
  <c r="I68" i="16"/>
  <c r="J67" i="16"/>
  <c r="H69" i="16"/>
  <c r="J67" i="13"/>
  <c r="I68" i="13"/>
  <c r="H69" i="13" s="1"/>
  <c r="I68" i="8"/>
  <c r="J67" i="8"/>
  <c r="H69" i="8"/>
  <c r="J67" i="9"/>
  <c r="I68" i="9"/>
  <c r="H69" i="9"/>
  <c r="I68" i="17"/>
  <c r="H69" i="17" s="1"/>
  <c r="J67" i="17"/>
  <c r="I68" i="15"/>
  <c r="H69" i="15"/>
  <c r="J67" i="15"/>
  <c r="J68" i="7"/>
  <c r="I69" i="7"/>
  <c r="H70" i="7"/>
  <c r="I68" i="18"/>
  <c r="H69" i="18" s="1"/>
  <c r="J67" i="18"/>
  <c r="I69" i="17" l="1"/>
  <c r="H70" i="17"/>
  <c r="J68" i="17"/>
  <c r="I69" i="4"/>
  <c r="H70" i="4" s="1"/>
  <c r="J68" i="4"/>
  <c r="J68" i="12"/>
  <c r="I69" i="12"/>
  <c r="H70" i="12" s="1"/>
  <c r="I69" i="13"/>
  <c r="H70" i="13" s="1"/>
  <c r="J68" i="13"/>
  <c r="J68" i="14"/>
  <c r="I69" i="14"/>
  <c r="H70" i="14" s="1"/>
  <c r="I69" i="2"/>
  <c r="H70" i="2" s="1"/>
  <c r="J68" i="2"/>
  <c r="I69" i="9"/>
  <c r="H70" i="9" s="1"/>
  <c r="J68" i="9"/>
  <c r="I69" i="6"/>
  <c r="H70" i="6"/>
  <c r="J68" i="6"/>
  <c r="I70" i="7"/>
  <c r="H71" i="7"/>
  <c r="J69" i="7"/>
  <c r="I69" i="16"/>
  <c r="H70" i="16" s="1"/>
  <c r="J68" i="16"/>
  <c r="I69" i="10"/>
  <c r="H70" i="10" s="1"/>
  <c r="J68" i="10"/>
  <c r="I69" i="15"/>
  <c r="J68" i="15"/>
  <c r="H70" i="15"/>
  <c r="I69" i="8"/>
  <c r="H70" i="8"/>
  <c r="J68" i="8"/>
  <c r="I69" i="18"/>
  <c r="H70" i="18" s="1"/>
  <c r="J68" i="18"/>
  <c r="J69" i="9" l="1"/>
  <c r="I70" i="9"/>
  <c r="H71" i="9" s="1"/>
  <c r="J69" i="14"/>
  <c r="I70" i="14"/>
  <c r="H71" i="14"/>
  <c r="I70" i="2"/>
  <c r="H71" i="2" s="1"/>
  <c r="J69" i="2"/>
  <c r="I70" i="16"/>
  <c r="H71" i="16" s="1"/>
  <c r="J69" i="16"/>
  <c r="J69" i="4"/>
  <c r="I70" i="4"/>
  <c r="H71" i="4" s="1"/>
  <c r="I70" i="10"/>
  <c r="H71" i="10" s="1"/>
  <c r="J69" i="10"/>
  <c r="J69" i="13"/>
  <c r="I70" i="13"/>
  <c r="H71" i="13" s="1"/>
  <c r="I70" i="12"/>
  <c r="H71" i="12" s="1"/>
  <c r="J69" i="12"/>
  <c r="I70" i="6"/>
  <c r="H71" i="6" s="1"/>
  <c r="J69" i="6"/>
  <c r="I70" i="15"/>
  <c r="H71" i="15" s="1"/>
  <c r="J69" i="15"/>
  <c r="J69" i="8"/>
  <c r="H71" i="8"/>
  <c r="I70" i="8"/>
  <c r="I71" i="7"/>
  <c r="H72" i="7" s="1"/>
  <c r="J70" i="7"/>
  <c r="I70" i="17"/>
  <c r="H71" i="17"/>
  <c r="J69" i="17"/>
  <c r="J69" i="18"/>
  <c r="I70" i="18"/>
  <c r="H71" i="18" s="1"/>
  <c r="I71" i="15" l="1"/>
  <c r="J70" i="15"/>
  <c r="H72" i="15"/>
  <c r="I71" i="10"/>
  <c r="H72" i="10" s="1"/>
  <c r="J70" i="10"/>
  <c r="J70" i="4"/>
  <c r="I71" i="4"/>
  <c r="H72" i="4" s="1"/>
  <c r="I71" i="16"/>
  <c r="H72" i="16"/>
  <c r="J70" i="16"/>
  <c r="J70" i="6"/>
  <c r="I71" i="6"/>
  <c r="H72" i="6" s="1"/>
  <c r="I71" i="9"/>
  <c r="H72" i="9" s="1"/>
  <c r="J70" i="9"/>
  <c r="J70" i="2"/>
  <c r="I71" i="2"/>
  <c r="H72" i="2"/>
  <c r="I72" i="7"/>
  <c r="H73" i="7" s="1"/>
  <c r="J71" i="7"/>
  <c r="I71" i="12"/>
  <c r="H72" i="12" s="1"/>
  <c r="J70" i="12"/>
  <c r="J70" i="8"/>
  <c r="I71" i="8"/>
  <c r="H72" i="8"/>
  <c r="I71" i="14"/>
  <c r="H72" i="14" s="1"/>
  <c r="J70" i="14"/>
  <c r="J70" i="17"/>
  <c r="I71" i="17"/>
  <c r="H72" i="17" s="1"/>
  <c r="J70" i="13"/>
  <c r="I71" i="13"/>
  <c r="H72" i="13"/>
  <c r="I71" i="18"/>
  <c r="H72" i="18" s="1"/>
  <c r="J70" i="18"/>
  <c r="I72" i="6" l="1"/>
  <c r="H73" i="6"/>
  <c r="J71" i="6"/>
  <c r="J71" i="9"/>
  <c r="I72" i="9"/>
  <c r="H73" i="9" s="1"/>
  <c r="I73" i="7"/>
  <c r="H74" i="7" s="1"/>
  <c r="J72" i="7"/>
  <c r="J71" i="12"/>
  <c r="I72" i="12"/>
  <c r="H73" i="12" s="1"/>
  <c r="I72" i="14"/>
  <c r="J71" i="14"/>
  <c r="H73" i="14"/>
  <c r="I72" i="4"/>
  <c r="H73" i="4" s="1"/>
  <c r="J71" i="4"/>
  <c r="I72" i="17"/>
  <c r="H73" i="17"/>
  <c r="J71" i="17"/>
  <c r="J71" i="8"/>
  <c r="I72" i="8"/>
  <c r="H73" i="8" s="1"/>
  <c r="J71" i="2"/>
  <c r="I72" i="2"/>
  <c r="H73" i="2" s="1"/>
  <c r="I72" i="10"/>
  <c r="H73" i="10" s="1"/>
  <c r="J71" i="10"/>
  <c r="J71" i="13"/>
  <c r="I72" i="13"/>
  <c r="H73" i="13" s="1"/>
  <c r="I72" i="16"/>
  <c r="J71" i="16"/>
  <c r="H73" i="16"/>
  <c r="I72" i="15"/>
  <c r="J71" i="15"/>
  <c r="H73" i="15"/>
  <c r="J71" i="18"/>
  <c r="I72" i="18"/>
  <c r="H73" i="18" s="1"/>
  <c r="J72" i="8" l="1"/>
  <c r="I73" i="8"/>
  <c r="H74" i="8" s="1"/>
  <c r="J73" i="7"/>
  <c r="I74" i="7"/>
  <c r="H75" i="7"/>
  <c r="J72" i="9"/>
  <c r="I73" i="9"/>
  <c r="H74" i="9" s="1"/>
  <c r="J72" i="12"/>
  <c r="I73" i="12"/>
  <c r="H74" i="12" s="1"/>
  <c r="I73" i="14"/>
  <c r="H74" i="14" s="1"/>
  <c r="J72" i="14"/>
  <c r="I73" i="13"/>
  <c r="H74" i="13" s="1"/>
  <c r="J72" i="13"/>
  <c r="I73" i="10"/>
  <c r="H74" i="10" s="1"/>
  <c r="J72" i="10"/>
  <c r="I73" i="4"/>
  <c r="H74" i="4" s="1"/>
  <c r="J72" i="4"/>
  <c r="I73" i="16"/>
  <c r="H74" i="16"/>
  <c r="J72" i="16"/>
  <c r="J72" i="17"/>
  <c r="I73" i="17"/>
  <c r="H74" i="17"/>
  <c r="I73" i="2"/>
  <c r="H74" i="2" s="1"/>
  <c r="J72" i="2"/>
  <c r="I73" i="15"/>
  <c r="H74" i="15"/>
  <c r="J72" i="15"/>
  <c r="I73" i="6"/>
  <c r="H74" i="6"/>
  <c r="J72" i="6"/>
  <c r="J72" i="18"/>
  <c r="I73" i="18"/>
  <c r="H74" i="18" s="1"/>
  <c r="J73" i="10" l="1"/>
  <c r="I74" i="10"/>
  <c r="H75" i="10"/>
  <c r="J73" i="9"/>
  <c r="I74" i="9"/>
  <c r="H75" i="9" s="1"/>
  <c r="J73" i="2"/>
  <c r="I74" i="2"/>
  <c r="H75" i="2" s="1"/>
  <c r="J73" i="14"/>
  <c r="I74" i="14"/>
  <c r="H75" i="14" s="1"/>
  <c r="J73" i="8"/>
  <c r="I74" i="8"/>
  <c r="H75" i="8" s="1"/>
  <c r="J73" i="12"/>
  <c r="I74" i="12"/>
  <c r="H75" i="12" s="1"/>
  <c r="I74" i="13"/>
  <c r="H75" i="13" s="1"/>
  <c r="J73" i="13"/>
  <c r="I74" i="4"/>
  <c r="H75" i="4" s="1"/>
  <c r="J73" i="4"/>
  <c r="J73" i="6"/>
  <c r="I74" i="6"/>
  <c r="H75" i="6"/>
  <c r="I74" i="17"/>
  <c r="H75" i="17"/>
  <c r="J73" i="17"/>
  <c r="I75" i="7"/>
  <c r="H76" i="7"/>
  <c r="J74" i="7"/>
  <c r="I74" i="15"/>
  <c r="H75" i="15"/>
  <c r="J73" i="15"/>
  <c r="I74" i="16"/>
  <c r="H75" i="16"/>
  <c r="J73" i="16"/>
  <c r="J73" i="18"/>
  <c r="I74" i="18"/>
  <c r="H75" i="18" s="1"/>
  <c r="J74" i="2" l="1"/>
  <c r="I75" i="2"/>
  <c r="H76" i="2"/>
  <c r="J74" i="9"/>
  <c r="I75" i="9"/>
  <c r="H76" i="9" s="1"/>
  <c r="J74" i="8"/>
  <c r="I75" i="8"/>
  <c r="H76" i="8" s="1"/>
  <c r="I75" i="14"/>
  <c r="H76" i="14" s="1"/>
  <c r="J74" i="14"/>
  <c r="I75" i="4"/>
  <c r="H76" i="4" s="1"/>
  <c r="J74" i="4"/>
  <c r="I75" i="16"/>
  <c r="H76" i="16" s="1"/>
  <c r="J74" i="16"/>
  <c r="J75" i="7"/>
  <c r="I76" i="7"/>
  <c r="H77" i="7"/>
  <c r="I75" i="17"/>
  <c r="H76" i="17" s="1"/>
  <c r="J74" i="17"/>
  <c r="J74" i="6"/>
  <c r="I75" i="6"/>
  <c r="H76" i="6" s="1"/>
  <c r="I75" i="13"/>
  <c r="H76" i="13" s="1"/>
  <c r="J74" i="13"/>
  <c r="I75" i="10"/>
  <c r="H76" i="10" s="1"/>
  <c r="J74" i="10"/>
  <c r="J74" i="12"/>
  <c r="I75" i="12"/>
  <c r="H76" i="12" s="1"/>
  <c r="I75" i="15"/>
  <c r="H76" i="15"/>
  <c r="J74" i="15"/>
  <c r="I75" i="18"/>
  <c r="H76" i="18" s="1"/>
  <c r="J74" i="18"/>
  <c r="J75" i="8" l="1"/>
  <c r="I76" i="8"/>
  <c r="H77" i="8" s="1"/>
  <c r="I76" i="6"/>
  <c r="J75" i="6"/>
  <c r="H77" i="6"/>
  <c r="I76" i="17"/>
  <c r="H77" i="17"/>
  <c r="J75" i="17"/>
  <c r="I76" i="16"/>
  <c r="J75" i="16"/>
  <c r="H77" i="16"/>
  <c r="J75" i="13"/>
  <c r="I76" i="13"/>
  <c r="H77" i="13" s="1"/>
  <c r="J75" i="9"/>
  <c r="I76" i="9"/>
  <c r="H77" i="9" s="1"/>
  <c r="I76" i="10"/>
  <c r="H77" i="10"/>
  <c r="J75" i="10"/>
  <c r="I76" i="15"/>
  <c r="H77" i="15" s="1"/>
  <c r="J75" i="15"/>
  <c r="I76" i="4"/>
  <c r="H77" i="4" s="1"/>
  <c r="J75" i="4"/>
  <c r="J76" i="7"/>
  <c r="I77" i="7"/>
  <c r="H78" i="7" s="1"/>
  <c r="I76" i="12"/>
  <c r="H77" i="12"/>
  <c r="J75" i="12"/>
  <c r="I76" i="14"/>
  <c r="J75" i="14"/>
  <c r="H77" i="14"/>
  <c r="J75" i="2"/>
  <c r="I76" i="2"/>
  <c r="H77" i="2" s="1"/>
  <c r="J75" i="18"/>
  <c r="I76" i="18"/>
  <c r="H77" i="18" s="1"/>
  <c r="J76" i="4" l="1"/>
  <c r="I77" i="4"/>
  <c r="H78" i="4" s="1"/>
  <c r="I77" i="15"/>
  <c r="H78" i="15" s="1"/>
  <c r="J76" i="15"/>
  <c r="I77" i="13"/>
  <c r="H78" i="13" s="1"/>
  <c r="J76" i="13"/>
  <c r="J76" i="8"/>
  <c r="I77" i="8"/>
  <c r="H78" i="8" s="1"/>
  <c r="J77" i="7"/>
  <c r="H79" i="7"/>
  <c r="I78" i="7"/>
  <c r="I77" i="6"/>
  <c r="H78" i="6" s="1"/>
  <c r="J76" i="6"/>
  <c r="J76" i="12"/>
  <c r="I77" i="12"/>
  <c r="H78" i="12" s="1"/>
  <c r="J76" i="9"/>
  <c r="I77" i="9"/>
  <c r="H78" i="9" s="1"/>
  <c r="I77" i="14"/>
  <c r="H78" i="14" s="1"/>
  <c r="J76" i="14"/>
  <c r="J76" i="10"/>
  <c r="I77" i="10"/>
  <c r="H78" i="10" s="1"/>
  <c r="I77" i="16"/>
  <c r="H78" i="16"/>
  <c r="J76" i="16"/>
  <c r="I77" i="2"/>
  <c r="J76" i="2"/>
  <c r="H78" i="2"/>
  <c r="J76" i="17"/>
  <c r="I77" i="17"/>
  <c r="H78" i="17" s="1"/>
  <c r="J76" i="18"/>
  <c r="I77" i="18"/>
  <c r="H78" i="18" s="1"/>
  <c r="J77" i="6" l="1"/>
  <c r="I78" i="6"/>
  <c r="H79" i="6" s="1"/>
  <c r="H79" i="8"/>
  <c r="I78" i="8"/>
  <c r="J77" i="8"/>
  <c r="J77" i="13"/>
  <c r="I78" i="13"/>
  <c r="H79" i="13" s="1"/>
  <c r="I78" i="15"/>
  <c r="J77" i="15"/>
  <c r="H79" i="15"/>
  <c r="I78" i="17"/>
  <c r="H79" i="17"/>
  <c r="J77" i="17"/>
  <c r="J77" i="14"/>
  <c r="I78" i="14"/>
  <c r="H79" i="14" s="1"/>
  <c r="J77" i="4"/>
  <c r="I78" i="4"/>
  <c r="H79" i="4" s="1"/>
  <c r="J78" i="7"/>
  <c r="I79" i="7"/>
  <c r="H80" i="7"/>
  <c r="J77" i="12"/>
  <c r="I78" i="12"/>
  <c r="H79" i="12" s="1"/>
  <c r="J77" i="9"/>
  <c r="I78" i="9"/>
  <c r="H79" i="9" s="1"/>
  <c r="I78" i="16"/>
  <c r="H79" i="16" s="1"/>
  <c r="J77" i="16"/>
  <c r="J77" i="2"/>
  <c r="I78" i="2"/>
  <c r="H79" i="2" s="1"/>
  <c r="J77" i="10"/>
  <c r="I78" i="10"/>
  <c r="H79" i="10" s="1"/>
  <c r="I78" i="18"/>
  <c r="H79" i="18" s="1"/>
  <c r="J77" i="18"/>
  <c r="I79" i="10" l="1"/>
  <c r="J78" i="10"/>
  <c r="H80" i="10"/>
  <c r="J78" i="2"/>
  <c r="I79" i="2"/>
  <c r="H80" i="2"/>
  <c r="I79" i="12"/>
  <c r="H80" i="12" s="1"/>
  <c r="J78" i="12"/>
  <c r="J78" i="13"/>
  <c r="I79" i="13"/>
  <c r="H80" i="13" s="1"/>
  <c r="I79" i="16"/>
  <c r="H80" i="16"/>
  <c r="J78" i="16"/>
  <c r="I79" i="4"/>
  <c r="H80" i="4" s="1"/>
  <c r="J78" i="4"/>
  <c r="J78" i="6"/>
  <c r="I79" i="6"/>
  <c r="H80" i="6" s="1"/>
  <c r="I79" i="14"/>
  <c r="H80" i="14"/>
  <c r="J78" i="14"/>
  <c r="H80" i="17"/>
  <c r="I79" i="17"/>
  <c r="J78" i="17"/>
  <c r="J78" i="9"/>
  <c r="I79" i="9"/>
  <c r="H80" i="9" s="1"/>
  <c r="I79" i="15"/>
  <c r="H80" i="15"/>
  <c r="J78" i="15"/>
  <c r="I79" i="8"/>
  <c r="J78" i="8"/>
  <c r="H80" i="8"/>
  <c r="J79" i="7"/>
  <c r="I80" i="7"/>
  <c r="H81" i="7"/>
  <c r="I79" i="18"/>
  <c r="H80" i="18" s="1"/>
  <c r="J78" i="18"/>
  <c r="J79" i="13" l="1"/>
  <c r="I80" i="13"/>
  <c r="H81" i="13" s="1"/>
  <c r="I80" i="4"/>
  <c r="J79" i="4"/>
  <c r="H81" i="4"/>
  <c r="I80" i="9"/>
  <c r="H81" i="9" s="1"/>
  <c r="J79" i="9"/>
  <c r="I80" i="6"/>
  <c r="J79" i="6"/>
  <c r="H81" i="6"/>
  <c r="I80" i="15"/>
  <c r="H81" i="15" s="1"/>
  <c r="J79" i="15"/>
  <c r="I80" i="16"/>
  <c r="H81" i="16" s="1"/>
  <c r="J79" i="16"/>
  <c r="J79" i="2"/>
  <c r="I80" i="2"/>
  <c r="H81" i="2" s="1"/>
  <c r="J79" i="12"/>
  <c r="I80" i="12"/>
  <c r="H81" i="12"/>
  <c r="I80" i="14"/>
  <c r="H81" i="14" s="1"/>
  <c r="J79" i="14"/>
  <c r="J79" i="10"/>
  <c r="I80" i="10"/>
  <c r="H81" i="10" s="1"/>
  <c r="J80" i="7"/>
  <c r="I81" i="7"/>
  <c r="H82" i="7" s="1"/>
  <c r="J79" i="8"/>
  <c r="I80" i="8"/>
  <c r="H81" i="8"/>
  <c r="I80" i="17"/>
  <c r="H81" i="17"/>
  <c r="J79" i="17"/>
  <c r="J79" i="18"/>
  <c r="I80" i="18"/>
  <c r="H81" i="18" s="1"/>
  <c r="I81" i="9" l="1"/>
  <c r="H82" i="9"/>
  <c r="J80" i="9"/>
  <c r="J80" i="10"/>
  <c r="I81" i="10"/>
  <c r="H82" i="10"/>
  <c r="I81" i="16"/>
  <c r="H82" i="16" s="1"/>
  <c r="J80" i="16"/>
  <c r="I81" i="15"/>
  <c r="H82" i="15"/>
  <c r="J80" i="15"/>
  <c r="I81" i="13"/>
  <c r="H82" i="13" s="1"/>
  <c r="J80" i="13"/>
  <c r="I81" i="2"/>
  <c r="H82" i="2" s="1"/>
  <c r="J80" i="2"/>
  <c r="J81" i="7"/>
  <c r="I82" i="7"/>
  <c r="H83" i="7" s="1"/>
  <c r="J80" i="17"/>
  <c r="I81" i="17"/>
  <c r="H82" i="17" s="1"/>
  <c r="J80" i="8"/>
  <c r="I81" i="8"/>
  <c r="H82" i="8" s="1"/>
  <c r="I81" i="6"/>
  <c r="H82" i="6" s="1"/>
  <c r="J80" i="6"/>
  <c r="J80" i="12"/>
  <c r="I81" i="12"/>
  <c r="H82" i="12" s="1"/>
  <c r="I81" i="4"/>
  <c r="H82" i="4" s="1"/>
  <c r="J80" i="4"/>
  <c r="J80" i="14"/>
  <c r="I81" i="14"/>
  <c r="H82" i="14" s="1"/>
  <c r="I81" i="18"/>
  <c r="H82" i="18" s="1"/>
  <c r="J80" i="18"/>
  <c r="I82" i="14" l="1"/>
  <c r="H83" i="14"/>
  <c r="J81" i="14"/>
  <c r="I82" i="13"/>
  <c r="H83" i="13" s="1"/>
  <c r="J81" i="13"/>
  <c r="J81" i="6"/>
  <c r="I82" i="6"/>
  <c r="H83" i="6" s="1"/>
  <c r="I82" i="8"/>
  <c r="H83" i="8"/>
  <c r="J81" i="8"/>
  <c r="J81" i="4"/>
  <c r="I82" i="4"/>
  <c r="H83" i="4" s="1"/>
  <c r="J82" i="7"/>
  <c r="I83" i="7"/>
  <c r="H84" i="7"/>
  <c r="J81" i="2"/>
  <c r="I82" i="2"/>
  <c r="H83" i="2" s="1"/>
  <c r="I82" i="17"/>
  <c r="H83" i="17"/>
  <c r="J81" i="17"/>
  <c r="J81" i="12"/>
  <c r="I82" i="12"/>
  <c r="H83" i="12" s="1"/>
  <c r="I82" i="16"/>
  <c r="H83" i="16" s="1"/>
  <c r="J81" i="16"/>
  <c r="I82" i="15"/>
  <c r="H83" i="15" s="1"/>
  <c r="J81" i="15"/>
  <c r="J81" i="9"/>
  <c r="I82" i="9"/>
  <c r="H83" i="9" s="1"/>
  <c r="J81" i="10"/>
  <c r="I82" i="10"/>
  <c r="H83" i="10" s="1"/>
  <c r="J81" i="18"/>
  <c r="I82" i="18"/>
  <c r="H83" i="18" s="1"/>
  <c r="I83" i="10" l="1"/>
  <c r="H84" i="10" s="1"/>
  <c r="J82" i="10"/>
  <c r="I83" i="16"/>
  <c r="H84" i="16" s="1"/>
  <c r="J82" i="16"/>
  <c r="I83" i="12"/>
  <c r="H84" i="12"/>
  <c r="J82" i="12"/>
  <c r="J82" i="4"/>
  <c r="I83" i="4"/>
  <c r="H84" i="4" s="1"/>
  <c r="I83" i="13"/>
  <c r="H84" i="13" s="1"/>
  <c r="J82" i="13"/>
  <c r="J82" i="6"/>
  <c r="I83" i="6"/>
  <c r="H84" i="6" s="1"/>
  <c r="I83" i="15"/>
  <c r="H84" i="15"/>
  <c r="J82" i="15"/>
  <c r="J82" i="2"/>
  <c r="I83" i="2"/>
  <c r="H84" i="2"/>
  <c r="H84" i="17"/>
  <c r="J82" i="17"/>
  <c r="I83" i="17"/>
  <c r="J82" i="9"/>
  <c r="I83" i="9"/>
  <c r="H84" i="9" s="1"/>
  <c r="I83" i="8"/>
  <c r="H84" i="8"/>
  <c r="J82" i="8"/>
  <c r="J83" i="7"/>
  <c r="I84" i="7"/>
  <c r="H85" i="7" s="1"/>
  <c r="J82" i="14"/>
  <c r="I83" i="14"/>
  <c r="H84" i="14"/>
  <c r="I83" i="18"/>
  <c r="H84" i="18" s="1"/>
  <c r="J82" i="18"/>
  <c r="I84" i="13" l="1"/>
  <c r="H85" i="13"/>
  <c r="J83" i="13"/>
  <c r="I84" i="6"/>
  <c r="J83" i="6"/>
  <c r="H85" i="6"/>
  <c r="I84" i="9"/>
  <c r="H85" i="9" s="1"/>
  <c r="J83" i="9"/>
  <c r="J84" i="7"/>
  <c r="I85" i="7"/>
  <c r="H86" i="7"/>
  <c r="I84" i="16"/>
  <c r="H85" i="16" s="1"/>
  <c r="J83" i="16"/>
  <c r="J83" i="4"/>
  <c r="I84" i="4"/>
  <c r="H85" i="4"/>
  <c r="I84" i="10"/>
  <c r="H85" i="10" s="1"/>
  <c r="J83" i="10"/>
  <c r="I84" i="17"/>
  <c r="H85" i="17" s="1"/>
  <c r="J83" i="17"/>
  <c r="I84" i="12"/>
  <c r="H85" i="12"/>
  <c r="J83" i="12"/>
  <c r="J83" i="8"/>
  <c r="I84" i="8"/>
  <c r="H85" i="8"/>
  <c r="J83" i="14"/>
  <c r="I84" i="14"/>
  <c r="H85" i="14" s="1"/>
  <c r="J83" i="2"/>
  <c r="I84" i="2"/>
  <c r="H85" i="2" s="1"/>
  <c r="I84" i="15"/>
  <c r="H85" i="15" s="1"/>
  <c r="J83" i="15"/>
  <c r="J83" i="18"/>
  <c r="I84" i="18"/>
  <c r="H85" i="18" s="1"/>
  <c r="I85" i="9" l="1"/>
  <c r="J84" i="9"/>
  <c r="H86" i="9"/>
  <c r="I85" i="17"/>
  <c r="H86" i="17"/>
  <c r="J84" i="17"/>
  <c r="I85" i="15"/>
  <c r="H86" i="15"/>
  <c r="J84" i="15"/>
  <c r="I85" i="16"/>
  <c r="H86" i="16"/>
  <c r="J84" i="16"/>
  <c r="I85" i="14"/>
  <c r="J84" i="14"/>
  <c r="H86" i="14"/>
  <c r="J84" i="10"/>
  <c r="I85" i="10"/>
  <c r="H86" i="10"/>
  <c r="J84" i="8"/>
  <c r="I85" i="8"/>
  <c r="H86" i="8" s="1"/>
  <c r="I85" i="2"/>
  <c r="H86" i="2" s="1"/>
  <c r="J84" i="2"/>
  <c r="J85" i="7"/>
  <c r="I86" i="7"/>
  <c r="H87" i="7" s="1"/>
  <c r="I85" i="6"/>
  <c r="H86" i="6" s="1"/>
  <c r="J84" i="6"/>
  <c r="J84" i="13"/>
  <c r="I85" i="13"/>
  <c r="H86" i="13" s="1"/>
  <c r="I85" i="12"/>
  <c r="H86" i="12"/>
  <c r="J84" i="12"/>
  <c r="I85" i="4"/>
  <c r="H86" i="4" s="1"/>
  <c r="J84" i="4"/>
  <c r="I85" i="18"/>
  <c r="H86" i="18" s="1"/>
  <c r="J84" i="18"/>
  <c r="I87" i="7" l="1"/>
  <c r="H88" i="7"/>
  <c r="J86" i="7"/>
  <c r="J85" i="2"/>
  <c r="I86" i="2"/>
  <c r="H87" i="2" s="1"/>
  <c r="I86" i="8"/>
  <c r="H87" i="8" s="1"/>
  <c r="J85" i="8"/>
  <c r="I86" i="6"/>
  <c r="H87" i="6" s="1"/>
  <c r="J85" i="6"/>
  <c r="J85" i="15"/>
  <c r="I86" i="15"/>
  <c r="H87" i="15" s="1"/>
  <c r="J85" i="13"/>
  <c r="I86" i="13"/>
  <c r="H87" i="13" s="1"/>
  <c r="J85" i="14"/>
  <c r="I86" i="14"/>
  <c r="H87" i="14" s="1"/>
  <c r="I86" i="17"/>
  <c r="H87" i="17"/>
  <c r="J85" i="17"/>
  <c r="I86" i="4"/>
  <c r="H87" i="4"/>
  <c r="J85" i="4"/>
  <c r="I86" i="12"/>
  <c r="J85" i="12"/>
  <c r="H87" i="12"/>
  <c r="I86" i="16"/>
  <c r="H87" i="16"/>
  <c r="J85" i="16"/>
  <c r="J85" i="9"/>
  <c r="I86" i="9"/>
  <c r="H87" i="9" s="1"/>
  <c r="J85" i="10"/>
  <c r="I86" i="10"/>
  <c r="H87" i="10" s="1"/>
  <c r="J85" i="18"/>
  <c r="I86" i="18"/>
  <c r="H87" i="18" s="1"/>
  <c r="I87" i="10" l="1"/>
  <c r="H88" i="10"/>
  <c r="J86" i="10"/>
  <c r="I87" i="14"/>
  <c r="H88" i="14" s="1"/>
  <c r="J86" i="14"/>
  <c r="J86" i="6"/>
  <c r="I87" i="6"/>
  <c r="H88" i="6" s="1"/>
  <c r="J86" i="9"/>
  <c r="I87" i="9"/>
  <c r="H88" i="9" s="1"/>
  <c r="J86" i="2"/>
  <c r="I87" i="2"/>
  <c r="H88" i="2"/>
  <c r="I87" i="8"/>
  <c r="H88" i="8" s="1"/>
  <c r="J86" i="8"/>
  <c r="J86" i="13"/>
  <c r="I87" i="13"/>
  <c r="H88" i="13" s="1"/>
  <c r="I87" i="15"/>
  <c r="H88" i="15"/>
  <c r="J86" i="15"/>
  <c r="I87" i="17"/>
  <c r="H88" i="17" s="1"/>
  <c r="J86" i="17"/>
  <c r="I87" i="12"/>
  <c r="H88" i="12" s="1"/>
  <c r="J86" i="12"/>
  <c r="I87" i="16"/>
  <c r="H88" i="16" s="1"/>
  <c r="J86" i="16"/>
  <c r="J86" i="4"/>
  <c r="I87" i="4"/>
  <c r="H88" i="4" s="1"/>
  <c r="J87" i="7"/>
  <c r="I88" i="7"/>
  <c r="H89" i="7"/>
  <c r="I87" i="18"/>
  <c r="H88" i="18" s="1"/>
  <c r="J86" i="18"/>
  <c r="J87" i="4" l="1"/>
  <c r="I88" i="4"/>
  <c r="H89" i="4" s="1"/>
  <c r="I88" i="6"/>
  <c r="J87" i="6"/>
  <c r="H89" i="6"/>
  <c r="J87" i="14"/>
  <c r="I88" i="14"/>
  <c r="H89" i="14" s="1"/>
  <c r="J87" i="8"/>
  <c r="I88" i="8"/>
  <c r="H89" i="8"/>
  <c r="I88" i="13"/>
  <c r="H89" i="13" s="1"/>
  <c r="J87" i="13"/>
  <c r="I88" i="12"/>
  <c r="H89" i="12" s="1"/>
  <c r="J87" i="12"/>
  <c r="I88" i="17"/>
  <c r="H89" i="17"/>
  <c r="J87" i="17"/>
  <c r="I88" i="9"/>
  <c r="H89" i="9"/>
  <c r="J87" i="9"/>
  <c r="J87" i="2"/>
  <c r="I88" i="2"/>
  <c r="H89" i="2" s="1"/>
  <c r="J87" i="16"/>
  <c r="I88" i="16"/>
  <c r="H89" i="16" s="1"/>
  <c r="I89" i="7"/>
  <c r="H90" i="7"/>
  <c r="J88" i="7"/>
  <c r="I88" i="10"/>
  <c r="J87" i="10"/>
  <c r="H89" i="10"/>
  <c r="J87" i="15"/>
  <c r="I88" i="15"/>
  <c r="H89" i="15"/>
  <c r="J87" i="18"/>
  <c r="I88" i="18"/>
  <c r="H89" i="18" s="1"/>
  <c r="I89" i="2" l="1"/>
  <c r="J88" i="2"/>
  <c r="H90" i="2"/>
  <c r="J88" i="13"/>
  <c r="I89" i="13"/>
  <c r="H90" i="13"/>
  <c r="I89" i="4"/>
  <c r="H90" i="4" s="1"/>
  <c r="J88" i="4"/>
  <c r="I89" i="12"/>
  <c r="H90" i="12" s="1"/>
  <c r="J88" i="12"/>
  <c r="I89" i="16"/>
  <c r="H90" i="16"/>
  <c r="J88" i="16"/>
  <c r="I89" i="9"/>
  <c r="H90" i="9" s="1"/>
  <c r="J88" i="9"/>
  <c r="I89" i="14"/>
  <c r="H90" i="14" s="1"/>
  <c r="J88" i="14"/>
  <c r="J89" i="7"/>
  <c r="I90" i="7"/>
  <c r="H91" i="7" s="1"/>
  <c r="I89" i="6"/>
  <c r="H90" i="6"/>
  <c r="J88" i="6"/>
  <c r="I89" i="15"/>
  <c r="H90" i="15" s="1"/>
  <c r="J88" i="15"/>
  <c r="J88" i="10"/>
  <c r="I89" i="10"/>
  <c r="H90" i="10" s="1"/>
  <c r="J88" i="17"/>
  <c r="I89" i="17"/>
  <c r="H90" i="17" s="1"/>
  <c r="J88" i="8"/>
  <c r="I89" i="8"/>
  <c r="H90" i="8" s="1"/>
  <c r="J88" i="18"/>
  <c r="I89" i="18"/>
  <c r="H90" i="18" s="1"/>
  <c r="I90" i="15" l="1"/>
  <c r="J89" i="15"/>
  <c r="H91" i="15"/>
  <c r="J89" i="4"/>
  <c r="I90" i="4"/>
  <c r="H91" i="4"/>
  <c r="J89" i="9"/>
  <c r="I90" i="9"/>
  <c r="H91" i="9" s="1"/>
  <c r="I90" i="17"/>
  <c r="H91" i="17"/>
  <c r="J89" i="17"/>
  <c r="I90" i="10"/>
  <c r="H91" i="10" s="1"/>
  <c r="J89" i="10"/>
  <c r="I90" i="8"/>
  <c r="H91" i="8" s="1"/>
  <c r="J89" i="8"/>
  <c r="I91" i="7"/>
  <c r="H92" i="7"/>
  <c r="J90" i="7"/>
  <c r="I90" i="14"/>
  <c r="H91" i="14" s="1"/>
  <c r="J89" i="14"/>
  <c r="J89" i="16"/>
  <c r="I90" i="16"/>
  <c r="H91" i="16" s="1"/>
  <c r="I90" i="13"/>
  <c r="H91" i="13" s="1"/>
  <c r="J89" i="13"/>
  <c r="I90" i="12"/>
  <c r="H91" i="12" s="1"/>
  <c r="J89" i="12"/>
  <c r="J89" i="2"/>
  <c r="I90" i="2"/>
  <c r="H91" i="2" s="1"/>
  <c r="J89" i="6"/>
  <c r="I90" i="6"/>
  <c r="H91" i="6"/>
  <c r="I90" i="18"/>
  <c r="H91" i="18" s="1"/>
  <c r="J89" i="18"/>
  <c r="I91" i="13" l="1"/>
  <c r="J90" i="13"/>
  <c r="H92" i="13"/>
  <c r="I91" i="16"/>
  <c r="H92" i="16"/>
  <c r="J90" i="16"/>
  <c r="I91" i="8"/>
  <c r="H92" i="8" s="1"/>
  <c r="J90" i="8"/>
  <c r="I91" i="10"/>
  <c r="H92" i="10"/>
  <c r="J90" i="10"/>
  <c r="J90" i="9"/>
  <c r="I91" i="9"/>
  <c r="H92" i="9" s="1"/>
  <c r="J90" i="2"/>
  <c r="I91" i="2"/>
  <c r="H92" i="2"/>
  <c r="I91" i="14"/>
  <c r="H92" i="14" s="1"/>
  <c r="J90" i="14"/>
  <c r="J90" i="6"/>
  <c r="H92" i="6"/>
  <c r="I91" i="6"/>
  <c r="I91" i="4"/>
  <c r="H92" i="4" s="1"/>
  <c r="J90" i="4"/>
  <c r="J91" i="7"/>
  <c r="I92" i="7"/>
  <c r="H93" i="7"/>
  <c r="H92" i="17"/>
  <c r="I91" i="17"/>
  <c r="J90" i="17"/>
  <c r="I91" i="15"/>
  <c r="H92" i="15"/>
  <c r="J90" i="15"/>
  <c r="I91" i="12"/>
  <c r="H92" i="12" s="1"/>
  <c r="J90" i="12"/>
  <c r="I91" i="18"/>
  <c r="H92" i="18" s="1"/>
  <c r="J90" i="18"/>
  <c r="I92" i="8" l="1"/>
  <c r="H93" i="8" s="1"/>
  <c r="J91" i="8"/>
  <c r="I92" i="4"/>
  <c r="H93" i="4" s="1"/>
  <c r="J91" i="4"/>
  <c r="J91" i="9"/>
  <c r="I92" i="9"/>
  <c r="H93" i="9" s="1"/>
  <c r="I92" i="12"/>
  <c r="H93" i="12"/>
  <c r="J91" i="12"/>
  <c r="I92" i="14"/>
  <c r="H93" i="14"/>
  <c r="J91" i="14"/>
  <c r="I92" i="17"/>
  <c r="H93" i="17" s="1"/>
  <c r="J91" i="17"/>
  <c r="J91" i="6"/>
  <c r="H93" i="6"/>
  <c r="I92" i="6"/>
  <c r="J92" i="7"/>
  <c r="I93" i="7"/>
  <c r="H94" i="7"/>
  <c r="I92" i="16"/>
  <c r="H93" i="16"/>
  <c r="J91" i="16"/>
  <c r="I92" i="10"/>
  <c r="J91" i="10"/>
  <c r="H93" i="10"/>
  <c r="J91" i="13"/>
  <c r="I92" i="13"/>
  <c r="H93" i="13" s="1"/>
  <c r="J91" i="2"/>
  <c r="I92" i="2"/>
  <c r="H93" i="2" s="1"/>
  <c r="I92" i="15"/>
  <c r="J91" i="15"/>
  <c r="H93" i="15"/>
  <c r="J91" i="18"/>
  <c r="I92" i="18"/>
  <c r="H93" i="18" s="1"/>
  <c r="J92" i="13" l="1"/>
  <c r="I93" i="13"/>
  <c r="H94" i="13" s="1"/>
  <c r="I93" i="4"/>
  <c r="J92" i="4"/>
  <c r="H94" i="4"/>
  <c r="J92" i="17"/>
  <c r="I93" i="17"/>
  <c r="H94" i="17" s="1"/>
  <c r="H94" i="8"/>
  <c r="I93" i="8"/>
  <c r="J92" i="8"/>
  <c r="I93" i="15"/>
  <c r="H94" i="15" s="1"/>
  <c r="J92" i="15"/>
  <c r="J92" i="14"/>
  <c r="I93" i="14"/>
  <c r="H94" i="14"/>
  <c r="I93" i="9"/>
  <c r="H94" i="9" s="1"/>
  <c r="J92" i="9"/>
  <c r="I93" i="6"/>
  <c r="H94" i="6"/>
  <c r="J92" i="6"/>
  <c r="J92" i="10"/>
  <c r="I93" i="10"/>
  <c r="H94" i="10" s="1"/>
  <c r="I93" i="12"/>
  <c r="H94" i="12" s="1"/>
  <c r="J92" i="12"/>
  <c r="I94" i="7"/>
  <c r="H95" i="7" s="1"/>
  <c r="J93" i="7"/>
  <c r="J92" i="2"/>
  <c r="I93" i="2"/>
  <c r="H94" i="2" s="1"/>
  <c r="I93" i="16"/>
  <c r="H94" i="16" s="1"/>
  <c r="J92" i="16"/>
  <c r="J92" i="18"/>
  <c r="I93" i="18"/>
  <c r="H94" i="18" s="1"/>
  <c r="J93" i="10" l="1"/>
  <c r="I94" i="10"/>
  <c r="H95" i="10" s="1"/>
  <c r="I94" i="17"/>
  <c r="H95" i="17"/>
  <c r="J93" i="17"/>
  <c r="H96" i="7"/>
  <c r="J94" i="7"/>
  <c r="I95" i="7"/>
  <c r="J93" i="13"/>
  <c r="I94" i="13"/>
  <c r="H95" i="13"/>
  <c r="J93" i="2"/>
  <c r="I94" i="2"/>
  <c r="H95" i="2" s="1"/>
  <c r="J93" i="15"/>
  <c r="I94" i="15"/>
  <c r="H95" i="15"/>
  <c r="I94" i="6"/>
  <c r="J93" i="6"/>
  <c r="H95" i="6"/>
  <c r="J93" i="16"/>
  <c r="I94" i="16"/>
  <c r="H95" i="16" s="1"/>
  <c r="J93" i="4"/>
  <c r="I94" i="4"/>
  <c r="H95" i="4" s="1"/>
  <c r="J93" i="12"/>
  <c r="I94" i="12"/>
  <c r="H95" i="12" s="1"/>
  <c r="J93" i="9"/>
  <c r="I94" i="9"/>
  <c r="H95" i="9" s="1"/>
  <c r="J93" i="14"/>
  <c r="I94" i="14"/>
  <c r="H95" i="14" s="1"/>
  <c r="I94" i="8"/>
  <c r="H95" i="8" s="1"/>
  <c r="J93" i="8"/>
  <c r="J93" i="18"/>
  <c r="I94" i="18"/>
  <c r="H95" i="18"/>
  <c r="J94" i="4" l="1"/>
  <c r="I95" i="4"/>
  <c r="H96" i="4"/>
  <c r="I95" i="16"/>
  <c r="H96" i="16" s="1"/>
  <c r="J94" i="16"/>
  <c r="I95" i="14"/>
  <c r="H96" i="14"/>
  <c r="J94" i="14"/>
  <c r="I95" i="10"/>
  <c r="H96" i="10"/>
  <c r="J94" i="10"/>
  <c r="J94" i="8"/>
  <c r="I95" i="8"/>
  <c r="H96" i="8"/>
  <c r="I95" i="2"/>
  <c r="H96" i="2" s="1"/>
  <c r="J94" i="2"/>
  <c r="J94" i="12"/>
  <c r="I95" i="12"/>
  <c r="H96" i="12" s="1"/>
  <c r="J94" i="9"/>
  <c r="I95" i="9"/>
  <c r="H96" i="9" s="1"/>
  <c r="I96" i="7"/>
  <c r="H97" i="7"/>
  <c r="J95" i="7"/>
  <c r="H96" i="6"/>
  <c r="J94" i="6"/>
  <c r="I95" i="6"/>
  <c r="I95" i="17"/>
  <c r="H96" i="17" s="1"/>
  <c r="J94" i="17"/>
  <c r="J94" i="13"/>
  <c r="I95" i="13"/>
  <c r="H96" i="13" s="1"/>
  <c r="I95" i="15"/>
  <c r="H96" i="15" s="1"/>
  <c r="J94" i="15"/>
  <c r="I95" i="18"/>
  <c r="H96" i="18" s="1"/>
  <c r="J94" i="18"/>
  <c r="J95" i="9" l="1"/>
  <c r="I96" i="9"/>
  <c r="H97" i="9" s="1"/>
  <c r="I96" i="17"/>
  <c r="H97" i="17"/>
  <c r="J95" i="17"/>
  <c r="I96" i="12"/>
  <c r="H97" i="12"/>
  <c r="J95" i="12"/>
  <c r="I96" i="13"/>
  <c r="H97" i="13"/>
  <c r="J95" i="13"/>
  <c r="J95" i="15"/>
  <c r="I96" i="15"/>
  <c r="H97" i="15" s="1"/>
  <c r="J95" i="16"/>
  <c r="I96" i="16"/>
  <c r="H97" i="16"/>
  <c r="J95" i="14"/>
  <c r="I96" i="14"/>
  <c r="H97" i="14" s="1"/>
  <c r="I96" i="6"/>
  <c r="H97" i="6" s="1"/>
  <c r="J95" i="6"/>
  <c r="I96" i="8"/>
  <c r="J95" i="8"/>
  <c r="H97" i="8"/>
  <c r="I96" i="10"/>
  <c r="H97" i="10" s="1"/>
  <c r="J95" i="10"/>
  <c r="I96" i="4"/>
  <c r="H97" i="4" s="1"/>
  <c r="J95" i="4"/>
  <c r="I96" i="2"/>
  <c r="H97" i="2" s="1"/>
  <c r="J95" i="2"/>
  <c r="J96" i="7"/>
  <c r="I97" i="7"/>
  <c r="H98" i="7" s="1"/>
  <c r="J95" i="18"/>
  <c r="I96" i="18"/>
  <c r="H97" i="18"/>
  <c r="I98" i="7" l="1"/>
  <c r="J97" i="7"/>
  <c r="H99" i="7"/>
  <c r="J96" i="10"/>
  <c r="I97" i="10"/>
  <c r="H98" i="10" s="1"/>
  <c r="J96" i="6"/>
  <c r="I97" i="6"/>
  <c r="H98" i="6" s="1"/>
  <c r="J96" i="4"/>
  <c r="I97" i="4"/>
  <c r="H98" i="4" s="1"/>
  <c r="J96" i="9"/>
  <c r="I97" i="9"/>
  <c r="H98" i="9" s="1"/>
  <c r="I97" i="15"/>
  <c r="H98" i="15" s="1"/>
  <c r="J96" i="15"/>
  <c r="J96" i="14"/>
  <c r="I97" i="14"/>
  <c r="H98" i="14" s="1"/>
  <c r="I97" i="12"/>
  <c r="H98" i="12" s="1"/>
  <c r="J96" i="12"/>
  <c r="J96" i="17"/>
  <c r="I97" i="17"/>
  <c r="H98" i="17" s="1"/>
  <c r="J96" i="8"/>
  <c r="I97" i="8"/>
  <c r="H98" i="8"/>
  <c r="J96" i="13"/>
  <c r="I97" i="13"/>
  <c r="H98" i="13" s="1"/>
  <c r="I97" i="2"/>
  <c r="H98" i="2" s="1"/>
  <c r="J96" i="2"/>
  <c r="I97" i="16"/>
  <c r="H98" i="16"/>
  <c r="J96" i="16"/>
  <c r="J96" i="18"/>
  <c r="I97" i="18"/>
  <c r="H98" i="18" s="1"/>
  <c r="I98" i="15" l="1"/>
  <c r="J97" i="15"/>
  <c r="H99" i="15"/>
  <c r="J97" i="10"/>
  <c r="I98" i="10"/>
  <c r="H99" i="10"/>
  <c r="J97" i="2"/>
  <c r="I98" i="2"/>
  <c r="H99" i="2" s="1"/>
  <c r="I98" i="14"/>
  <c r="H99" i="14" s="1"/>
  <c r="J97" i="14"/>
  <c r="I98" i="17"/>
  <c r="H99" i="17"/>
  <c r="J97" i="17"/>
  <c r="I98" i="6"/>
  <c r="H99" i="6" s="1"/>
  <c r="J97" i="6"/>
  <c r="I98" i="9"/>
  <c r="H99" i="9" s="1"/>
  <c r="J97" i="9"/>
  <c r="J97" i="12"/>
  <c r="I98" i="12"/>
  <c r="H99" i="12" s="1"/>
  <c r="J97" i="8"/>
  <c r="I98" i="8"/>
  <c r="H99" i="8" s="1"/>
  <c r="J97" i="4"/>
  <c r="I98" i="4"/>
  <c r="H99" i="4" s="1"/>
  <c r="H100" i="7"/>
  <c r="J98" i="7"/>
  <c r="I99" i="7"/>
  <c r="I98" i="16"/>
  <c r="H99" i="16" s="1"/>
  <c r="J97" i="16"/>
  <c r="J97" i="13"/>
  <c r="I98" i="13"/>
  <c r="H99" i="13" s="1"/>
  <c r="J97" i="18"/>
  <c r="I98" i="18"/>
  <c r="H99" i="18"/>
  <c r="J98" i="2" l="1"/>
  <c r="I99" i="2"/>
  <c r="H100" i="2"/>
  <c r="I99" i="6"/>
  <c r="J98" i="6"/>
  <c r="H100" i="6"/>
  <c r="I99" i="16"/>
  <c r="H100" i="16" s="1"/>
  <c r="J98" i="16"/>
  <c r="J98" i="8"/>
  <c r="I99" i="8"/>
  <c r="H100" i="8" s="1"/>
  <c r="I99" i="13"/>
  <c r="J98" i="13"/>
  <c r="H100" i="13"/>
  <c r="I99" i="14"/>
  <c r="H100" i="14" s="1"/>
  <c r="J98" i="14"/>
  <c r="J99" i="7"/>
  <c r="I100" i="7"/>
  <c r="H101" i="7" s="1"/>
  <c r="I99" i="12"/>
  <c r="H100" i="12" s="1"/>
  <c r="J98" i="12"/>
  <c r="I99" i="10"/>
  <c r="H100" i="10" s="1"/>
  <c r="J98" i="10"/>
  <c r="I99" i="9"/>
  <c r="H100" i="9"/>
  <c r="J98" i="9"/>
  <c r="I99" i="15"/>
  <c r="H100" i="15"/>
  <c r="J98" i="15"/>
  <c r="I99" i="17"/>
  <c r="H100" i="17" s="1"/>
  <c r="J98" i="17"/>
  <c r="J98" i="4"/>
  <c r="I99" i="4"/>
  <c r="H100" i="4"/>
  <c r="J98" i="18"/>
  <c r="I99" i="18"/>
  <c r="H100" i="18" s="1"/>
  <c r="I100" i="17" l="1"/>
  <c r="H101" i="17"/>
  <c r="J99" i="17"/>
  <c r="I100" i="10"/>
  <c r="H101" i="10" s="1"/>
  <c r="J99" i="10"/>
  <c r="J100" i="7"/>
  <c r="I101" i="7"/>
  <c r="H102" i="7" s="1"/>
  <c r="J99" i="14"/>
  <c r="I100" i="14"/>
  <c r="H101" i="14" s="1"/>
  <c r="J99" i="8"/>
  <c r="I100" i="8"/>
  <c r="H101" i="8" s="1"/>
  <c r="I100" i="15"/>
  <c r="H101" i="15" s="1"/>
  <c r="J99" i="15"/>
  <c r="I100" i="16"/>
  <c r="H101" i="16" s="1"/>
  <c r="J99" i="16"/>
  <c r="I100" i="4"/>
  <c r="H101" i="4" s="1"/>
  <c r="J99" i="4"/>
  <c r="I100" i="13"/>
  <c r="H101" i="13"/>
  <c r="J99" i="13"/>
  <c r="I100" i="9"/>
  <c r="J99" i="9"/>
  <c r="H101" i="9"/>
  <c r="J99" i="6"/>
  <c r="H101" i="6"/>
  <c r="I100" i="6"/>
  <c r="I100" i="2"/>
  <c r="H101" i="2"/>
  <c r="J99" i="2"/>
  <c r="I100" i="12"/>
  <c r="H101" i="12" s="1"/>
  <c r="J99" i="12"/>
  <c r="J99" i="18"/>
  <c r="I100" i="18"/>
  <c r="H101" i="18" s="1"/>
  <c r="J101" i="7" l="1"/>
  <c r="I102" i="7"/>
  <c r="H103" i="7"/>
  <c r="I101" i="15"/>
  <c r="H102" i="15"/>
  <c r="J100" i="15"/>
  <c r="I101" i="16"/>
  <c r="H102" i="16" s="1"/>
  <c r="J100" i="16"/>
  <c r="J100" i="14"/>
  <c r="I101" i="14"/>
  <c r="H102" i="14" s="1"/>
  <c r="I101" i="8"/>
  <c r="J100" i="8"/>
  <c r="H102" i="8"/>
  <c r="I101" i="4"/>
  <c r="H102" i="4" s="1"/>
  <c r="J100" i="4"/>
  <c r="J100" i="6"/>
  <c r="I101" i="6"/>
  <c r="H102" i="6" s="1"/>
  <c r="I101" i="9"/>
  <c r="H102" i="9" s="1"/>
  <c r="J100" i="9"/>
  <c r="I101" i="10"/>
  <c r="H102" i="10" s="1"/>
  <c r="J100" i="10"/>
  <c r="I101" i="12"/>
  <c r="H102" i="12" s="1"/>
  <c r="J100" i="12"/>
  <c r="J100" i="2"/>
  <c r="I101" i="2"/>
  <c r="H102" i="2" s="1"/>
  <c r="J100" i="13"/>
  <c r="I101" i="13"/>
  <c r="H102" i="13" s="1"/>
  <c r="I101" i="17"/>
  <c r="H102" i="17" s="1"/>
  <c r="J100" i="17"/>
  <c r="I101" i="18"/>
  <c r="H102" i="18" s="1"/>
  <c r="J100" i="18"/>
  <c r="I102" i="16" l="1"/>
  <c r="H103" i="16" s="1"/>
  <c r="J101" i="16"/>
  <c r="J101" i="9"/>
  <c r="I102" i="9"/>
  <c r="H103" i="9" s="1"/>
  <c r="I102" i="17"/>
  <c r="H103" i="17" s="1"/>
  <c r="J101" i="17"/>
  <c r="J101" i="6"/>
  <c r="I102" i="6"/>
  <c r="H103" i="6" s="1"/>
  <c r="J101" i="13"/>
  <c r="I102" i="13"/>
  <c r="H103" i="13" s="1"/>
  <c r="I102" i="2"/>
  <c r="H103" i="2" s="1"/>
  <c r="J101" i="2"/>
  <c r="J101" i="14"/>
  <c r="I102" i="14"/>
  <c r="H103" i="14" s="1"/>
  <c r="I102" i="8"/>
  <c r="H103" i="8" s="1"/>
  <c r="J101" i="8"/>
  <c r="J101" i="4"/>
  <c r="I102" i="4"/>
  <c r="H103" i="4" s="1"/>
  <c r="J101" i="12"/>
  <c r="I102" i="12"/>
  <c r="H103" i="12" s="1"/>
  <c r="J101" i="15"/>
  <c r="I102" i="15"/>
  <c r="H103" i="15" s="1"/>
  <c r="I102" i="10"/>
  <c r="H103" i="10" s="1"/>
  <c r="J101" i="10"/>
  <c r="J102" i="7"/>
  <c r="I103" i="7"/>
  <c r="H104" i="7" s="1"/>
  <c r="J101" i="18"/>
  <c r="I102" i="18"/>
  <c r="H103" i="18"/>
  <c r="I103" i="15" l="1"/>
  <c r="H104" i="15"/>
  <c r="J102" i="15"/>
  <c r="J102" i="6"/>
  <c r="I103" i="6"/>
  <c r="H104" i="6" s="1"/>
  <c r="I103" i="14"/>
  <c r="H104" i="14" s="1"/>
  <c r="J102" i="14"/>
  <c r="J102" i="9"/>
  <c r="I103" i="9"/>
  <c r="H104" i="9" s="1"/>
  <c r="J102" i="2"/>
  <c r="I103" i="2"/>
  <c r="H104" i="2" s="1"/>
  <c r="H104" i="10"/>
  <c r="J102" i="10"/>
  <c r="I103" i="10"/>
  <c r="J102" i="17"/>
  <c r="I103" i="17"/>
  <c r="H104" i="17" s="1"/>
  <c r="J102" i="13"/>
  <c r="I103" i="13"/>
  <c r="H104" i="13" s="1"/>
  <c r="J102" i="8"/>
  <c r="I103" i="8"/>
  <c r="H104" i="8"/>
  <c r="I103" i="12"/>
  <c r="H104" i="12" s="1"/>
  <c r="J102" i="12"/>
  <c r="H105" i="7"/>
  <c r="I104" i="7"/>
  <c r="J103" i="7"/>
  <c r="I103" i="4"/>
  <c r="J102" i="4"/>
  <c r="H104" i="4"/>
  <c r="J102" i="16"/>
  <c r="I103" i="16"/>
  <c r="H104" i="16" s="1"/>
  <c r="J102" i="18"/>
  <c r="I103" i="18"/>
  <c r="H104" i="18" s="1"/>
  <c r="J103" i="14" l="1"/>
  <c r="I104" i="14"/>
  <c r="H105" i="14" s="1"/>
  <c r="I104" i="12"/>
  <c r="H105" i="12"/>
  <c r="J103" i="12"/>
  <c r="J103" i="16"/>
  <c r="I104" i="16"/>
  <c r="H105" i="16" s="1"/>
  <c r="I104" i="17"/>
  <c r="H105" i="17"/>
  <c r="J103" i="17"/>
  <c r="J103" i="6"/>
  <c r="H105" i="6"/>
  <c r="I104" i="6"/>
  <c r="I104" i="2"/>
  <c r="H105" i="2" s="1"/>
  <c r="J103" i="2"/>
  <c r="I104" i="9"/>
  <c r="H105" i="9" s="1"/>
  <c r="J103" i="9"/>
  <c r="I104" i="10"/>
  <c r="H105" i="10" s="1"/>
  <c r="J103" i="10"/>
  <c r="J104" i="7"/>
  <c r="I105" i="7"/>
  <c r="H106" i="7"/>
  <c r="J103" i="4"/>
  <c r="I104" i="4"/>
  <c r="H105" i="4" s="1"/>
  <c r="I104" i="13"/>
  <c r="H105" i="13" s="1"/>
  <c r="J103" i="13"/>
  <c r="J103" i="8"/>
  <c r="I104" i="8"/>
  <c r="H105" i="8" s="1"/>
  <c r="J103" i="15"/>
  <c r="I104" i="15"/>
  <c r="H105" i="15"/>
  <c r="J103" i="18"/>
  <c r="I104" i="18"/>
  <c r="H105" i="18" s="1"/>
  <c r="I105" i="8" l="1"/>
  <c r="J104" i="8"/>
  <c r="H106" i="8"/>
  <c r="J104" i="10"/>
  <c r="I105" i="10"/>
  <c r="H106" i="10" s="1"/>
  <c r="I105" i="14"/>
  <c r="H106" i="14" s="1"/>
  <c r="J104" i="14"/>
  <c r="J104" i="2"/>
  <c r="I105" i="2"/>
  <c r="H106" i="2"/>
  <c r="J104" i="13"/>
  <c r="I105" i="13"/>
  <c r="H106" i="13" s="1"/>
  <c r="J104" i="4"/>
  <c r="I105" i="4"/>
  <c r="H106" i="4" s="1"/>
  <c r="J104" i="9"/>
  <c r="I105" i="9"/>
  <c r="H106" i="9" s="1"/>
  <c r="J104" i="16"/>
  <c r="I105" i="16"/>
  <c r="H106" i="16" s="1"/>
  <c r="I105" i="15"/>
  <c r="H106" i="15"/>
  <c r="J104" i="15"/>
  <c r="J104" i="12"/>
  <c r="I105" i="12"/>
  <c r="H106" i="12" s="1"/>
  <c r="I106" i="7"/>
  <c r="H107" i="7" s="1"/>
  <c r="J105" i="7"/>
  <c r="J104" i="17"/>
  <c r="I105" i="17"/>
  <c r="H106" i="17"/>
  <c r="I105" i="6"/>
  <c r="H106" i="6" s="1"/>
  <c r="J104" i="6"/>
  <c r="J104" i="18"/>
  <c r="I105" i="18"/>
  <c r="H106" i="18" s="1"/>
  <c r="J105" i="10" l="1"/>
  <c r="I106" i="10"/>
  <c r="H107" i="10" s="1"/>
  <c r="J106" i="7"/>
  <c r="I107" i="7"/>
  <c r="H108" i="7" s="1"/>
  <c r="I106" i="14"/>
  <c r="H107" i="14" s="1"/>
  <c r="J105" i="14"/>
  <c r="I106" i="13"/>
  <c r="H107" i="13" s="1"/>
  <c r="J105" i="13"/>
  <c r="I106" i="6"/>
  <c r="H107" i="6"/>
  <c r="J105" i="6"/>
  <c r="I106" i="4"/>
  <c r="H107" i="4" s="1"/>
  <c r="J105" i="4"/>
  <c r="I106" i="9"/>
  <c r="J105" i="9"/>
  <c r="H107" i="9"/>
  <c r="J105" i="16"/>
  <c r="I106" i="16"/>
  <c r="H107" i="16" s="1"/>
  <c r="I106" i="17"/>
  <c r="H107" i="17"/>
  <c r="J105" i="17"/>
  <c r="I106" i="2"/>
  <c r="J105" i="2"/>
  <c r="H107" i="2"/>
  <c r="I106" i="8"/>
  <c r="H107" i="8"/>
  <c r="J105" i="8"/>
  <c r="I106" i="15"/>
  <c r="H107" i="15"/>
  <c r="J105" i="15"/>
  <c r="I106" i="12"/>
  <c r="H107" i="12"/>
  <c r="J105" i="12"/>
  <c r="I106" i="18"/>
  <c r="H107" i="18"/>
  <c r="J105" i="18"/>
  <c r="J106" i="4" l="1"/>
  <c r="I107" i="4"/>
  <c r="H108" i="4" s="1"/>
  <c r="J106" i="14"/>
  <c r="I107" i="14"/>
  <c r="H108" i="14"/>
  <c r="H109" i="7"/>
  <c r="J107" i="7"/>
  <c r="I108" i="7"/>
  <c r="I107" i="10"/>
  <c r="H108" i="10" s="1"/>
  <c r="J106" i="10"/>
  <c r="J106" i="8"/>
  <c r="I107" i="8"/>
  <c r="H108" i="8" s="1"/>
  <c r="I107" i="16"/>
  <c r="H108" i="16" s="1"/>
  <c r="J106" i="16"/>
  <c r="J106" i="2"/>
  <c r="I107" i="2"/>
  <c r="H108" i="2"/>
  <c r="I107" i="15"/>
  <c r="H108" i="15"/>
  <c r="J106" i="15"/>
  <c r="J106" i="6"/>
  <c r="I107" i="6"/>
  <c r="H108" i="6"/>
  <c r="J106" i="13"/>
  <c r="I107" i="13"/>
  <c r="H108" i="13" s="1"/>
  <c r="J106" i="12"/>
  <c r="I107" i="12"/>
  <c r="H108" i="12" s="1"/>
  <c r="J106" i="9"/>
  <c r="I107" i="9"/>
  <c r="H108" i="9" s="1"/>
  <c r="I107" i="17"/>
  <c r="H108" i="17" s="1"/>
  <c r="J106" i="17"/>
  <c r="J106" i="18"/>
  <c r="I107" i="18"/>
  <c r="H108" i="18"/>
  <c r="J107" i="8" l="1"/>
  <c r="I108" i="8"/>
  <c r="H109" i="8" s="1"/>
  <c r="H109" i="9"/>
  <c r="J107" i="9"/>
  <c r="I108" i="9"/>
  <c r="I108" i="10"/>
  <c r="H109" i="10"/>
  <c r="J107" i="10"/>
  <c r="J107" i="13"/>
  <c r="I108" i="13"/>
  <c r="H109" i="13" s="1"/>
  <c r="I108" i="17"/>
  <c r="H109" i="17"/>
  <c r="J107" i="17"/>
  <c r="J107" i="16"/>
  <c r="I108" i="16"/>
  <c r="H109" i="16" s="1"/>
  <c r="J107" i="15"/>
  <c r="I108" i="15"/>
  <c r="H109" i="15" s="1"/>
  <c r="J109" i="7"/>
  <c r="K109" i="7" s="1"/>
  <c r="I109" i="7"/>
  <c r="J108" i="7"/>
  <c r="I108" i="14"/>
  <c r="H109" i="14" s="1"/>
  <c r="J107" i="14"/>
  <c r="I108" i="6"/>
  <c r="H109" i="6"/>
  <c r="J107" i="6"/>
  <c r="I108" i="4"/>
  <c r="H109" i="4" s="1"/>
  <c r="J107" i="4"/>
  <c r="J107" i="12"/>
  <c r="I108" i="12"/>
  <c r="H109" i="12" s="1"/>
  <c r="J107" i="2"/>
  <c r="I108" i="2"/>
  <c r="H109" i="2"/>
  <c r="J107" i="18"/>
  <c r="I108" i="18"/>
  <c r="H109" i="18"/>
  <c r="J109" i="18" s="1"/>
  <c r="J109" i="4" l="1"/>
  <c r="K109" i="4" s="1"/>
  <c r="J108" i="4"/>
  <c r="I109" i="4"/>
  <c r="J109" i="15"/>
  <c r="K109" i="15" s="1"/>
  <c r="J108" i="15"/>
  <c r="I109" i="15"/>
  <c r="J109" i="8"/>
  <c r="K109" i="8" s="1"/>
  <c r="I109" i="8"/>
  <c r="J108" i="8"/>
  <c r="J109" i="13"/>
  <c r="K109" i="13" s="1"/>
  <c r="J108" i="13"/>
  <c r="I109" i="13"/>
  <c r="L109" i="7"/>
  <c r="K108" i="7"/>
  <c r="J109" i="17"/>
  <c r="K109" i="17" s="1"/>
  <c r="J108" i="17"/>
  <c r="I109" i="17"/>
  <c r="J109" i="10"/>
  <c r="K109" i="10" s="1"/>
  <c r="J108" i="10"/>
  <c r="I109" i="10"/>
  <c r="J109" i="6"/>
  <c r="K109" i="6" s="1"/>
  <c r="I109" i="6"/>
  <c r="J108" i="6"/>
  <c r="J109" i="9"/>
  <c r="K109" i="9" s="1"/>
  <c r="J108" i="9"/>
  <c r="I109" i="9"/>
  <c r="J109" i="2"/>
  <c r="K109" i="2" s="1"/>
  <c r="I109" i="2"/>
  <c r="J108" i="2"/>
  <c r="J109" i="12"/>
  <c r="K109" i="12" s="1"/>
  <c r="I109" i="12"/>
  <c r="J108" i="12"/>
  <c r="J109" i="14"/>
  <c r="K109" i="14" s="1"/>
  <c r="J108" i="14"/>
  <c r="I109" i="14"/>
  <c r="J109" i="16"/>
  <c r="K109" i="16" s="1"/>
  <c r="J108" i="16"/>
  <c r="I109" i="16"/>
  <c r="I109" i="18"/>
  <c r="K109" i="18"/>
  <c r="J108" i="18"/>
  <c r="L109" i="17" l="1"/>
  <c r="K108" i="17"/>
  <c r="K108" i="8"/>
  <c r="L109" i="8"/>
  <c r="K107" i="7"/>
  <c r="L108" i="7"/>
  <c r="K108" i="9"/>
  <c r="L109" i="9"/>
  <c r="K108" i="6"/>
  <c r="L109" i="6"/>
  <c r="L109" i="16"/>
  <c r="K108" i="16"/>
  <c r="L109" i="15"/>
  <c r="K108" i="15"/>
  <c r="K108" i="2"/>
  <c r="L109" i="2"/>
  <c r="L109" i="13"/>
  <c r="K108" i="13"/>
  <c r="L109" i="12"/>
  <c r="K108" i="12"/>
  <c r="L109" i="10"/>
  <c r="K108" i="10"/>
  <c r="L109" i="14"/>
  <c r="K108" i="14"/>
  <c r="K108" i="4"/>
  <c r="L109" i="4"/>
  <c r="K108" i="18"/>
  <c r="L109" i="18"/>
  <c r="L108" i="10" l="1"/>
  <c r="K107" i="10"/>
  <c r="K106" i="7"/>
  <c r="L107" i="7"/>
  <c r="L108" i="14"/>
  <c r="K107" i="14"/>
  <c r="K107" i="2"/>
  <c r="L108" i="2"/>
  <c r="L108" i="12"/>
  <c r="K107" i="12"/>
  <c r="L108" i="16"/>
  <c r="K107" i="16"/>
  <c r="K107" i="15"/>
  <c r="L108" i="15"/>
  <c r="L108" i="8"/>
  <c r="K107" i="8"/>
  <c r="L108" i="13"/>
  <c r="K107" i="13"/>
  <c r="L108" i="17"/>
  <c r="K107" i="17"/>
  <c r="K107" i="9"/>
  <c r="L108" i="9"/>
  <c r="K107" i="4"/>
  <c r="L108" i="4"/>
  <c r="L108" i="6"/>
  <c r="K107" i="6"/>
  <c r="K107" i="18"/>
  <c r="L108" i="18"/>
  <c r="L107" i="14" l="1"/>
  <c r="K106" i="14"/>
  <c r="L107" i="2"/>
  <c r="K106" i="2"/>
  <c r="K106" i="9"/>
  <c r="L107" i="9"/>
  <c r="K106" i="15"/>
  <c r="L107" i="15"/>
  <c r="K106" i="16"/>
  <c r="L107" i="16"/>
  <c r="K105" i="7"/>
  <c r="L106" i="7"/>
  <c r="K106" i="8"/>
  <c r="L107" i="8"/>
  <c r="L107" i="6"/>
  <c r="K106" i="6"/>
  <c r="K106" i="13"/>
  <c r="L107" i="13"/>
  <c r="K106" i="12"/>
  <c r="L107" i="12"/>
  <c r="K106" i="10"/>
  <c r="L107" i="10"/>
  <c r="L107" i="4"/>
  <c r="K106" i="4"/>
  <c r="L107" i="17"/>
  <c r="K106" i="17"/>
  <c r="K106" i="18"/>
  <c r="L107" i="18"/>
  <c r="K105" i="4" l="1"/>
  <c r="L106" i="4"/>
  <c r="L105" i="7"/>
  <c r="K104" i="7"/>
  <c r="K105" i="6"/>
  <c r="L106" i="6"/>
  <c r="L106" i="15"/>
  <c r="K105" i="15"/>
  <c r="K105" i="10"/>
  <c r="L106" i="10"/>
  <c r="K105" i="8"/>
  <c r="L106" i="8"/>
  <c r="L106" i="9"/>
  <c r="K105" i="9"/>
  <c r="L106" i="2"/>
  <c r="K105" i="2"/>
  <c r="L106" i="12"/>
  <c r="K105" i="12"/>
  <c r="L106" i="17"/>
  <c r="K105" i="17"/>
  <c r="K105" i="14"/>
  <c r="L106" i="14"/>
  <c r="L106" i="13"/>
  <c r="K105" i="13"/>
  <c r="L106" i="16"/>
  <c r="K105" i="16"/>
  <c r="K105" i="18"/>
  <c r="L106" i="18"/>
  <c r="L105" i="13" l="1"/>
  <c r="K104" i="13"/>
  <c r="L105" i="2"/>
  <c r="K104" i="2"/>
  <c r="K104" i="9"/>
  <c r="L105" i="9"/>
  <c r="K104" i="17"/>
  <c r="L105" i="17"/>
  <c r="L104" i="7"/>
  <c r="K103" i="7"/>
  <c r="K104" i="15"/>
  <c r="L105" i="15"/>
  <c r="L105" i="6"/>
  <c r="K104" i="6"/>
  <c r="K104" i="8"/>
  <c r="L105" i="8"/>
  <c r="L105" i="16"/>
  <c r="K104" i="16"/>
  <c r="L105" i="12"/>
  <c r="K104" i="12"/>
  <c r="K104" i="14"/>
  <c r="L105" i="14"/>
  <c r="L105" i="10"/>
  <c r="K104" i="10"/>
  <c r="L105" i="4"/>
  <c r="K104" i="4"/>
  <c r="L105" i="18"/>
  <c r="K104" i="18"/>
  <c r="K103" i="17" l="1"/>
  <c r="L104" i="17"/>
  <c r="L104" i="6"/>
  <c r="K103" i="6"/>
  <c r="L104" i="9"/>
  <c r="K103" i="9"/>
  <c r="L104" i="12"/>
  <c r="K103" i="12"/>
  <c r="K103" i="2"/>
  <c r="L104" i="2"/>
  <c r="K103" i="10"/>
  <c r="L104" i="10"/>
  <c r="K103" i="8"/>
  <c r="L104" i="8"/>
  <c r="K103" i="15"/>
  <c r="L104" i="15"/>
  <c r="K103" i="14"/>
  <c r="L104" i="14"/>
  <c r="L104" i="4"/>
  <c r="K103" i="4"/>
  <c r="K103" i="16"/>
  <c r="L104" i="16"/>
  <c r="L103" i="7"/>
  <c r="K102" i="7"/>
  <c r="K103" i="13"/>
  <c r="L104" i="13"/>
  <c r="K103" i="18"/>
  <c r="L104" i="18"/>
  <c r="K102" i="12" l="1"/>
  <c r="L103" i="12"/>
  <c r="L103" i="9"/>
  <c r="K102" i="9"/>
  <c r="L103" i="6"/>
  <c r="K102" i="6"/>
  <c r="K102" i="15"/>
  <c r="L103" i="15"/>
  <c r="K102" i="16"/>
  <c r="L103" i="16"/>
  <c r="L103" i="10"/>
  <c r="K102" i="10"/>
  <c r="K101" i="7"/>
  <c r="L102" i="7"/>
  <c r="K102" i="4"/>
  <c r="L103" i="4"/>
  <c r="L103" i="8"/>
  <c r="K102" i="8"/>
  <c r="K102" i="13"/>
  <c r="L103" i="13"/>
  <c r="L103" i="14"/>
  <c r="K102" i="14"/>
  <c r="L103" i="2"/>
  <c r="K102" i="2"/>
  <c r="L103" i="17"/>
  <c r="K102" i="17"/>
  <c r="K102" i="18"/>
  <c r="L103" i="18"/>
  <c r="K101" i="14" l="1"/>
  <c r="L102" i="14"/>
  <c r="K101" i="4"/>
  <c r="L102" i="4"/>
  <c r="L102" i="9"/>
  <c r="K101" i="9"/>
  <c r="L102" i="10"/>
  <c r="K101" i="10"/>
  <c r="L102" i="2"/>
  <c r="K101" i="2"/>
  <c r="K101" i="6"/>
  <c r="L102" i="6"/>
  <c r="L102" i="8"/>
  <c r="K101" i="8"/>
  <c r="K101" i="15"/>
  <c r="L102" i="15"/>
  <c r="K100" i="7"/>
  <c r="L101" i="7"/>
  <c r="L102" i="13"/>
  <c r="K101" i="13"/>
  <c r="L102" i="17"/>
  <c r="K101" i="17"/>
  <c r="K101" i="16"/>
  <c r="L102" i="16"/>
  <c r="L102" i="12"/>
  <c r="K101" i="12"/>
  <c r="K101" i="18"/>
  <c r="L102" i="18"/>
  <c r="K100" i="10" l="1"/>
  <c r="L101" i="10"/>
  <c r="K100" i="8"/>
  <c r="L101" i="8"/>
  <c r="K100" i="17"/>
  <c r="L101" i="17"/>
  <c r="L101" i="15"/>
  <c r="K100" i="15"/>
  <c r="L101" i="9"/>
  <c r="K100" i="9"/>
  <c r="K100" i="13"/>
  <c r="L101" i="13"/>
  <c r="K100" i="6"/>
  <c r="L101" i="6"/>
  <c r="K100" i="4"/>
  <c r="L101" i="4"/>
  <c r="L101" i="16"/>
  <c r="K100" i="16"/>
  <c r="L101" i="12"/>
  <c r="K100" i="12"/>
  <c r="L101" i="2"/>
  <c r="K100" i="2"/>
  <c r="K99" i="7"/>
  <c r="L100" i="7"/>
  <c r="K100" i="14"/>
  <c r="L101" i="14"/>
  <c r="L101" i="18"/>
  <c r="K100" i="18"/>
  <c r="L100" i="4" l="1"/>
  <c r="K99" i="4"/>
  <c r="K99" i="6"/>
  <c r="L100" i="6"/>
  <c r="L100" i="17"/>
  <c r="K99" i="17"/>
  <c r="L100" i="2"/>
  <c r="K99" i="2"/>
  <c r="L100" i="8"/>
  <c r="K99" i="8"/>
  <c r="K99" i="15"/>
  <c r="L100" i="15"/>
  <c r="K99" i="9"/>
  <c r="L100" i="9"/>
  <c r="L99" i="7"/>
  <c r="K98" i="7"/>
  <c r="K99" i="12"/>
  <c r="L100" i="12"/>
  <c r="L100" i="13"/>
  <c r="K99" i="13"/>
  <c r="K99" i="16"/>
  <c r="L100" i="16"/>
  <c r="L100" i="14"/>
  <c r="K99" i="14"/>
  <c r="K99" i="10"/>
  <c r="L100" i="10"/>
  <c r="K99" i="18"/>
  <c r="L100" i="18"/>
  <c r="L99" i="2" l="1"/>
  <c r="K98" i="2"/>
  <c r="K98" i="14"/>
  <c r="L99" i="14"/>
  <c r="L99" i="17"/>
  <c r="K98" i="17"/>
  <c r="L99" i="6"/>
  <c r="K98" i="6"/>
  <c r="L98" i="7"/>
  <c r="K97" i="7"/>
  <c r="L99" i="9"/>
  <c r="K98" i="9"/>
  <c r="K98" i="8"/>
  <c r="L99" i="8"/>
  <c r="L99" i="4"/>
  <c r="K98" i="4"/>
  <c r="K98" i="16"/>
  <c r="L99" i="16"/>
  <c r="L99" i="13"/>
  <c r="K98" i="13"/>
  <c r="L99" i="15"/>
  <c r="K98" i="15"/>
  <c r="K98" i="10"/>
  <c r="L99" i="10"/>
  <c r="K98" i="12"/>
  <c r="L99" i="12"/>
  <c r="K98" i="18"/>
  <c r="L99" i="18"/>
  <c r="K97" i="4" l="1"/>
  <c r="L98" i="4"/>
  <c r="L98" i="17"/>
  <c r="K97" i="17"/>
  <c r="K97" i="8"/>
  <c r="L98" i="8"/>
  <c r="K97" i="10"/>
  <c r="L98" i="10"/>
  <c r="K97" i="9"/>
  <c r="L98" i="9"/>
  <c r="K97" i="14"/>
  <c r="L98" i="14"/>
  <c r="L98" i="6"/>
  <c r="K97" i="6"/>
  <c r="K97" i="13"/>
  <c r="L98" i="13"/>
  <c r="K96" i="7"/>
  <c r="L97" i="7"/>
  <c r="L98" i="2"/>
  <c r="K97" i="2"/>
  <c r="L98" i="15"/>
  <c r="K97" i="15"/>
  <c r="L98" i="12"/>
  <c r="K97" i="12"/>
  <c r="K97" i="16"/>
  <c r="L98" i="16"/>
  <c r="L98" i="18"/>
  <c r="K97" i="18"/>
  <c r="K96" i="10" l="1"/>
  <c r="L97" i="10"/>
  <c r="L97" i="8"/>
  <c r="K96" i="8"/>
  <c r="K96" i="13"/>
  <c r="L97" i="13"/>
  <c r="K96" i="17"/>
  <c r="L97" i="17"/>
  <c r="L97" i="6"/>
  <c r="K96" i="6"/>
  <c r="K96" i="14"/>
  <c r="L97" i="14"/>
  <c r="L97" i="12"/>
  <c r="K96" i="12"/>
  <c r="K96" i="15"/>
  <c r="L97" i="15"/>
  <c r="L97" i="2"/>
  <c r="K96" i="2"/>
  <c r="K96" i="16"/>
  <c r="L97" i="16"/>
  <c r="K95" i="7"/>
  <c r="L96" i="7"/>
  <c r="L97" i="9"/>
  <c r="K96" i="9"/>
  <c r="K96" i="4"/>
  <c r="L97" i="4"/>
  <c r="L97" i="18"/>
  <c r="K96" i="18"/>
  <c r="K95" i="15" l="1"/>
  <c r="L96" i="15"/>
  <c r="K95" i="13"/>
  <c r="L96" i="13"/>
  <c r="K95" i="9"/>
  <c r="L96" i="9"/>
  <c r="K95" i="8"/>
  <c r="L96" i="8"/>
  <c r="L96" i="17"/>
  <c r="K95" i="17"/>
  <c r="K95" i="16"/>
  <c r="L96" i="16"/>
  <c r="L96" i="14"/>
  <c r="K95" i="14"/>
  <c r="K95" i="12"/>
  <c r="L96" i="12"/>
  <c r="K95" i="2"/>
  <c r="L96" i="2"/>
  <c r="L96" i="6"/>
  <c r="K95" i="6"/>
  <c r="K94" i="7"/>
  <c r="L95" i="7"/>
  <c r="L96" i="4"/>
  <c r="K95" i="4"/>
  <c r="K95" i="10"/>
  <c r="L96" i="10"/>
  <c r="L96" i="18"/>
  <c r="K95" i="18"/>
  <c r="L95" i="8" l="1"/>
  <c r="K94" i="8"/>
  <c r="K93" i="7"/>
  <c r="L94" i="7"/>
  <c r="L95" i="6"/>
  <c r="K94" i="6"/>
  <c r="L95" i="16"/>
  <c r="K94" i="16"/>
  <c r="L95" i="13"/>
  <c r="K94" i="13"/>
  <c r="K94" i="9"/>
  <c r="L95" i="9"/>
  <c r="L95" i="17"/>
  <c r="K94" i="17"/>
  <c r="L95" i="4"/>
  <c r="K94" i="4"/>
  <c r="L95" i="12"/>
  <c r="K94" i="12"/>
  <c r="K94" i="14"/>
  <c r="L95" i="14"/>
  <c r="L95" i="10"/>
  <c r="K94" i="10"/>
  <c r="K94" i="2"/>
  <c r="L95" i="2"/>
  <c r="K94" i="15"/>
  <c r="L95" i="15"/>
  <c r="K94" i="18"/>
  <c r="L95" i="18"/>
  <c r="L94" i="10" l="1"/>
  <c r="K93" i="10"/>
  <c r="L94" i="6"/>
  <c r="K93" i="6"/>
  <c r="L94" i="17"/>
  <c r="K93" i="17"/>
  <c r="L94" i="16"/>
  <c r="K93" i="16"/>
  <c r="L93" i="7"/>
  <c r="K92" i="7"/>
  <c r="L94" i="12"/>
  <c r="K93" i="12"/>
  <c r="L94" i="13"/>
  <c r="K93" i="13"/>
  <c r="K93" i="8"/>
  <c r="L94" i="8"/>
  <c r="K93" i="4"/>
  <c r="L94" i="4"/>
  <c r="L94" i="2"/>
  <c r="K93" i="2"/>
  <c r="L94" i="14"/>
  <c r="K93" i="14"/>
  <c r="K93" i="9"/>
  <c r="L94" i="9"/>
  <c r="K93" i="15"/>
  <c r="L94" i="15"/>
  <c r="L94" i="18"/>
  <c r="K93" i="18"/>
  <c r="K92" i="17" l="1"/>
  <c r="L93" i="17"/>
  <c r="K92" i="16"/>
  <c r="L93" i="16"/>
  <c r="K92" i="9"/>
  <c r="L93" i="9"/>
  <c r="K92" i="6"/>
  <c r="L93" i="6"/>
  <c r="K92" i="13"/>
  <c r="L93" i="13"/>
  <c r="K92" i="8"/>
  <c r="L93" i="8"/>
  <c r="L93" i="12"/>
  <c r="K92" i="12"/>
  <c r="K91" i="7"/>
  <c r="L92" i="7"/>
  <c r="L93" i="10"/>
  <c r="K92" i="10"/>
  <c r="L93" i="14"/>
  <c r="K92" i="14"/>
  <c r="L93" i="2"/>
  <c r="K92" i="2"/>
  <c r="K92" i="15"/>
  <c r="L93" i="15"/>
  <c r="K92" i="4"/>
  <c r="L93" i="4"/>
  <c r="L93" i="18"/>
  <c r="K92" i="18"/>
  <c r="K91" i="15" l="1"/>
  <c r="L92" i="15"/>
  <c r="L92" i="9"/>
  <c r="K91" i="9"/>
  <c r="K91" i="12"/>
  <c r="L92" i="12"/>
  <c r="L92" i="8"/>
  <c r="K91" i="8"/>
  <c r="L92" i="16"/>
  <c r="K91" i="16"/>
  <c r="K91" i="6"/>
  <c r="L92" i="6"/>
  <c r="L92" i="14"/>
  <c r="K91" i="14"/>
  <c r="K91" i="10"/>
  <c r="L92" i="10"/>
  <c r="L91" i="7"/>
  <c r="K90" i="7"/>
  <c r="K91" i="2"/>
  <c r="L92" i="2"/>
  <c r="L92" i="4"/>
  <c r="K91" i="4"/>
  <c r="K91" i="13"/>
  <c r="L92" i="13"/>
  <c r="L92" i="17"/>
  <c r="K91" i="17"/>
  <c r="L92" i="18"/>
  <c r="K91" i="18"/>
  <c r="K90" i="12" l="1"/>
  <c r="L91" i="12"/>
  <c r="L91" i="13"/>
  <c r="K90" i="13"/>
  <c r="K90" i="9"/>
  <c r="L91" i="9"/>
  <c r="L91" i="10"/>
  <c r="K90" i="10"/>
  <c r="K90" i="4"/>
  <c r="L91" i="4"/>
  <c r="K90" i="2"/>
  <c r="L91" i="2"/>
  <c r="K90" i="6"/>
  <c r="L91" i="6"/>
  <c r="K90" i="14"/>
  <c r="L91" i="14"/>
  <c r="L90" i="7"/>
  <c r="K89" i="7"/>
  <c r="K90" i="16"/>
  <c r="L91" i="16"/>
  <c r="L91" i="8"/>
  <c r="K90" i="8"/>
  <c r="K90" i="17"/>
  <c r="L91" i="17"/>
  <c r="L91" i="15"/>
  <c r="K90" i="15"/>
  <c r="K90" i="18"/>
  <c r="L91" i="18"/>
  <c r="K89" i="14" l="1"/>
  <c r="L90" i="14"/>
  <c r="L90" i="13"/>
  <c r="K89" i="13"/>
  <c r="K89" i="10"/>
  <c r="L90" i="10"/>
  <c r="L90" i="2"/>
  <c r="K89" i="2"/>
  <c r="L90" i="9"/>
  <c r="K89" i="9"/>
  <c r="L90" i="15"/>
  <c r="K89" i="15"/>
  <c r="K88" i="7"/>
  <c r="L89" i="7"/>
  <c r="K89" i="17"/>
  <c r="L90" i="17"/>
  <c r="K89" i="8"/>
  <c r="L90" i="8"/>
  <c r="L90" i="6"/>
  <c r="K89" i="6"/>
  <c r="K89" i="16"/>
  <c r="L90" i="16"/>
  <c r="K89" i="4"/>
  <c r="L90" i="4"/>
  <c r="K89" i="12"/>
  <c r="L90" i="12"/>
  <c r="K89" i="18"/>
  <c r="L90" i="18"/>
  <c r="K88" i="10" l="1"/>
  <c r="L89" i="10"/>
  <c r="L89" i="4"/>
  <c r="K88" i="4"/>
  <c r="L89" i="6"/>
  <c r="K88" i="6"/>
  <c r="L89" i="17"/>
  <c r="K88" i="17"/>
  <c r="K88" i="16"/>
  <c r="L89" i="16"/>
  <c r="L89" i="13"/>
  <c r="K88" i="13"/>
  <c r="K88" i="2"/>
  <c r="L89" i="2"/>
  <c r="L89" i="15"/>
  <c r="K88" i="15"/>
  <c r="L89" i="9"/>
  <c r="K88" i="9"/>
  <c r="K87" i="7"/>
  <c r="L88" i="7"/>
  <c r="K88" i="12"/>
  <c r="L89" i="12"/>
  <c r="L89" i="8"/>
  <c r="K88" i="8"/>
  <c r="L89" i="14"/>
  <c r="K88" i="14"/>
  <c r="L89" i="18"/>
  <c r="K88" i="18"/>
  <c r="K87" i="8" l="1"/>
  <c r="L88" i="8"/>
  <c r="K87" i="6"/>
  <c r="L88" i="6"/>
  <c r="K87" i="15"/>
  <c r="L88" i="15"/>
  <c r="K87" i="4"/>
  <c r="L88" i="4"/>
  <c r="L88" i="17"/>
  <c r="K87" i="17"/>
  <c r="L88" i="12"/>
  <c r="K87" i="12"/>
  <c r="L88" i="13"/>
  <c r="K87" i="13"/>
  <c r="K86" i="7"/>
  <c r="L87" i="7"/>
  <c r="L88" i="9"/>
  <c r="K87" i="9"/>
  <c r="K87" i="2"/>
  <c r="L88" i="2"/>
  <c r="K87" i="14"/>
  <c r="L88" i="14"/>
  <c r="L88" i="16"/>
  <c r="K87" i="16"/>
  <c r="L88" i="10"/>
  <c r="K87" i="10"/>
  <c r="K87" i="18"/>
  <c r="L88" i="18"/>
  <c r="K86" i="4" l="1"/>
  <c r="L87" i="4"/>
  <c r="K86" i="16"/>
  <c r="L87" i="16"/>
  <c r="K86" i="15"/>
  <c r="L87" i="15"/>
  <c r="L87" i="12"/>
  <c r="K86" i="12"/>
  <c r="K85" i="7"/>
  <c r="L86" i="7"/>
  <c r="K86" i="2"/>
  <c r="L87" i="2"/>
  <c r="K86" i="6"/>
  <c r="L87" i="6"/>
  <c r="K86" i="14"/>
  <c r="L87" i="14"/>
  <c r="L87" i="10"/>
  <c r="K86" i="10"/>
  <c r="K86" i="9"/>
  <c r="L87" i="9"/>
  <c r="L87" i="17"/>
  <c r="K86" i="17"/>
  <c r="L87" i="13"/>
  <c r="K86" i="13"/>
  <c r="L87" i="8"/>
  <c r="K86" i="8"/>
  <c r="K86" i="18"/>
  <c r="L87" i="18"/>
  <c r="L86" i="6" l="1"/>
  <c r="K85" i="6"/>
  <c r="K85" i="15"/>
  <c r="L86" i="15"/>
  <c r="L86" i="14"/>
  <c r="K85" i="14"/>
  <c r="K85" i="13"/>
  <c r="L86" i="13"/>
  <c r="K85" i="16"/>
  <c r="L86" i="16"/>
  <c r="L86" i="9"/>
  <c r="K85" i="9"/>
  <c r="K85" i="8"/>
  <c r="L86" i="8"/>
  <c r="K85" i="10"/>
  <c r="L86" i="10"/>
  <c r="L86" i="12"/>
  <c r="K85" i="12"/>
  <c r="L86" i="17"/>
  <c r="K85" i="17"/>
  <c r="K85" i="2"/>
  <c r="L86" i="2"/>
  <c r="K84" i="7"/>
  <c r="L85" i="7"/>
  <c r="K85" i="4"/>
  <c r="L86" i="4"/>
  <c r="K85" i="18"/>
  <c r="L86" i="18"/>
  <c r="K84" i="13" l="1"/>
  <c r="L85" i="13"/>
  <c r="L85" i="9"/>
  <c r="K84" i="9"/>
  <c r="K84" i="10"/>
  <c r="L85" i="10"/>
  <c r="K84" i="2"/>
  <c r="L85" i="2"/>
  <c r="L85" i="17"/>
  <c r="K84" i="17"/>
  <c r="L85" i="15"/>
  <c r="K84" i="15"/>
  <c r="K84" i="14"/>
  <c r="L85" i="14"/>
  <c r="K84" i="6"/>
  <c r="L85" i="6"/>
  <c r="L84" i="7"/>
  <c r="K83" i="7"/>
  <c r="L85" i="8"/>
  <c r="K84" i="8"/>
  <c r="K84" i="12"/>
  <c r="L85" i="12"/>
  <c r="K84" i="4"/>
  <c r="L85" i="4"/>
  <c r="L85" i="16"/>
  <c r="K84" i="16"/>
  <c r="L85" i="18"/>
  <c r="K84" i="18"/>
  <c r="L84" i="4" l="1"/>
  <c r="K83" i="4"/>
  <c r="K83" i="10"/>
  <c r="L84" i="10"/>
  <c r="L84" i="9"/>
  <c r="K83" i="9"/>
  <c r="L84" i="12"/>
  <c r="K83" i="12"/>
  <c r="K83" i="15"/>
  <c r="L84" i="15"/>
  <c r="L84" i="2"/>
  <c r="K83" i="2"/>
  <c r="L84" i="14"/>
  <c r="K83" i="14"/>
  <c r="K83" i="16"/>
  <c r="L84" i="16"/>
  <c r="L83" i="7"/>
  <c r="K82" i="7"/>
  <c r="L84" i="17"/>
  <c r="K83" i="17"/>
  <c r="K83" i="6"/>
  <c r="L84" i="6"/>
  <c r="L84" i="8"/>
  <c r="K83" i="8"/>
  <c r="L84" i="13"/>
  <c r="K83" i="13"/>
  <c r="K83" i="18"/>
  <c r="L84" i="18"/>
  <c r="K82" i="9" l="1"/>
  <c r="L83" i="9"/>
  <c r="L83" i="8"/>
  <c r="K82" i="8"/>
  <c r="K82" i="16"/>
  <c r="L83" i="16"/>
  <c r="K82" i="6"/>
  <c r="L83" i="6"/>
  <c r="L83" i="17"/>
  <c r="K82" i="17"/>
  <c r="K82" i="10"/>
  <c r="L83" i="10"/>
  <c r="K82" i="14"/>
  <c r="L83" i="14"/>
  <c r="L83" i="2"/>
  <c r="K82" i="2"/>
  <c r="K82" i="13"/>
  <c r="L83" i="13"/>
  <c r="L82" i="7"/>
  <c r="K81" i="7"/>
  <c r="K82" i="4"/>
  <c r="L83" i="4"/>
  <c r="K82" i="12"/>
  <c r="L83" i="12"/>
  <c r="L83" i="15"/>
  <c r="K82" i="15"/>
  <c r="K82" i="18"/>
  <c r="L83" i="18"/>
  <c r="L82" i="16" l="1"/>
  <c r="K81" i="16"/>
  <c r="L82" i="8"/>
  <c r="K81" i="8"/>
  <c r="K81" i="6"/>
  <c r="L82" i="6"/>
  <c r="L82" i="4"/>
  <c r="K81" i="4"/>
  <c r="L82" i="10"/>
  <c r="K81" i="10"/>
  <c r="K81" i="12"/>
  <c r="L82" i="12"/>
  <c r="K81" i="17"/>
  <c r="L82" i="17"/>
  <c r="K81" i="2"/>
  <c r="L82" i="2"/>
  <c r="K81" i="14"/>
  <c r="L82" i="14"/>
  <c r="K80" i="7"/>
  <c r="L81" i="7"/>
  <c r="L82" i="15"/>
  <c r="K81" i="15"/>
  <c r="L82" i="13"/>
  <c r="K81" i="13"/>
  <c r="L82" i="9"/>
  <c r="K81" i="9"/>
  <c r="K81" i="18"/>
  <c r="L82" i="18"/>
  <c r="L81" i="6" l="1"/>
  <c r="K80" i="6"/>
  <c r="L81" i="2"/>
  <c r="K80" i="2"/>
  <c r="K80" i="8"/>
  <c r="L81" i="8"/>
  <c r="L81" i="17"/>
  <c r="K80" i="17"/>
  <c r="L80" i="7"/>
  <c r="K79" i="7"/>
  <c r="L81" i="12"/>
  <c r="K80" i="12"/>
  <c r="K80" i="4"/>
  <c r="L81" i="4"/>
  <c r="L81" i="9"/>
  <c r="K80" i="9"/>
  <c r="K80" i="10"/>
  <c r="L81" i="10"/>
  <c r="K80" i="16"/>
  <c r="L81" i="16"/>
  <c r="L81" i="13"/>
  <c r="K80" i="13"/>
  <c r="K80" i="15"/>
  <c r="L81" i="15"/>
  <c r="K80" i="14"/>
  <c r="L81" i="14"/>
  <c r="L81" i="18"/>
  <c r="K80" i="18"/>
  <c r="L80" i="17" l="1"/>
  <c r="K79" i="17"/>
  <c r="K79" i="4"/>
  <c r="L80" i="4"/>
  <c r="K79" i="8"/>
  <c r="L80" i="8"/>
  <c r="L80" i="15"/>
  <c r="K79" i="15"/>
  <c r="L80" i="12"/>
  <c r="K79" i="12"/>
  <c r="K79" i="2"/>
  <c r="L80" i="2"/>
  <c r="L80" i="9"/>
  <c r="K79" i="9"/>
  <c r="K79" i="16"/>
  <c r="L80" i="16"/>
  <c r="K78" i="7"/>
  <c r="L79" i="7"/>
  <c r="K79" i="6"/>
  <c r="L80" i="6"/>
  <c r="K79" i="13"/>
  <c r="L80" i="13"/>
  <c r="L80" i="14"/>
  <c r="K79" i="14"/>
  <c r="K79" i="10"/>
  <c r="L80" i="10"/>
  <c r="L80" i="18"/>
  <c r="K79" i="18"/>
  <c r="L79" i="8" l="1"/>
  <c r="K78" i="8"/>
  <c r="K78" i="15"/>
  <c r="L79" i="15"/>
  <c r="L79" i="16"/>
  <c r="K78" i="16"/>
  <c r="L79" i="13"/>
  <c r="K78" i="13"/>
  <c r="K78" i="6"/>
  <c r="L79" i="6"/>
  <c r="K78" i="2"/>
  <c r="L79" i="2"/>
  <c r="L79" i="4"/>
  <c r="K78" i="4"/>
  <c r="K78" i="12"/>
  <c r="L79" i="12"/>
  <c r="K78" i="17"/>
  <c r="L79" i="17"/>
  <c r="L79" i="14"/>
  <c r="K78" i="14"/>
  <c r="K78" i="9"/>
  <c r="L79" i="9"/>
  <c r="L79" i="10"/>
  <c r="K78" i="10"/>
  <c r="K77" i="7"/>
  <c r="L78" i="7"/>
  <c r="K78" i="18"/>
  <c r="L79" i="18"/>
  <c r="K77" i="4" l="1"/>
  <c r="L78" i="4"/>
  <c r="L78" i="13"/>
  <c r="K77" i="13"/>
  <c r="K77" i="2"/>
  <c r="L78" i="2"/>
  <c r="K77" i="15"/>
  <c r="L78" i="15"/>
  <c r="L78" i="16"/>
  <c r="K77" i="16"/>
  <c r="L78" i="8"/>
  <c r="K77" i="8"/>
  <c r="L78" i="10"/>
  <c r="K77" i="10"/>
  <c r="L78" i="12"/>
  <c r="K77" i="12"/>
  <c r="K77" i="9"/>
  <c r="L78" i="9"/>
  <c r="K77" i="14"/>
  <c r="L78" i="14"/>
  <c r="L77" i="7"/>
  <c r="K76" i="7"/>
  <c r="K77" i="17"/>
  <c r="L78" i="17"/>
  <c r="K77" i="6"/>
  <c r="L78" i="6"/>
  <c r="L78" i="18"/>
  <c r="K77" i="18"/>
  <c r="K76" i="2" l="1"/>
  <c r="L77" i="2"/>
  <c r="K76" i="15"/>
  <c r="L77" i="15"/>
  <c r="K76" i="8"/>
  <c r="L77" i="8"/>
  <c r="K76" i="13"/>
  <c r="L77" i="13"/>
  <c r="K76" i="10"/>
  <c r="L77" i="10"/>
  <c r="K76" i="14"/>
  <c r="L77" i="14"/>
  <c r="L77" i="12"/>
  <c r="K76" i="12"/>
  <c r="K76" i="16"/>
  <c r="L77" i="16"/>
  <c r="K76" i="17"/>
  <c r="L77" i="17"/>
  <c r="K75" i="7"/>
  <c r="L76" i="7"/>
  <c r="L77" i="6"/>
  <c r="K76" i="6"/>
  <c r="K76" i="9"/>
  <c r="L77" i="9"/>
  <c r="K76" i="4"/>
  <c r="L77" i="4"/>
  <c r="L77" i="18"/>
  <c r="K76" i="18"/>
  <c r="L76" i="9" l="1"/>
  <c r="K75" i="9"/>
  <c r="K75" i="6"/>
  <c r="L76" i="6"/>
  <c r="K75" i="12"/>
  <c r="L76" i="12"/>
  <c r="K75" i="15"/>
  <c r="L76" i="15"/>
  <c r="K75" i="13"/>
  <c r="L76" i="13"/>
  <c r="K75" i="8"/>
  <c r="L76" i="8"/>
  <c r="K75" i="14"/>
  <c r="L76" i="14"/>
  <c r="K75" i="16"/>
  <c r="L76" i="16"/>
  <c r="L75" i="7"/>
  <c r="K74" i="7"/>
  <c r="K75" i="4"/>
  <c r="L76" i="4"/>
  <c r="L76" i="17"/>
  <c r="K75" i="17"/>
  <c r="K75" i="10"/>
  <c r="L76" i="10"/>
  <c r="K75" i="2"/>
  <c r="L76" i="2"/>
  <c r="K75" i="18"/>
  <c r="L76" i="18"/>
  <c r="K74" i="15" l="1"/>
  <c r="L75" i="15"/>
  <c r="L75" i="10"/>
  <c r="K74" i="10"/>
  <c r="K74" i="14"/>
  <c r="L75" i="14"/>
  <c r="K74" i="8"/>
  <c r="L75" i="8"/>
  <c r="L75" i="6"/>
  <c r="K74" i="6"/>
  <c r="L75" i="16"/>
  <c r="K74" i="16"/>
  <c r="L75" i="9"/>
  <c r="K74" i="9"/>
  <c r="L75" i="17"/>
  <c r="K74" i="17"/>
  <c r="K74" i="12"/>
  <c r="L75" i="12"/>
  <c r="L75" i="4"/>
  <c r="K74" i="4"/>
  <c r="L74" i="7"/>
  <c r="K73" i="7"/>
  <c r="K74" i="2"/>
  <c r="L75" i="2"/>
  <c r="K74" i="13"/>
  <c r="L75" i="13"/>
  <c r="K74" i="18"/>
  <c r="L75" i="18"/>
  <c r="K73" i="17" l="1"/>
  <c r="L74" i="17"/>
  <c r="L74" i="14"/>
  <c r="K73" i="14"/>
  <c r="L74" i="8"/>
  <c r="K73" i="8"/>
  <c r="K73" i="10"/>
  <c r="L74" i="10"/>
  <c r="L73" i="7"/>
  <c r="K72" i="7"/>
  <c r="L74" i="4"/>
  <c r="K73" i="4"/>
  <c r="L74" i="2"/>
  <c r="K73" i="2"/>
  <c r="K73" i="6"/>
  <c r="L74" i="6"/>
  <c r="K73" i="9"/>
  <c r="L74" i="9"/>
  <c r="K73" i="16"/>
  <c r="L74" i="16"/>
  <c r="L74" i="13"/>
  <c r="K73" i="13"/>
  <c r="L74" i="12"/>
  <c r="K73" i="12"/>
  <c r="K73" i="15"/>
  <c r="L74" i="15"/>
  <c r="L74" i="18"/>
  <c r="K73" i="18"/>
  <c r="L73" i="8" l="1"/>
  <c r="K72" i="8"/>
  <c r="L73" i="12"/>
  <c r="K72" i="12"/>
  <c r="K72" i="4"/>
  <c r="L73" i="4"/>
  <c r="K72" i="10"/>
  <c r="L73" i="10"/>
  <c r="K72" i="2"/>
  <c r="L73" i="2"/>
  <c r="K72" i="16"/>
  <c r="L73" i="16"/>
  <c r="K72" i="13"/>
  <c r="L73" i="13"/>
  <c r="K72" i="14"/>
  <c r="L73" i="14"/>
  <c r="L72" i="7"/>
  <c r="K71" i="7"/>
  <c r="K72" i="6"/>
  <c r="L73" i="6"/>
  <c r="K72" i="15"/>
  <c r="L73" i="15"/>
  <c r="L73" i="9"/>
  <c r="K72" i="9"/>
  <c r="K72" i="17"/>
  <c r="L73" i="17"/>
  <c r="L73" i="18"/>
  <c r="K72" i="18"/>
  <c r="L72" i="13" l="1"/>
  <c r="K71" i="13"/>
  <c r="K71" i="4"/>
  <c r="L72" i="4"/>
  <c r="K71" i="14"/>
  <c r="L72" i="14"/>
  <c r="L72" i="12"/>
  <c r="K71" i="12"/>
  <c r="K71" i="10"/>
  <c r="L72" i="10"/>
  <c r="L72" i="6"/>
  <c r="K71" i="6"/>
  <c r="K71" i="16"/>
  <c r="L72" i="16"/>
  <c r="K70" i="7"/>
  <c r="L71" i="7"/>
  <c r="L72" i="8"/>
  <c r="K71" i="8"/>
  <c r="L72" i="9"/>
  <c r="K71" i="9"/>
  <c r="K71" i="15"/>
  <c r="L72" i="15"/>
  <c r="K71" i="17"/>
  <c r="L72" i="17"/>
  <c r="K71" i="2"/>
  <c r="L72" i="2"/>
  <c r="L72" i="18"/>
  <c r="K71" i="18"/>
  <c r="K70" i="12" l="1"/>
  <c r="L71" i="12"/>
  <c r="L71" i="14"/>
  <c r="K70" i="14"/>
  <c r="L70" i="7"/>
  <c r="K69" i="7"/>
  <c r="K70" i="6"/>
  <c r="L71" i="6"/>
  <c r="L71" i="17"/>
  <c r="K70" i="17"/>
  <c r="L71" i="16"/>
  <c r="K70" i="16"/>
  <c r="K70" i="4"/>
  <c r="L71" i="4"/>
  <c r="K70" i="15"/>
  <c r="L71" i="15"/>
  <c r="K70" i="9"/>
  <c r="L71" i="9"/>
  <c r="K70" i="8"/>
  <c r="L71" i="8"/>
  <c r="L71" i="13"/>
  <c r="K70" i="13"/>
  <c r="L71" i="2"/>
  <c r="K70" i="2"/>
  <c r="K70" i="10"/>
  <c r="L71" i="10"/>
  <c r="L71" i="18"/>
  <c r="K70" i="18"/>
  <c r="L70" i="4" l="1"/>
  <c r="K69" i="4"/>
  <c r="K69" i="14"/>
  <c r="L70" i="14"/>
  <c r="L70" i="2"/>
  <c r="K69" i="2"/>
  <c r="K69" i="13"/>
  <c r="L70" i="13"/>
  <c r="K69" i="6"/>
  <c r="L70" i="6"/>
  <c r="L69" i="7"/>
  <c r="K68" i="7"/>
  <c r="K69" i="8"/>
  <c r="L70" i="8"/>
  <c r="K69" i="17"/>
  <c r="L70" i="17"/>
  <c r="L70" i="15"/>
  <c r="K69" i="15"/>
  <c r="K69" i="16"/>
  <c r="L70" i="16"/>
  <c r="L70" i="10"/>
  <c r="K69" i="10"/>
  <c r="L70" i="9"/>
  <c r="K69" i="9"/>
  <c r="L70" i="12"/>
  <c r="K69" i="12"/>
  <c r="L70" i="18"/>
  <c r="K69" i="18"/>
  <c r="L69" i="13" l="1"/>
  <c r="K68" i="13"/>
  <c r="K68" i="17"/>
  <c r="L69" i="17"/>
  <c r="L69" i="8"/>
  <c r="K68" i="8"/>
  <c r="K67" i="7"/>
  <c r="L68" i="7"/>
  <c r="K68" i="2"/>
  <c r="L69" i="2"/>
  <c r="L69" i="14"/>
  <c r="K68" i="14"/>
  <c r="K68" i="12"/>
  <c r="L69" i="12"/>
  <c r="K68" i="15"/>
  <c r="L69" i="15"/>
  <c r="K68" i="4"/>
  <c r="L69" i="4"/>
  <c r="K68" i="9"/>
  <c r="L69" i="9"/>
  <c r="L69" i="10"/>
  <c r="K68" i="10"/>
  <c r="L69" i="16"/>
  <c r="K68" i="16"/>
  <c r="K68" i="6"/>
  <c r="L69" i="6"/>
  <c r="K68" i="18"/>
  <c r="L69" i="18"/>
  <c r="L67" i="7" l="1"/>
  <c r="K66" i="7"/>
  <c r="K67" i="8"/>
  <c r="L68" i="8"/>
  <c r="L68" i="16"/>
  <c r="K67" i="16"/>
  <c r="K67" i="12"/>
  <c r="L68" i="12"/>
  <c r="K67" i="15"/>
  <c r="L68" i="15"/>
  <c r="K67" i="17"/>
  <c r="L68" i="17"/>
  <c r="L68" i="14"/>
  <c r="K67" i="14"/>
  <c r="K67" i="13"/>
  <c r="L68" i="13"/>
  <c r="K67" i="10"/>
  <c r="L68" i="10"/>
  <c r="K67" i="9"/>
  <c r="L68" i="9"/>
  <c r="L68" i="6"/>
  <c r="K67" i="6"/>
  <c r="L68" i="4"/>
  <c r="K67" i="4"/>
  <c r="L68" i="2"/>
  <c r="K67" i="2"/>
  <c r="L68" i="18"/>
  <c r="K67" i="18"/>
  <c r="K66" i="6" l="1"/>
  <c r="L67" i="6"/>
  <c r="K66" i="16"/>
  <c r="L67" i="16"/>
  <c r="L67" i="13"/>
  <c r="K66" i="13"/>
  <c r="K66" i="9"/>
  <c r="L67" i="9"/>
  <c r="L67" i="17"/>
  <c r="K66" i="17"/>
  <c r="K66" i="8"/>
  <c r="L67" i="8"/>
  <c r="K66" i="14"/>
  <c r="L67" i="14"/>
  <c r="L66" i="7"/>
  <c r="K65" i="7"/>
  <c r="L67" i="4"/>
  <c r="K66" i="4"/>
  <c r="L67" i="12"/>
  <c r="K66" i="12"/>
  <c r="L67" i="2"/>
  <c r="K66" i="2"/>
  <c r="K66" i="10"/>
  <c r="L67" i="10"/>
  <c r="L67" i="15"/>
  <c r="K66" i="15"/>
  <c r="L67" i="18"/>
  <c r="K66" i="18"/>
  <c r="L66" i="13" l="1"/>
  <c r="K65" i="13"/>
  <c r="K64" i="7"/>
  <c r="L65" i="7"/>
  <c r="K65" i="9"/>
  <c r="L66" i="9"/>
  <c r="K65" i="16"/>
  <c r="L66" i="16"/>
  <c r="K65" i="14"/>
  <c r="L66" i="14"/>
  <c r="K65" i="12"/>
  <c r="L66" i="12"/>
  <c r="L66" i="15"/>
  <c r="K65" i="15"/>
  <c r="K65" i="4"/>
  <c r="L66" i="4"/>
  <c r="K65" i="17"/>
  <c r="L66" i="17"/>
  <c r="K65" i="10"/>
  <c r="L66" i="10"/>
  <c r="L66" i="2"/>
  <c r="K65" i="2"/>
  <c r="K65" i="8"/>
  <c r="L66" i="8"/>
  <c r="L66" i="6"/>
  <c r="K65" i="6"/>
  <c r="L66" i="18"/>
  <c r="K65" i="18"/>
  <c r="K64" i="16" l="1"/>
  <c r="L65" i="16"/>
  <c r="L65" i="4"/>
  <c r="K64" i="4"/>
  <c r="L65" i="9"/>
  <c r="K64" i="9"/>
  <c r="L65" i="2"/>
  <c r="K64" i="2"/>
  <c r="L65" i="8"/>
  <c r="K64" i="8"/>
  <c r="L65" i="10"/>
  <c r="K64" i="10"/>
  <c r="L65" i="12"/>
  <c r="K64" i="12"/>
  <c r="K63" i="7"/>
  <c r="L64" i="7"/>
  <c r="L65" i="15"/>
  <c r="K64" i="15"/>
  <c r="K64" i="13"/>
  <c r="L65" i="13"/>
  <c r="L65" i="6"/>
  <c r="K64" i="6"/>
  <c r="L65" i="17"/>
  <c r="K64" i="17"/>
  <c r="L65" i="14"/>
  <c r="K64" i="14"/>
  <c r="K64" i="18"/>
  <c r="L65" i="18"/>
  <c r="K63" i="6" l="1"/>
  <c r="L64" i="6"/>
  <c r="K63" i="9"/>
  <c r="L64" i="9"/>
  <c r="L64" i="17"/>
  <c r="K63" i="17"/>
  <c r="L64" i="2"/>
  <c r="K63" i="2"/>
  <c r="L64" i="10"/>
  <c r="K63" i="10"/>
  <c r="L64" i="4"/>
  <c r="K63" i="4"/>
  <c r="K62" i="7"/>
  <c r="L63" i="7"/>
  <c r="L64" i="13"/>
  <c r="K63" i="13"/>
  <c r="L64" i="15"/>
  <c r="K63" i="15"/>
  <c r="L64" i="8"/>
  <c r="K63" i="8"/>
  <c r="L64" i="12"/>
  <c r="K63" i="12"/>
  <c r="K63" i="14"/>
  <c r="L64" i="14"/>
  <c r="L64" i="16"/>
  <c r="K63" i="16"/>
  <c r="L64" i="18"/>
  <c r="K63" i="18"/>
  <c r="K62" i="17" l="1"/>
  <c r="L63" i="17"/>
  <c r="K61" i="7"/>
  <c r="L62" i="7"/>
  <c r="K62" i="2"/>
  <c r="L63" i="2"/>
  <c r="L63" i="4"/>
  <c r="K62" i="4"/>
  <c r="K62" i="13"/>
  <c r="L63" i="13"/>
  <c r="K62" i="12"/>
  <c r="L63" i="12"/>
  <c r="L63" i="9"/>
  <c r="K62" i="9"/>
  <c r="K62" i="8"/>
  <c r="L63" i="8"/>
  <c r="K62" i="16"/>
  <c r="L63" i="16"/>
  <c r="K62" i="15"/>
  <c r="L63" i="15"/>
  <c r="L63" i="10"/>
  <c r="K62" i="10"/>
  <c r="L63" i="14"/>
  <c r="K62" i="14"/>
  <c r="K62" i="6"/>
  <c r="L63" i="6"/>
  <c r="L63" i="18"/>
  <c r="K62" i="18"/>
  <c r="K61" i="6" l="1"/>
  <c r="L62" i="6"/>
  <c r="K61" i="9"/>
  <c r="L62" i="9"/>
  <c r="L62" i="14"/>
  <c r="K61" i="14"/>
  <c r="K61" i="2"/>
  <c r="L62" i="2"/>
  <c r="L62" i="13"/>
  <c r="K61" i="13"/>
  <c r="K61" i="16"/>
  <c r="L62" i="16"/>
  <c r="L62" i="8"/>
  <c r="K61" i="8"/>
  <c r="L62" i="15"/>
  <c r="K61" i="15"/>
  <c r="L62" i="12"/>
  <c r="K61" i="12"/>
  <c r="L61" i="7"/>
  <c r="K60" i="7"/>
  <c r="K61" i="4"/>
  <c r="L62" i="4"/>
  <c r="K61" i="10"/>
  <c r="L62" i="10"/>
  <c r="L62" i="17"/>
  <c r="K61" i="17"/>
  <c r="L62" i="18"/>
  <c r="K61" i="18"/>
  <c r="K60" i="14" l="1"/>
  <c r="L61" i="14"/>
  <c r="L61" i="15"/>
  <c r="K60" i="15"/>
  <c r="K60" i="4"/>
  <c r="L61" i="4"/>
  <c r="L61" i="8"/>
  <c r="K60" i="8"/>
  <c r="K60" i="16"/>
  <c r="L61" i="16"/>
  <c r="L61" i="9"/>
  <c r="K60" i="9"/>
  <c r="K60" i="2"/>
  <c r="L61" i="2"/>
  <c r="L60" i="7"/>
  <c r="K59" i="7"/>
  <c r="L61" i="12"/>
  <c r="K60" i="12"/>
  <c r="L61" i="10"/>
  <c r="K60" i="10"/>
  <c r="L61" i="17"/>
  <c r="K60" i="17"/>
  <c r="K60" i="13"/>
  <c r="L61" i="13"/>
  <c r="K60" i="6"/>
  <c r="L61" i="6"/>
  <c r="K60" i="18"/>
  <c r="L61" i="18"/>
  <c r="L59" i="7" l="1"/>
  <c r="K58" i="7"/>
  <c r="K59" i="9"/>
  <c r="L60" i="9"/>
  <c r="K59" i="15"/>
  <c r="L60" i="15"/>
  <c r="K59" i="13"/>
  <c r="L60" i="13"/>
  <c r="K59" i="4"/>
  <c r="L60" i="4"/>
  <c r="K59" i="12"/>
  <c r="L60" i="12"/>
  <c r="K59" i="8"/>
  <c r="L60" i="8"/>
  <c r="K59" i="17"/>
  <c r="L60" i="17"/>
  <c r="L60" i="2"/>
  <c r="K59" i="2"/>
  <c r="L60" i="10"/>
  <c r="K59" i="10"/>
  <c r="L60" i="6"/>
  <c r="K59" i="6"/>
  <c r="L60" i="16"/>
  <c r="K59" i="16"/>
  <c r="K59" i="14"/>
  <c r="L60" i="14"/>
  <c r="K59" i="18"/>
  <c r="L60" i="18"/>
  <c r="L59" i="13" l="1"/>
  <c r="K58" i="13"/>
  <c r="L59" i="15"/>
  <c r="K58" i="15"/>
  <c r="K58" i="6"/>
  <c r="L59" i="6"/>
  <c r="L59" i="8"/>
  <c r="K58" i="8"/>
  <c r="L59" i="10"/>
  <c r="K58" i="10"/>
  <c r="K58" i="12"/>
  <c r="L59" i="12"/>
  <c r="L59" i="9"/>
  <c r="K58" i="9"/>
  <c r="K58" i="2"/>
  <c r="L59" i="2"/>
  <c r="L58" i="7"/>
  <c r="K57" i="7"/>
  <c r="K58" i="16"/>
  <c r="L59" i="16"/>
  <c r="K58" i="17"/>
  <c r="L59" i="17"/>
  <c r="L59" i="14"/>
  <c r="K58" i="14"/>
  <c r="L59" i="4"/>
  <c r="K58" i="4"/>
  <c r="L59" i="18"/>
  <c r="K58" i="18"/>
  <c r="L58" i="2" l="1"/>
  <c r="K57" i="2"/>
  <c r="L58" i="9"/>
  <c r="K57" i="9"/>
  <c r="L58" i="17"/>
  <c r="K57" i="17"/>
  <c r="K57" i="6"/>
  <c r="L58" i="6"/>
  <c r="K57" i="14"/>
  <c r="L58" i="14"/>
  <c r="L58" i="16"/>
  <c r="K57" i="16"/>
  <c r="L58" i="15"/>
  <c r="K57" i="15"/>
  <c r="K57" i="4"/>
  <c r="L58" i="4"/>
  <c r="K56" i="7"/>
  <c r="L57" i="7"/>
  <c r="L58" i="10"/>
  <c r="K57" i="10"/>
  <c r="K57" i="13"/>
  <c r="L58" i="13"/>
  <c r="L58" i="8"/>
  <c r="K57" i="8"/>
  <c r="K57" i="12"/>
  <c r="L58" i="12"/>
  <c r="K57" i="18"/>
  <c r="L58" i="18"/>
  <c r="L57" i="8" l="1"/>
  <c r="K56" i="8"/>
  <c r="L57" i="4"/>
  <c r="K56" i="4"/>
  <c r="L57" i="6"/>
  <c r="K56" i="6"/>
  <c r="L57" i="16"/>
  <c r="K56" i="16"/>
  <c r="L57" i="9"/>
  <c r="K56" i="9"/>
  <c r="L57" i="17"/>
  <c r="K56" i="17"/>
  <c r="K56" i="13"/>
  <c r="L57" i="13"/>
  <c r="K56" i="10"/>
  <c r="L57" i="10"/>
  <c r="K56" i="2"/>
  <c r="L57" i="2"/>
  <c r="K56" i="15"/>
  <c r="L57" i="15"/>
  <c r="K56" i="12"/>
  <c r="L57" i="12"/>
  <c r="K55" i="7"/>
  <c r="L56" i="7"/>
  <c r="L57" i="14"/>
  <c r="K56" i="14"/>
  <c r="K56" i="18"/>
  <c r="L57" i="18"/>
  <c r="K54" i="7" l="1"/>
  <c r="L55" i="7"/>
  <c r="K55" i="6"/>
  <c r="L56" i="6"/>
  <c r="K55" i="12"/>
  <c r="L56" i="12"/>
  <c r="K55" i="13"/>
  <c r="L56" i="13"/>
  <c r="K55" i="10"/>
  <c r="L56" i="10"/>
  <c r="L56" i="16"/>
  <c r="K55" i="16"/>
  <c r="K55" i="4"/>
  <c r="L56" i="4"/>
  <c r="K55" i="15"/>
  <c r="L56" i="15"/>
  <c r="K55" i="8"/>
  <c r="L56" i="8"/>
  <c r="K55" i="17"/>
  <c r="L56" i="17"/>
  <c r="K55" i="14"/>
  <c r="L56" i="14"/>
  <c r="K55" i="9"/>
  <c r="L56" i="9"/>
  <c r="L56" i="2"/>
  <c r="K55" i="2"/>
  <c r="L56" i="18"/>
  <c r="K55" i="18"/>
  <c r="L55" i="4" l="1"/>
  <c r="K54" i="4"/>
  <c r="K54" i="12"/>
  <c r="L55" i="12"/>
  <c r="K54" i="15"/>
  <c r="L55" i="15"/>
  <c r="L55" i="9"/>
  <c r="K54" i="9"/>
  <c r="K54" i="6"/>
  <c r="L55" i="6"/>
  <c r="L55" i="13"/>
  <c r="K54" i="13"/>
  <c r="L55" i="16"/>
  <c r="K54" i="16"/>
  <c r="L55" i="17"/>
  <c r="K54" i="17"/>
  <c r="L55" i="2"/>
  <c r="K54" i="2"/>
  <c r="K54" i="14"/>
  <c r="L55" i="14"/>
  <c r="K54" i="8"/>
  <c r="L55" i="8"/>
  <c r="K54" i="10"/>
  <c r="L55" i="10"/>
  <c r="L54" i="7"/>
  <c r="K53" i="7"/>
  <c r="L55" i="18"/>
  <c r="K54" i="18"/>
  <c r="L54" i="9" l="1"/>
  <c r="K53" i="9"/>
  <c r="K53" i="10"/>
  <c r="L54" i="10"/>
  <c r="L54" i="16"/>
  <c r="K53" i="16"/>
  <c r="K53" i="8"/>
  <c r="L54" i="8"/>
  <c r="K53" i="15"/>
  <c r="L54" i="15"/>
  <c r="L54" i="12"/>
  <c r="K53" i="12"/>
  <c r="L54" i="13"/>
  <c r="K53" i="13"/>
  <c r="K53" i="4"/>
  <c r="L54" i="4"/>
  <c r="K53" i="17"/>
  <c r="L54" i="17"/>
  <c r="L54" i="14"/>
  <c r="K53" i="14"/>
  <c r="K52" i="7"/>
  <c r="L53" i="7"/>
  <c r="K53" i="2"/>
  <c r="L54" i="2"/>
  <c r="L54" i="6"/>
  <c r="K53" i="6"/>
  <c r="L54" i="18"/>
  <c r="K53" i="18"/>
  <c r="L53" i="2" l="1"/>
  <c r="K52" i="2"/>
  <c r="K52" i="16"/>
  <c r="L53" i="16"/>
  <c r="K52" i="4"/>
  <c r="L53" i="4"/>
  <c r="K52" i="8"/>
  <c r="L53" i="8"/>
  <c r="L53" i="13"/>
  <c r="K52" i="13"/>
  <c r="K51" i="7"/>
  <c r="L52" i="7"/>
  <c r="K52" i="12"/>
  <c r="L53" i="12"/>
  <c r="K52" i="6"/>
  <c r="L53" i="6"/>
  <c r="K52" i="9"/>
  <c r="L53" i="9"/>
  <c r="K52" i="14"/>
  <c r="L53" i="14"/>
  <c r="L53" i="10"/>
  <c r="K52" i="10"/>
  <c r="L53" i="17"/>
  <c r="K52" i="17"/>
  <c r="K52" i="15"/>
  <c r="L53" i="15"/>
  <c r="K52" i="18"/>
  <c r="L53" i="18"/>
  <c r="K51" i="6" l="1"/>
  <c r="L52" i="6"/>
  <c r="L52" i="10"/>
  <c r="K51" i="10"/>
  <c r="K51" i="8"/>
  <c r="L52" i="8"/>
  <c r="L52" i="12"/>
  <c r="K51" i="12"/>
  <c r="K51" i="4"/>
  <c r="L52" i="4"/>
  <c r="L52" i="17"/>
  <c r="K51" i="17"/>
  <c r="K51" i="16"/>
  <c r="L52" i="16"/>
  <c r="L52" i="13"/>
  <c r="K51" i="13"/>
  <c r="L52" i="2"/>
  <c r="K51" i="2"/>
  <c r="L52" i="14"/>
  <c r="K51" i="14"/>
  <c r="K50" i="7"/>
  <c r="L51" i="7"/>
  <c r="K51" i="15"/>
  <c r="L52" i="15"/>
  <c r="K51" i="9"/>
  <c r="L52" i="9"/>
  <c r="L52" i="18"/>
  <c r="K51" i="18"/>
  <c r="L51" i="13" l="1"/>
  <c r="K50" i="13"/>
  <c r="K50" i="15"/>
  <c r="L51" i="15"/>
  <c r="L50" i="7"/>
  <c r="K49" i="7"/>
  <c r="L51" i="16"/>
  <c r="K50" i="16"/>
  <c r="L51" i="8"/>
  <c r="K50" i="8"/>
  <c r="L51" i="17"/>
  <c r="K50" i="17"/>
  <c r="L51" i="12"/>
  <c r="K50" i="12"/>
  <c r="K50" i="14"/>
  <c r="L51" i="14"/>
  <c r="L51" i="2"/>
  <c r="K50" i="2"/>
  <c r="K50" i="10"/>
  <c r="L51" i="10"/>
  <c r="L51" i="9"/>
  <c r="K50" i="9"/>
  <c r="L51" i="4"/>
  <c r="K50" i="4"/>
  <c r="K50" i="6"/>
  <c r="L51" i="6"/>
  <c r="L51" i="18"/>
  <c r="K50" i="18"/>
  <c r="K49" i="4" l="1"/>
  <c r="L50" i="4"/>
  <c r="L49" i="7"/>
  <c r="K48" i="7"/>
  <c r="K49" i="14"/>
  <c r="L50" i="14"/>
  <c r="L50" i="10"/>
  <c r="K49" i="10"/>
  <c r="L50" i="15"/>
  <c r="K49" i="15"/>
  <c r="L50" i="16"/>
  <c r="K49" i="16"/>
  <c r="K49" i="9"/>
  <c r="L50" i="9"/>
  <c r="L50" i="8"/>
  <c r="K49" i="8"/>
  <c r="L50" i="13"/>
  <c r="K49" i="13"/>
  <c r="L50" i="12"/>
  <c r="K49" i="12"/>
  <c r="K49" i="17"/>
  <c r="L50" i="17"/>
  <c r="K49" i="2"/>
  <c r="L50" i="2"/>
  <c r="L50" i="6"/>
  <c r="K49" i="6"/>
  <c r="L50" i="18"/>
  <c r="K49" i="18"/>
  <c r="L49" i="8" l="1"/>
  <c r="K48" i="8"/>
  <c r="L49" i="9"/>
  <c r="K48" i="9"/>
  <c r="L49" i="14"/>
  <c r="K48" i="14"/>
  <c r="L49" i="10"/>
  <c r="K48" i="10"/>
  <c r="K48" i="17"/>
  <c r="L49" i="17"/>
  <c r="K48" i="16"/>
  <c r="L49" i="16"/>
  <c r="L49" i="2"/>
  <c r="K48" i="2"/>
  <c r="K48" i="12"/>
  <c r="L49" i="12"/>
  <c r="L48" i="7"/>
  <c r="K47" i="7"/>
  <c r="L49" i="6"/>
  <c r="K48" i="6"/>
  <c r="L49" i="13"/>
  <c r="K48" i="13"/>
  <c r="L49" i="15"/>
  <c r="K48" i="15"/>
  <c r="K48" i="4"/>
  <c r="L49" i="4"/>
  <c r="K48" i="18"/>
  <c r="L49" i="18"/>
  <c r="L48" i="15" l="1"/>
  <c r="K47" i="15"/>
  <c r="L48" i="2"/>
  <c r="K47" i="2"/>
  <c r="L48" i="13"/>
  <c r="K47" i="13"/>
  <c r="K47" i="12"/>
  <c r="L48" i="12"/>
  <c r="L48" i="9"/>
  <c r="K47" i="9"/>
  <c r="L48" i="14"/>
  <c r="K47" i="14"/>
  <c r="L48" i="6"/>
  <c r="K47" i="6"/>
  <c r="K47" i="16"/>
  <c r="L48" i="16"/>
  <c r="K46" i="7"/>
  <c r="L47" i="7"/>
  <c r="K47" i="8"/>
  <c r="L48" i="8"/>
  <c r="K47" i="10"/>
  <c r="L48" i="10"/>
  <c r="L48" i="4"/>
  <c r="K47" i="4"/>
  <c r="K47" i="17"/>
  <c r="L48" i="17"/>
  <c r="L48" i="18"/>
  <c r="K47" i="18"/>
  <c r="K46" i="12" l="1"/>
  <c r="L47" i="12"/>
  <c r="K46" i="13"/>
  <c r="L47" i="13"/>
  <c r="K46" i="10"/>
  <c r="L47" i="10"/>
  <c r="K46" i="4"/>
  <c r="L47" i="4"/>
  <c r="L47" i="6"/>
  <c r="K46" i="6"/>
  <c r="L47" i="16"/>
  <c r="K46" i="16"/>
  <c r="K46" i="14"/>
  <c r="L47" i="14"/>
  <c r="K46" i="2"/>
  <c r="L47" i="2"/>
  <c r="L47" i="8"/>
  <c r="K46" i="8"/>
  <c r="K46" i="9"/>
  <c r="L47" i="9"/>
  <c r="K46" i="15"/>
  <c r="L47" i="15"/>
  <c r="K46" i="17"/>
  <c r="L47" i="17"/>
  <c r="L46" i="7"/>
  <c r="K45" i="7"/>
  <c r="L47" i="18"/>
  <c r="K46" i="18"/>
  <c r="K45" i="4" l="1"/>
  <c r="L46" i="4"/>
  <c r="L46" i="10"/>
  <c r="K45" i="10"/>
  <c r="L46" i="17"/>
  <c r="K45" i="17"/>
  <c r="L46" i="15"/>
  <c r="K45" i="15"/>
  <c r="K45" i="16"/>
  <c r="L46" i="16"/>
  <c r="K45" i="2"/>
  <c r="L46" i="2"/>
  <c r="K45" i="14"/>
  <c r="L46" i="14"/>
  <c r="L46" i="9"/>
  <c r="K45" i="9"/>
  <c r="L46" i="13"/>
  <c r="K45" i="13"/>
  <c r="K44" i="7"/>
  <c r="L45" i="7"/>
  <c r="K45" i="8"/>
  <c r="L46" i="8"/>
  <c r="L46" i="6"/>
  <c r="K45" i="6"/>
  <c r="K45" i="12"/>
  <c r="L46" i="12"/>
  <c r="K45" i="18"/>
  <c r="L46" i="18"/>
  <c r="L45" i="9" l="1"/>
  <c r="K44" i="9"/>
  <c r="K44" i="15"/>
  <c r="L45" i="15"/>
  <c r="L45" i="17"/>
  <c r="K44" i="17"/>
  <c r="K44" i="10"/>
  <c r="L45" i="10"/>
  <c r="L45" i="2"/>
  <c r="K44" i="2"/>
  <c r="L45" i="6"/>
  <c r="K44" i="6"/>
  <c r="L45" i="8"/>
  <c r="K44" i="8"/>
  <c r="K44" i="13"/>
  <c r="L45" i="13"/>
  <c r="L45" i="14"/>
  <c r="K44" i="14"/>
  <c r="K43" i="7"/>
  <c r="L44" i="7"/>
  <c r="L45" i="12"/>
  <c r="K44" i="12"/>
  <c r="L45" i="16"/>
  <c r="K44" i="16"/>
  <c r="L45" i="4"/>
  <c r="K44" i="4"/>
  <c r="K44" i="18"/>
  <c r="L45" i="18"/>
  <c r="L44" i="8" l="1"/>
  <c r="K43" i="8"/>
  <c r="L44" i="13"/>
  <c r="K43" i="13"/>
  <c r="K43" i="16"/>
  <c r="L44" i="16"/>
  <c r="L44" i="17"/>
  <c r="K43" i="17"/>
  <c r="L43" i="7"/>
  <c r="K42" i="7"/>
  <c r="L44" i="15"/>
  <c r="K43" i="15"/>
  <c r="K43" i="12"/>
  <c r="L44" i="12"/>
  <c r="L44" i="4"/>
  <c r="K43" i="4"/>
  <c r="K43" i="14"/>
  <c r="L44" i="14"/>
  <c r="L44" i="2"/>
  <c r="K43" i="2"/>
  <c r="L44" i="9"/>
  <c r="K43" i="9"/>
  <c r="K43" i="10"/>
  <c r="L44" i="10"/>
  <c r="K43" i="6"/>
  <c r="L44" i="6"/>
  <c r="K43" i="18"/>
  <c r="L44" i="18"/>
  <c r="K42" i="9" l="1"/>
  <c r="L43" i="9"/>
  <c r="L43" i="17"/>
  <c r="K42" i="17"/>
  <c r="K42" i="16"/>
  <c r="L43" i="16"/>
  <c r="K42" i="4"/>
  <c r="L43" i="4"/>
  <c r="L43" i="12"/>
  <c r="K42" i="12"/>
  <c r="K42" i="15"/>
  <c r="L43" i="15"/>
  <c r="K42" i="10"/>
  <c r="L43" i="10"/>
  <c r="L43" i="2"/>
  <c r="K42" i="2"/>
  <c r="L43" i="13"/>
  <c r="K42" i="13"/>
  <c r="L42" i="7"/>
  <c r="K41" i="7"/>
  <c r="K42" i="8"/>
  <c r="L43" i="8"/>
  <c r="K42" i="6"/>
  <c r="L43" i="6"/>
  <c r="K42" i="14"/>
  <c r="L43" i="14"/>
  <c r="L43" i="18"/>
  <c r="K42" i="18"/>
  <c r="K41" i="14" l="1"/>
  <c r="L42" i="14"/>
  <c r="K41" i="2"/>
  <c r="L42" i="2"/>
  <c r="L42" i="8"/>
  <c r="K41" i="8"/>
  <c r="K41" i="10"/>
  <c r="L42" i="10"/>
  <c r="K41" i="16"/>
  <c r="L42" i="16"/>
  <c r="L42" i="4"/>
  <c r="K41" i="4"/>
  <c r="K41" i="6"/>
  <c r="L42" i="6"/>
  <c r="K40" i="7"/>
  <c r="L41" i="7"/>
  <c r="L42" i="17"/>
  <c r="K41" i="17"/>
  <c r="L42" i="15"/>
  <c r="K41" i="15"/>
  <c r="K41" i="13"/>
  <c r="L42" i="13"/>
  <c r="L42" i="12"/>
  <c r="K41" i="12"/>
  <c r="L42" i="9"/>
  <c r="K41" i="9"/>
  <c r="K41" i="18"/>
  <c r="L42" i="18"/>
  <c r="L41" i="8" l="1"/>
  <c r="K40" i="8"/>
  <c r="L41" i="13"/>
  <c r="K40" i="13"/>
  <c r="K40" i="6"/>
  <c r="L41" i="6"/>
  <c r="K40" i="15"/>
  <c r="L41" i="15"/>
  <c r="L41" i="12"/>
  <c r="K40" i="12"/>
  <c r="K39" i="7"/>
  <c r="L40" i="7"/>
  <c r="L41" i="2"/>
  <c r="K40" i="2"/>
  <c r="L41" i="4"/>
  <c r="K40" i="4"/>
  <c r="K40" i="9"/>
  <c r="L41" i="9"/>
  <c r="L41" i="17"/>
  <c r="K40" i="17"/>
  <c r="L41" i="10"/>
  <c r="K40" i="10"/>
  <c r="L41" i="16"/>
  <c r="K40" i="16"/>
  <c r="K40" i="14"/>
  <c r="L41" i="14"/>
  <c r="K40" i="18"/>
  <c r="L41" i="18"/>
  <c r="L40" i="16" l="1"/>
  <c r="K39" i="16"/>
  <c r="K39" i="6"/>
  <c r="L40" i="6"/>
  <c r="L40" i="10"/>
  <c r="K39" i="10"/>
  <c r="L40" i="4"/>
  <c r="K39" i="4"/>
  <c r="L40" i="2"/>
  <c r="K39" i="2"/>
  <c r="K39" i="17"/>
  <c r="L40" i="17"/>
  <c r="K38" i="7"/>
  <c r="L39" i="7"/>
  <c r="L40" i="15"/>
  <c r="K39" i="15"/>
  <c r="L40" i="13"/>
  <c r="K39" i="13"/>
  <c r="K39" i="12"/>
  <c r="L40" i="12"/>
  <c r="K39" i="8"/>
  <c r="L40" i="8"/>
  <c r="L40" i="14"/>
  <c r="K39" i="14"/>
  <c r="L40" i="9"/>
  <c r="K39" i="9"/>
  <c r="K39" i="18"/>
  <c r="L40" i="18"/>
  <c r="K38" i="15" l="1"/>
  <c r="L39" i="15"/>
  <c r="K38" i="10"/>
  <c r="L39" i="10"/>
  <c r="K38" i="4"/>
  <c r="L39" i="4"/>
  <c r="K38" i="8"/>
  <c r="L39" i="8"/>
  <c r="L39" i="12"/>
  <c r="K38" i="12"/>
  <c r="L39" i="17"/>
  <c r="K38" i="17"/>
  <c r="K38" i="6"/>
  <c r="L39" i="6"/>
  <c r="L39" i="14"/>
  <c r="K38" i="14"/>
  <c r="K37" i="7"/>
  <c r="L38" i="7"/>
  <c r="L39" i="9"/>
  <c r="K38" i="9"/>
  <c r="K38" i="13"/>
  <c r="L39" i="13"/>
  <c r="K38" i="2"/>
  <c r="L39" i="2"/>
  <c r="L39" i="16"/>
  <c r="K38" i="16"/>
  <c r="L39" i="18"/>
  <c r="K38" i="18"/>
  <c r="K37" i="13" l="1"/>
  <c r="L38" i="13"/>
  <c r="L38" i="4"/>
  <c r="K37" i="4"/>
  <c r="L38" i="8"/>
  <c r="K37" i="8"/>
  <c r="K37" i="6"/>
  <c r="L38" i="6"/>
  <c r="K37" i="17"/>
  <c r="L38" i="17"/>
  <c r="K37" i="10"/>
  <c r="L38" i="10"/>
  <c r="L38" i="2"/>
  <c r="K37" i="2"/>
  <c r="L38" i="16"/>
  <c r="K37" i="16"/>
  <c r="K37" i="12"/>
  <c r="L38" i="12"/>
  <c r="K37" i="14"/>
  <c r="L38" i="14"/>
  <c r="K37" i="9"/>
  <c r="L38" i="9"/>
  <c r="L37" i="7"/>
  <c r="K36" i="7"/>
  <c r="K37" i="15"/>
  <c r="L38" i="15"/>
  <c r="L38" i="18"/>
  <c r="K37" i="18"/>
  <c r="L36" i="7" l="1"/>
  <c r="K35" i="7"/>
  <c r="L37" i="6"/>
  <c r="K36" i="6"/>
  <c r="K36" i="8"/>
  <c r="L37" i="8"/>
  <c r="K36" i="9"/>
  <c r="L37" i="9"/>
  <c r="K36" i="4"/>
  <c r="L37" i="4"/>
  <c r="L37" i="14"/>
  <c r="K36" i="14"/>
  <c r="K36" i="10"/>
  <c r="L37" i="10"/>
  <c r="L37" i="2"/>
  <c r="K36" i="2"/>
  <c r="L37" i="16"/>
  <c r="K36" i="16"/>
  <c r="L37" i="15"/>
  <c r="K36" i="15"/>
  <c r="L37" i="12"/>
  <c r="K36" i="12"/>
  <c r="K36" i="17"/>
  <c r="L37" i="17"/>
  <c r="L37" i="13"/>
  <c r="K36" i="13"/>
  <c r="K36" i="18"/>
  <c r="L37" i="18"/>
  <c r="L36" i="8" l="1"/>
  <c r="K35" i="8"/>
  <c r="L36" i="9"/>
  <c r="K35" i="9"/>
  <c r="K35" i="14"/>
  <c r="L36" i="14"/>
  <c r="L36" i="2"/>
  <c r="K35" i="2"/>
  <c r="L36" i="15"/>
  <c r="K35" i="15"/>
  <c r="K35" i="12"/>
  <c r="L36" i="12"/>
  <c r="K35" i="10"/>
  <c r="L36" i="10"/>
  <c r="L36" i="13"/>
  <c r="K35" i="13"/>
  <c r="K35" i="16"/>
  <c r="L36" i="16"/>
  <c r="K34" i="7"/>
  <c r="L35" i="7"/>
  <c r="L36" i="17"/>
  <c r="K35" i="17"/>
  <c r="L36" i="6"/>
  <c r="K35" i="6"/>
  <c r="K35" i="4"/>
  <c r="L36" i="4"/>
  <c r="L36" i="18"/>
  <c r="K35" i="18"/>
  <c r="K34" i="6" l="1"/>
  <c r="L35" i="6"/>
  <c r="L35" i="17"/>
  <c r="K34" i="17"/>
  <c r="K34" i="13"/>
  <c r="L35" i="13"/>
  <c r="K34" i="14"/>
  <c r="L35" i="14"/>
  <c r="K34" i="9"/>
  <c r="L35" i="9"/>
  <c r="L34" i="7"/>
  <c r="K33" i="7"/>
  <c r="K34" i="12"/>
  <c r="L35" i="12"/>
  <c r="L35" i="10"/>
  <c r="K34" i="10"/>
  <c r="K34" i="8"/>
  <c r="L35" i="8"/>
  <c r="K34" i="2"/>
  <c r="L35" i="2"/>
  <c r="L35" i="15"/>
  <c r="K34" i="15"/>
  <c r="L35" i="4"/>
  <c r="K34" i="4"/>
  <c r="L35" i="16"/>
  <c r="K34" i="16"/>
  <c r="L35" i="18"/>
  <c r="K34" i="18"/>
  <c r="L34" i="13" l="1"/>
  <c r="K33" i="13"/>
  <c r="K33" i="14"/>
  <c r="L34" i="14"/>
  <c r="K33" i="12"/>
  <c r="L34" i="12"/>
  <c r="L33" i="7"/>
  <c r="K32" i="7"/>
  <c r="L34" i="17"/>
  <c r="K33" i="17"/>
  <c r="L34" i="2"/>
  <c r="K33" i="2"/>
  <c r="L34" i="10"/>
  <c r="K33" i="10"/>
  <c r="K33" i="15"/>
  <c r="L34" i="15"/>
  <c r="K33" i="4"/>
  <c r="L34" i="4"/>
  <c r="L34" i="16"/>
  <c r="K33" i="16"/>
  <c r="L34" i="8"/>
  <c r="K33" i="8"/>
  <c r="L34" i="9"/>
  <c r="K33" i="9"/>
  <c r="L34" i="6"/>
  <c r="K33" i="6"/>
  <c r="K33" i="18"/>
  <c r="L34" i="18"/>
  <c r="K32" i="15" l="1"/>
  <c r="L33" i="15"/>
  <c r="K32" i="8"/>
  <c r="L33" i="8"/>
  <c r="K32" i="10"/>
  <c r="L33" i="10"/>
  <c r="K31" i="7"/>
  <c r="L32" i="7"/>
  <c r="L33" i="12"/>
  <c r="K32" i="12"/>
  <c r="K32" i="16"/>
  <c r="L33" i="16"/>
  <c r="L33" i="14"/>
  <c r="K32" i="14"/>
  <c r="K32" i="2"/>
  <c r="L33" i="2"/>
  <c r="L33" i="13"/>
  <c r="K32" i="13"/>
  <c r="L33" i="9"/>
  <c r="K32" i="9"/>
  <c r="L33" i="6"/>
  <c r="K32" i="6"/>
  <c r="K32" i="17"/>
  <c r="L33" i="17"/>
  <c r="L33" i="4"/>
  <c r="K32" i="4"/>
  <c r="K32" i="18"/>
  <c r="L33" i="18"/>
  <c r="L31" i="7" l="1"/>
  <c r="K30" i="7"/>
  <c r="K31" i="14"/>
  <c r="L32" i="14"/>
  <c r="L32" i="2"/>
  <c r="K31" i="2"/>
  <c r="K31" i="10"/>
  <c r="L32" i="10"/>
  <c r="K31" i="6"/>
  <c r="L32" i="6"/>
  <c r="K31" i="9"/>
  <c r="L32" i="9"/>
  <c r="L32" i="16"/>
  <c r="K31" i="16"/>
  <c r="K31" i="8"/>
  <c r="L32" i="8"/>
  <c r="L32" i="17"/>
  <c r="K31" i="17"/>
  <c r="L32" i="4"/>
  <c r="K31" i="4"/>
  <c r="L32" i="12"/>
  <c r="K31" i="12"/>
  <c r="L32" i="13"/>
  <c r="K31" i="13"/>
  <c r="L32" i="15"/>
  <c r="K31" i="15"/>
  <c r="K31" i="18"/>
  <c r="L32" i="18"/>
  <c r="K30" i="10" l="1"/>
  <c r="L31" i="10"/>
  <c r="K30" i="2"/>
  <c r="L31" i="2"/>
  <c r="L31" i="4"/>
  <c r="K30" i="4"/>
  <c r="L31" i="16"/>
  <c r="K30" i="16"/>
  <c r="L31" i="9"/>
  <c r="K30" i="9"/>
  <c r="K30" i="14"/>
  <c r="L31" i="14"/>
  <c r="K30" i="8"/>
  <c r="L31" i="8"/>
  <c r="L31" i="17"/>
  <c r="K30" i="17"/>
  <c r="K29" i="7"/>
  <c r="L30" i="7"/>
  <c r="L31" i="13"/>
  <c r="K30" i="13"/>
  <c r="K30" i="12"/>
  <c r="L31" i="12"/>
  <c r="L31" i="15"/>
  <c r="K30" i="15"/>
  <c r="L31" i="6"/>
  <c r="K30" i="6"/>
  <c r="L31" i="18"/>
  <c r="K30" i="18"/>
  <c r="K29" i="4" l="1"/>
  <c r="L30" i="4"/>
  <c r="K29" i="17"/>
  <c r="L30" i="17"/>
  <c r="L30" i="8"/>
  <c r="K29" i="8"/>
  <c r="K29" i="16"/>
  <c r="L30" i="16"/>
  <c r="L30" i="15"/>
  <c r="K29" i="15"/>
  <c r="K29" i="13"/>
  <c r="L30" i="13"/>
  <c r="L30" i="14"/>
  <c r="K29" i="14"/>
  <c r="L30" i="2"/>
  <c r="K29" i="2"/>
  <c r="L30" i="9"/>
  <c r="K29" i="9"/>
  <c r="L30" i="12"/>
  <c r="K29" i="12"/>
  <c r="K29" i="6"/>
  <c r="L30" i="6"/>
  <c r="L29" i="7"/>
  <c r="K28" i="7"/>
  <c r="L30" i="10"/>
  <c r="K29" i="10"/>
  <c r="L30" i="18"/>
  <c r="K29" i="18"/>
  <c r="L28" i="7" l="1"/>
  <c r="K27" i="7"/>
  <c r="L29" i="14"/>
  <c r="K28" i="14"/>
  <c r="K28" i="8"/>
  <c r="L29" i="8"/>
  <c r="K28" i="2"/>
  <c r="L29" i="2"/>
  <c r="L29" i="16"/>
  <c r="K28" i="16"/>
  <c r="L29" i="12"/>
  <c r="K28" i="12"/>
  <c r="L29" i="6"/>
  <c r="K28" i="6"/>
  <c r="L29" i="13"/>
  <c r="K28" i="13"/>
  <c r="K28" i="17"/>
  <c r="L29" i="17"/>
  <c r="L29" i="10"/>
  <c r="K28" i="10"/>
  <c r="K28" i="9"/>
  <c r="L29" i="9"/>
  <c r="L29" i="15"/>
  <c r="K28" i="15"/>
  <c r="K28" i="4"/>
  <c r="L29" i="4"/>
  <c r="K28" i="18"/>
  <c r="L29" i="18"/>
  <c r="K27" i="2" l="1"/>
  <c r="L28" i="2"/>
  <c r="L28" i="15"/>
  <c r="K27" i="15"/>
  <c r="L28" i="8"/>
  <c r="K27" i="8"/>
  <c r="L28" i="10"/>
  <c r="K27" i="10"/>
  <c r="K27" i="13"/>
  <c r="L28" i="13"/>
  <c r="K27" i="9"/>
  <c r="L28" i="9"/>
  <c r="L28" i="6"/>
  <c r="K27" i="6"/>
  <c r="K27" i="14"/>
  <c r="L28" i="14"/>
  <c r="K27" i="16"/>
  <c r="L28" i="16"/>
  <c r="L27" i="7"/>
  <c r="K26" i="7"/>
  <c r="L28" i="12"/>
  <c r="K27" i="12"/>
  <c r="K27" i="4"/>
  <c r="L28" i="4"/>
  <c r="K27" i="17"/>
  <c r="L28" i="17"/>
  <c r="K27" i="18"/>
  <c r="L28" i="18"/>
  <c r="L27" i="6" l="1"/>
  <c r="K26" i="6"/>
  <c r="K26" i="8"/>
  <c r="L27" i="8"/>
  <c r="K26" i="14"/>
  <c r="L27" i="14"/>
  <c r="K26" i="15"/>
  <c r="L27" i="15"/>
  <c r="L27" i="10"/>
  <c r="K26" i="10"/>
  <c r="K25" i="7"/>
  <c r="L26" i="7"/>
  <c r="K26" i="9"/>
  <c r="L27" i="9"/>
  <c r="L27" i="4"/>
  <c r="K26" i="4"/>
  <c r="L27" i="12"/>
  <c r="K26" i="12"/>
  <c r="L27" i="17"/>
  <c r="K26" i="17"/>
  <c r="K26" i="16"/>
  <c r="L27" i="16"/>
  <c r="L27" i="13"/>
  <c r="K26" i="13"/>
  <c r="K26" i="2"/>
  <c r="L27" i="2"/>
  <c r="L27" i="18"/>
  <c r="K26" i="18"/>
  <c r="K25" i="13" l="1"/>
  <c r="L26" i="13"/>
  <c r="K25" i="9"/>
  <c r="L26" i="9"/>
  <c r="K25" i="14"/>
  <c r="L26" i="14"/>
  <c r="L26" i="15"/>
  <c r="K25" i="15"/>
  <c r="L25" i="7"/>
  <c r="K24" i="7"/>
  <c r="L26" i="8"/>
  <c r="K25" i="8"/>
  <c r="L26" i="17"/>
  <c r="K25" i="17"/>
  <c r="L26" i="10"/>
  <c r="K25" i="10"/>
  <c r="K25" i="6"/>
  <c r="L26" i="6"/>
  <c r="L26" i="4"/>
  <c r="K25" i="4"/>
  <c r="L26" i="16"/>
  <c r="K25" i="16"/>
  <c r="K25" i="12"/>
  <c r="L26" i="12"/>
  <c r="L26" i="2"/>
  <c r="K25" i="2"/>
  <c r="K25" i="18"/>
  <c r="L26" i="18"/>
  <c r="L25" i="10" l="1"/>
  <c r="K24" i="10"/>
  <c r="L25" i="16"/>
  <c r="K24" i="16"/>
  <c r="K24" i="14"/>
  <c r="L25" i="14"/>
  <c r="L25" i="15"/>
  <c r="K24" i="15"/>
  <c r="L25" i="8"/>
  <c r="K24" i="8"/>
  <c r="K24" i="17"/>
  <c r="L25" i="17"/>
  <c r="L25" i="4"/>
  <c r="K24" i="4"/>
  <c r="L25" i="9"/>
  <c r="K24" i="9"/>
  <c r="L24" i="7"/>
  <c r="K23" i="7"/>
  <c r="K24" i="12"/>
  <c r="L25" i="12"/>
  <c r="K24" i="2"/>
  <c r="L25" i="2"/>
  <c r="L25" i="6"/>
  <c r="K24" i="6"/>
  <c r="L25" i="13"/>
  <c r="K24" i="13"/>
  <c r="K24" i="18"/>
  <c r="L25" i="18"/>
  <c r="K23" i="9" l="1"/>
  <c r="L24" i="9"/>
  <c r="L24" i="4"/>
  <c r="K23" i="4"/>
  <c r="K23" i="6"/>
  <c r="L24" i="6"/>
  <c r="K23" i="14"/>
  <c r="L24" i="14"/>
  <c r="L24" i="16"/>
  <c r="K23" i="16"/>
  <c r="K23" i="12"/>
  <c r="L24" i="12"/>
  <c r="L24" i="17"/>
  <c r="K23" i="17"/>
  <c r="K23" i="15"/>
  <c r="L24" i="15"/>
  <c r="L24" i="2"/>
  <c r="K23" i="2"/>
  <c r="L24" i="13"/>
  <c r="K23" i="13"/>
  <c r="K22" i="7"/>
  <c r="L23" i="7"/>
  <c r="K23" i="8"/>
  <c r="L24" i="8"/>
  <c r="K23" i="10"/>
  <c r="L24" i="10"/>
  <c r="L24" i="18"/>
  <c r="K23" i="18"/>
  <c r="L23" i="14" l="1"/>
  <c r="K22" i="14"/>
  <c r="K22" i="6"/>
  <c r="L23" i="6"/>
  <c r="L23" i="17"/>
  <c r="K22" i="17"/>
  <c r="K22" i="4"/>
  <c r="L23" i="4"/>
  <c r="K22" i="15"/>
  <c r="L23" i="15"/>
  <c r="K21" i="7"/>
  <c r="L22" i="7"/>
  <c r="L23" i="12"/>
  <c r="K22" i="12"/>
  <c r="L23" i="8"/>
  <c r="K22" i="8"/>
  <c r="K22" i="13"/>
  <c r="L23" i="13"/>
  <c r="L23" i="2"/>
  <c r="K22" i="2"/>
  <c r="L23" i="16"/>
  <c r="K22" i="16"/>
  <c r="L23" i="10"/>
  <c r="K22" i="10"/>
  <c r="L23" i="9"/>
  <c r="K22" i="9"/>
  <c r="L23" i="18"/>
  <c r="K22" i="18"/>
  <c r="K21" i="4" l="1"/>
  <c r="L22" i="4"/>
  <c r="K21" i="17"/>
  <c r="L22" i="17"/>
  <c r="K21" i="2"/>
  <c r="L22" i="2"/>
  <c r="L22" i="8"/>
  <c r="K21" i="8"/>
  <c r="L22" i="12"/>
  <c r="K21" i="12"/>
  <c r="L22" i="6"/>
  <c r="K21" i="6"/>
  <c r="K21" i="16"/>
  <c r="L22" i="16"/>
  <c r="L21" i="7"/>
  <c r="K20" i="7"/>
  <c r="K21" i="14"/>
  <c r="L22" i="14"/>
  <c r="L22" i="10"/>
  <c r="K21" i="10"/>
  <c r="L22" i="9"/>
  <c r="K21" i="9"/>
  <c r="K21" i="13"/>
  <c r="L22" i="13"/>
  <c r="L22" i="15"/>
  <c r="K21" i="15"/>
  <c r="L22" i="18"/>
  <c r="K21" i="18"/>
  <c r="L21" i="9" l="1"/>
  <c r="K20" i="9"/>
  <c r="K20" i="8"/>
  <c r="L21" i="8"/>
  <c r="L21" i="6"/>
  <c r="K20" i="6"/>
  <c r="L21" i="13"/>
  <c r="K20" i="13"/>
  <c r="K20" i="16"/>
  <c r="L21" i="16"/>
  <c r="K20" i="17"/>
  <c r="L21" i="17"/>
  <c r="L20" i="7"/>
  <c r="K19" i="7"/>
  <c r="K20" i="2"/>
  <c r="L21" i="2"/>
  <c r="L21" i="15"/>
  <c r="K20" i="15"/>
  <c r="K20" i="12"/>
  <c r="L21" i="12"/>
  <c r="L21" i="10"/>
  <c r="K20" i="10"/>
  <c r="K20" i="14"/>
  <c r="L21" i="14"/>
  <c r="L21" i="4"/>
  <c r="K20" i="4"/>
  <c r="K20" i="18"/>
  <c r="L21" i="18"/>
  <c r="K19" i="13" l="1"/>
  <c r="L20" i="13"/>
  <c r="K19" i="10"/>
  <c r="L20" i="10"/>
  <c r="L20" i="6"/>
  <c r="K19" i="6"/>
  <c r="K19" i="14"/>
  <c r="L20" i="14"/>
  <c r="K19" i="12"/>
  <c r="L20" i="12"/>
  <c r="K19" i="2"/>
  <c r="L20" i="2"/>
  <c r="K18" i="7"/>
  <c r="L19" i="7"/>
  <c r="K19" i="17"/>
  <c r="L20" i="17"/>
  <c r="K19" i="8"/>
  <c r="L20" i="8"/>
  <c r="L20" i="4"/>
  <c r="K19" i="4"/>
  <c r="K19" i="15"/>
  <c r="L20" i="15"/>
  <c r="L20" i="9"/>
  <c r="K19" i="9"/>
  <c r="K19" i="16"/>
  <c r="L20" i="16"/>
  <c r="L20" i="18"/>
  <c r="K19" i="18"/>
  <c r="K18" i="14" l="1"/>
  <c r="L19" i="14"/>
  <c r="K18" i="6"/>
  <c r="L19" i="6"/>
  <c r="L19" i="17"/>
  <c r="K18" i="17"/>
  <c r="K18" i="4"/>
  <c r="L19" i="4"/>
  <c r="L19" i="9"/>
  <c r="K18" i="9"/>
  <c r="L19" i="15"/>
  <c r="K18" i="15"/>
  <c r="K18" i="2"/>
  <c r="L19" i="2"/>
  <c r="K18" i="10"/>
  <c r="L19" i="10"/>
  <c r="K17" i="7"/>
  <c r="L18" i="7"/>
  <c r="K18" i="16"/>
  <c r="L19" i="16"/>
  <c r="L19" i="8"/>
  <c r="K18" i="8"/>
  <c r="L19" i="12"/>
  <c r="K18" i="12"/>
  <c r="L19" i="13"/>
  <c r="K18" i="13"/>
  <c r="L19" i="18"/>
  <c r="K18" i="18"/>
  <c r="K17" i="10" l="1"/>
  <c r="L18" i="10"/>
  <c r="L18" i="17"/>
  <c r="K17" i="17"/>
  <c r="L18" i="12"/>
  <c r="K17" i="12"/>
  <c r="L18" i="4"/>
  <c r="K17" i="4"/>
  <c r="K17" i="15"/>
  <c r="L18" i="15"/>
  <c r="L18" i="2"/>
  <c r="K17" i="2"/>
  <c r="K17" i="8"/>
  <c r="L18" i="8"/>
  <c r="L18" i="16"/>
  <c r="K17" i="16"/>
  <c r="K17" i="6"/>
  <c r="L18" i="6"/>
  <c r="L18" i="13"/>
  <c r="K17" i="13"/>
  <c r="K17" i="9"/>
  <c r="L18" i="9"/>
  <c r="L17" i="7"/>
  <c r="K16" i="7"/>
  <c r="K17" i="14"/>
  <c r="L18" i="14"/>
  <c r="L18" i="18"/>
  <c r="K17" i="18"/>
  <c r="L16" i="7" l="1"/>
  <c r="K15" i="7"/>
  <c r="K16" i="12"/>
  <c r="L17" i="12"/>
  <c r="L17" i="16"/>
  <c r="K16" i="16"/>
  <c r="L17" i="9"/>
  <c r="K16" i="9"/>
  <c r="L17" i="4"/>
  <c r="K16" i="4"/>
  <c r="K16" i="2"/>
  <c r="L17" i="2"/>
  <c r="K16" i="17"/>
  <c r="L17" i="17"/>
  <c r="K16" i="13"/>
  <c r="L17" i="13"/>
  <c r="K16" i="8"/>
  <c r="L17" i="8"/>
  <c r="K16" i="14"/>
  <c r="L17" i="14"/>
  <c r="K16" i="6"/>
  <c r="L17" i="6"/>
  <c r="L17" i="15"/>
  <c r="K16" i="15"/>
  <c r="L17" i="10"/>
  <c r="K16" i="10"/>
  <c r="K16" i="18"/>
  <c r="L17" i="18"/>
  <c r="K15" i="9" l="1"/>
  <c r="L16" i="9"/>
  <c r="K15" i="16"/>
  <c r="L16" i="16"/>
  <c r="L16" i="17"/>
  <c r="K15" i="17"/>
  <c r="K15" i="13"/>
  <c r="L16" i="13"/>
  <c r="K15" i="6"/>
  <c r="L16" i="6"/>
  <c r="K15" i="2"/>
  <c r="L16" i="2"/>
  <c r="L16" i="12"/>
  <c r="K15" i="12"/>
  <c r="L16" i="15"/>
  <c r="K15" i="15"/>
  <c r="K15" i="10"/>
  <c r="L16" i="10"/>
  <c r="L16" i="4"/>
  <c r="K15" i="4"/>
  <c r="K14" i="7"/>
  <c r="L15" i="7"/>
  <c r="K15" i="14"/>
  <c r="L16" i="14"/>
  <c r="K15" i="8"/>
  <c r="L16" i="8"/>
  <c r="L16" i="18"/>
  <c r="K15" i="18"/>
  <c r="K14" i="17" l="1"/>
  <c r="L15" i="17"/>
  <c r="K14" i="15"/>
  <c r="L15" i="15"/>
  <c r="L15" i="13"/>
  <c r="K14" i="13"/>
  <c r="K14" i="12"/>
  <c r="L15" i="12"/>
  <c r="K14" i="2"/>
  <c r="L15" i="2"/>
  <c r="L15" i="16"/>
  <c r="K14" i="16"/>
  <c r="K14" i="14"/>
  <c r="L15" i="14"/>
  <c r="K13" i="7"/>
  <c r="L14" i="7"/>
  <c r="L15" i="4"/>
  <c r="K14" i="4"/>
  <c r="K14" i="8"/>
  <c r="L15" i="8"/>
  <c r="L15" i="10"/>
  <c r="K14" i="10"/>
  <c r="L15" i="6"/>
  <c r="K14" i="6"/>
  <c r="L15" i="9"/>
  <c r="K14" i="9"/>
  <c r="L15" i="18"/>
  <c r="K14" i="18"/>
  <c r="L14" i="6" l="1"/>
  <c r="K13" i="6"/>
  <c r="L14" i="12"/>
  <c r="K13" i="12"/>
  <c r="L14" i="13"/>
  <c r="K13" i="13"/>
  <c r="L14" i="14"/>
  <c r="K13" i="14"/>
  <c r="K13" i="16"/>
  <c r="L14" i="16"/>
  <c r="L14" i="15"/>
  <c r="K13" i="15"/>
  <c r="L13" i="7"/>
  <c r="K12" i="7"/>
  <c r="K13" i="9"/>
  <c r="L14" i="9"/>
  <c r="L14" i="4"/>
  <c r="K13" i="4"/>
  <c r="L14" i="10"/>
  <c r="K13" i="10"/>
  <c r="K13" i="8"/>
  <c r="L14" i="8"/>
  <c r="L14" i="2"/>
  <c r="K13" i="2"/>
  <c r="K13" i="17"/>
  <c r="L14" i="17"/>
  <c r="L14" i="18"/>
  <c r="K13" i="18"/>
  <c r="L13" i="2" l="1"/>
  <c r="K12" i="2"/>
  <c r="K11" i="7"/>
  <c r="L12" i="7"/>
  <c r="L13" i="13"/>
  <c r="K12" i="13"/>
  <c r="L13" i="15"/>
  <c r="K12" i="15"/>
  <c r="K12" i="12"/>
  <c r="L13" i="12"/>
  <c r="K12" i="9"/>
  <c r="L13" i="9"/>
  <c r="K12" i="14"/>
  <c r="L13" i="14"/>
  <c r="K12" i="10"/>
  <c r="L13" i="10"/>
  <c r="K12" i="4"/>
  <c r="L13" i="4"/>
  <c r="L13" i="6"/>
  <c r="K12" i="6"/>
  <c r="K12" i="8"/>
  <c r="L13" i="8"/>
  <c r="K12" i="17"/>
  <c r="L13" i="17"/>
  <c r="L13" i="16"/>
  <c r="K12" i="16"/>
  <c r="K12" i="18"/>
  <c r="L13" i="18"/>
  <c r="K11" i="13" l="1"/>
  <c r="L12" i="13"/>
  <c r="K11" i="17"/>
  <c r="L12" i="17"/>
  <c r="K11" i="6"/>
  <c r="L12" i="6"/>
  <c r="L12" i="8"/>
  <c r="K11" i="8"/>
  <c r="L11" i="7"/>
  <c r="K10" i="7"/>
  <c r="K11" i="15"/>
  <c r="L12" i="15"/>
  <c r="K11" i="9"/>
  <c r="L12" i="9"/>
  <c r="L12" i="16"/>
  <c r="K11" i="16"/>
  <c r="L12" i="2"/>
  <c r="K11" i="2"/>
  <c r="L12" i="10"/>
  <c r="K11" i="10"/>
  <c r="L12" i="14"/>
  <c r="K11" i="14"/>
  <c r="K11" i="4"/>
  <c r="L12" i="4"/>
  <c r="K11" i="12"/>
  <c r="L12" i="12"/>
  <c r="K11" i="18"/>
  <c r="L12" i="18"/>
  <c r="K10" i="8" l="1"/>
  <c r="L11" i="8"/>
  <c r="L11" i="14"/>
  <c r="K10" i="14"/>
  <c r="K10" i="9"/>
  <c r="L11" i="9"/>
  <c r="K10" i="6"/>
  <c r="L11" i="6"/>
  <c r="L11" i="10"/>
  <c r="K10" i="10"/>
  <c r="K10" i="15"/>
  <c r="L11" i="15"/>
  <c r="K10" i="17"/>
  <c r="L11" i="17"/>
  <c r="K10" i="2"/>
  <c r="L11" i="2"/>
  <c r="K9" i="7"/>
  <c r="L9" i="7" s="1"/>
  <c r="L10" i="7"/>
  <c r="L11" i="16"/>
  <c r="K10" i="16"/>
  <c r="K10" i="4"/>
  <c r="L11" i="4"/>
  <c r="L11" i="12"/>
  <c r="K10" i="12"/>
  <c r="K10" i="13"/>
  <c r="L11" i="13"/>
  <c r="L11" i="18"/>
  <c r="K10" i="18"/>
  <c r="L10" i="17" l="1"/>
  <c r="K9" i="17"/>
  <c r="L9" i="17" s="1"/>
  <c r="K9" i="9"/>
  <c r="L9" i="9" s="1"/>
  <c r="L10" i="9"/>
  <c r="L10" i="6"/>
  <c r="K9" i="6"/>
  <c r="L9" i="6" s="1"/>
  <c r="L10" i="12"/>
  <c r="K9" i="12"/>
  <c r="L9" i="12" s="1"/>
  <c r="L10" i="4"/>
  <c r="K9" i="4"/>
  <c r="L9" i="4" s="1"/>
  <c r="L10" i="15"/>
  <c r="K9" i="15"/>
  <c r="L9" i="15" s="1"/>
  <c r="L10" i="2"/>
  <c r="K9" i="2"/>
  <c r="L9" i="2" s="1"/>
  <c r="K9" i="16"/>
  <c r="L9" i="16" s="1"/>
  <c r="L10" i="16"/>
  <c r="K9" i="14"/>
  <c r="L9" i="14" s="1"/>
  <c r="L10" i="14"/>
  <c r="K9" i="10"/>
  <c r="L9" i="10" s="1"/>
  <c r="L10" i="10"/>
  <c r="L10" i="13"/>
  <c r="K9" i="13"/>
  <c r="L9" i="13" s="1"/>
  <c r="L10" i="8"/>
  <c r="K9" i="8"/>
  <c r="L9" i="8" s="1"/>
  <c r="K9" i="18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<sst xmlns="http://schemas.openxmlformats.org/spreadsheetml/2006/main" count="480" uniqueCount="51">
  <si>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</si>
  <si>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</si>
  <si>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</si>
  <si>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</si>
  <si>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</si>
  <si>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</si>
  <si>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</si>
  <si>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</si>
  <si>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</si>
  <si>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</si>
  <si>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</si>
  <si>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</si>
  <si>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</si>
  <si>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</si>
  <si>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</si>
  <si>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</si>
  <si>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</si>
  <si>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</si>
  <si>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</si>
  <si>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</si>
  <si>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</si>
  <si>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</si>
  <si>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</si>
  <si>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</si>
  <si>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Mujeres.</t>
  </si>
  <si>
    <t>Tabla de mortalidad femenina. Sudeste Comunidad 2016.</t>
  </si>
  <si>
    <t xml:space="preserve">Tabla de mortalidad femenina. Sudeste Comunidad 2015. </t>
  </si>
  <si>
    <t>Tabla de mortalidad femenina. Sudeste Comunidad 2014.</t>
  </si>
  <si>
    <t>Tabla de mortalidad femenina. Sudeste Comunidad 2013.</t>
  </si>
  <si>
    <t>Tabla de mortalidad femenina. Sudeste Comunidad 2012.</t>
  </si>
  <si>
    <t>Tabla de mortalidad femenina. Sudeste Comunidad 2011.</t>
  </si>
  <si>
    <t>Tabla de mortalidad femenina. Sudeste Comunidad 2010.</t>
  </si>
  <si>
    <t>Tabla de mortalidad femenina. Sudeste Comunidad 2017.</t>
  </si>
  <si>
    <t>Tabla de mortalidad femenina. Sudeste Comunidad 2018.</t>
  </si>
  <si>
    <t>Tabla de mortalidad femenina. Sudeste Comunidad 2019.</t>
  </si>
  <si>
    <t>Tabla de mortalidad femenina.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</si>
  <si>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</si>
  <si>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</si>
  <si>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</si>
  <si>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</si>
  <si>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</si>
  <si>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</si>
  <si>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</si>
  <si>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</si>
  <si>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</si>
  <si>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</si>
  <si>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Sudeste Comunidad 2021</t>
  </si>
  <si>
    <t>Población femenina censada de cada edad</t>
  </si>
  <si>
    <t>Tabla de mortalidad femenina. Sudeste Comunidad 2023</t>
  </si>
  <si>
    <t>Tabla de mortalidad femenina. Sudeste Comunidad 2022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</si>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</sst>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349250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87.004737663506106</v>
      </c>
      <c r="C8" s="43">
        <v>86.536861292675852</v>
      </c>
      <c r="D8" s="43">
        <v>86.534565673087556</v>
      </c>
      <c r="E8" s="43">
        <v>84.229577060206481</v>
      </c>
      <c r="F8" s="43">
        <v>86.054137623577859</v>
      </c>
      <c r="G8" s="43">
        <v>86.244019284667132</v>
      </c>
      <c r="H8" s="43">
        <v>86.359070726754112</v>
      </c>
      <c r="I8" s="43">
        <v>85.604309279002393</v>
      </c>
      <c r="J8" s="43">
        <v>84.79847747314227</v>
      </c>
      <c r="K8" s="43">
        <v>85.414937147895728</v>
      </c>
      <c r="L8" s="43">
        <v>86.353338153861017</v>
      </c>
      <c r="M8" s="43">
        <v>85.412773452645709</v>
      </c>
      <c r="N8" s="43">
        <v>85.615310988563394</v>
      </c>
      <c r="O8" s="43">
        <v>85.525157819156206</v>
      </c>
    </row>
    <row r="9" spans="1:15" x14ac:dyDescent="0.2">
      <c r="A9" s="16">
        <v>1</v>
      </c>
      <c r="B9" s="48">
        <v>86.004737663506106</v>
      </c>
      <c r="C9" s="48">
        <v>85.732867773519956</v>
      </c>
      <c r="D9" s="48">
        <v>85.741271315509294</v>
      </c>
      <c r="E9" s="48">
        <v>83.626884980203556</v>
      </c>
      <c r="F9" s="48">
        <v>85.247873647328248</v>
      </c>
      <c r="G9" s="48">
        <v>85.429694242648807</v>
      </c>
      <c r="H9" s="48">
        <v>85.542231784504779</v>
      </c>
      <c r="I9" s="48">
        <v>84.604309279002393</v>
      </c>
      <c r="J9" s="48">
        <v>84.274938118118868</v>
      </c>
      <c r="K9" s="48">
        <v>84.88759246171216</v>
      </c>
      <c r="L9" s="48">
        <v>85.822449518473817</v>
      </c>
      <c r="M9" s="48">
        <v>85.012863724395842</v>
      </c>
      <c r="N9" s="48">
        <v>84.764767197498529</v>
      </c>
      <c r="O9" s="48">
        <v>84.671500603698632</v>
      </c>
    </row>
    <row r="10" spans="1:15" x14ac:dyDescent="0.2">
      <c r="A10" s="16">
        <v>2</v>
      </c>
      <c r="B10" s="48">
        <v>85.004737663506106</v>
      </c>
      <c r="C10" s="48">
        <v>84.732867773519956</v>
      </c>
      <c r="D10" s="48">
        <v>84.741271315509294</v>
      </c>
      <c r="E10" s="48">
        <v>82.626884980203556</v>
      </c>
      <c r="F10" s="48">
        <v>84.247873647328248</v>
      </c>
      <c r="G10" s="48">
        <v>84.429694242648807</v>
      </c>
      <c r="H10" s="48">
        <v>84.542231784504779</v>
      </c>
      <c r="I10" s="48">
        <v>83.604309279002408</v>
      </c>
      <c r="J10" s="48">
        <v>83.274938118118868</v>
      </c>
      <c r="K10" s="48">
        <v>83.88759246171216</v>
      </c>
      <c r="L10" s="48">
        <v>84.822449518473817</v>
      </c>
      <c r="M10" s="48">
        <v>84.012863724395842</v>
      </c>
      <c r="N10" s="48">
        <v>83.764767197498529</v>
      </c>
      <c r="O10" s="48">
        <v>83.671500603698618</v>
      </c>
    </row>
    <row r="11" spans="1:15" x14ac:dyDescent="0.2">
      <c r="A11" s="16">
        <v>3</v>
      </c>
      <c r="B11" s="48">
        <v>84.004737663506106</v>
      </c>
      <c r="C11" s="48">
        <v>83.732867773519956</v>
      </c>
      <c r="D11" s="48">
        <v>83.741271315509294</v>
      </c>
      <c r="E11" s="48">
        <v>81.626884980203556</v>
      </c>
      <c r="F11" s="48">
        <v>83.247873647328248</v>
      </c>
      <c r="G11" s="48">
        <v>83.429694242648793</v>
      </c>
      <c r="H11" s="48">
        <v>83.542231784504779</v>
      </c>
      <c r="I11" s="48">
        <v>82.604309279002408</v>
      </c>
      <c r="J11" s="48">
        <v>82.274938118118868</v>
      </c>
      <c r="K11" s="48">
        <v>82.88759246171216</v>
      </c>
      <c r="L11" s="48">
        <v>83.822449518473817</v>
      </c>
      <c r="M11" s="48">
        <v>83.012863724395842</v>
      </c>
      <c r="N11" s="48">
        <v>82.764767197498529</v>
      </c>
      <c r="O11" s="48">
        <v>82.671500603698632</v>
      </c>
    </row>
    <row r="12" spans="1:15" x14ac:dyDescent="0.2">
      <c r="A12" s="16">
        <v>4</v>
      </c>
      <c r="B12" s="48">
        <v>83.004737663506106</v>
      </c>
      <c r="C12" s="48">
        <v>82.732867773519956</v>
      </c>
      <c r="D12" s="48">
        <v>82.741271315509294</v>
      </c>
      <c r="E12" s="48">
        <v>80.626884980203556</v>
      </c>
      <c r="F12" s="48">
        <v>82.247873647328248</v>
      </c>
      <c r="G12" s="48">
        <v>82.429694242648793</v>
      </c>
      <c r="H12" s="48">
        <v>82.542231784504779</v>
      </c>
      <c r="I12" s="48">
        <v>81.604309279002408</v>
      </c>
      <c r="J12" s="48">
        <v>81.274938118118868</v>
      </c>
      <c r="K12" s="48">
        <v>81.88759246171216</v>
      </c>
      <c r="L12" s="48">
        <v>82.822449518473817</v>
      </c>
      <c r="M12" s="48">
        <v>82.012863724395842</v>
      </c>
      <c r="N12" s="48">
        <v>81.764767197498529</v>
      </c>
      <c r="O12" s="48">
        <v>81.671500603698632</v>
      </c>
    </row>
    <row r="13" spans="1:15" x14ac:dyDescent="0.2">
      <c r="A13" s="16">
        <v>5</v>
      </c>
      <c r="B13" s="43">
        <v>82.154598695978123</v>
      </c>
      <c r="C13" s="43">
        <v>81.732867773519956</v>
      </c>
      <c r="D13" s="43">
        <v>81.74127131550928</v>
      </c>
      <c r="E13" s="43">
        <v>79.626884980203542</v>
      </c>
      <c r="F13" s="43">
        <v>81.247873647328248</v>
      </c>
      <c r="G13" s="43">
        <v>81.429694242648793</v>
      </c>
      <c r="H13" s="43">
        <v>81.542231784504779</v>
      </c>
      <c r="I13" s="43">
        <v>80.604309279002408</v>
      </c>
      <c r="J13" s="43">
        <v>80.274938118118868</v>
      </c>
      <c r="K13" s="43">
        <v>80.88759246171216</v>
      </c>
      <c r="L13" s="43">
        <v>81.822449518473817</v>
      </c>
      <c r="M13" s="43">
        <v>81.012863724395842</v>
      </c>
      <c r="N13" s="43">
        <v>80.764767197498529</v>
      </c>
      <c r="O13" s="43">
        <v>80.671500603698632</v>
      </c>
    </row>
    <row r="14" spans="1:15" x14ac:dyDescent="0.2">
      <c r="A14" s="16">
        <v>6</v>
      </c>
      <c r="B14" s="48">
        <v>81.154598695978123</v>
      </c>
      <c r="C14" s="48">
        <v>80.732867773519956</v>
      </c>
      <c r="D14" s="48">
        <v>80.74127131550928</v>
      </c>
      <c r="E14" s="48">
        <v>78.626884980203542</v>
      </c>
      <c r="F14" s="48">
        <v>80.247873647328248</v>
      </c>
      <c r="G14" s="48">
        <v>80.429694242648793</v>
      </c>
      <c r="H14" s="48">
        <v>80.542231784504793</v>
      </c>
      <c r="I14" s="48">
        <v>79.604309279002408</v>
      </c>
      <c r="J14" s="48">
        <v>79.405878645512701</v>
      </c>
      <c r="K14" s="48">
        <v>79.88759246171216</v>
      </c>
      <c r="L14" s="48">
        <v>80.822449518473803</v>
      </c>
      <c r="M14" s="48">
        <v>80.012863724395856</v>
      </c>
      <c r="N14" s="48">
        <v>79.764767197498529</v>
      </c>
      <c r="O14" s="48">
        <v>79.671500603698632</v>
      </c>
    </row>
    <row r="15" spans="1:15" x14ac:dyDescent="0.2">
      <c r="A15" s="16">
        <v>7</v>
      </c>
      <c r="B15" s="48">
        <v>80.154598695978123</v>
      </c>
      <c r="C15" s="48">
        <v>79.732867773519956</v>
      </c>
      <c r="D15" s="48">
        <v>79.74127131550928</v>
      </c>
      <c r="E15" s="48">
        <v>77.626884980203542</v>
      </c>
      <c r="F15" s="48">
        <v>79.247873647328248</v>
      </c>
      <c r="G15" s="48">
        <v>79.429694242648793</v>
      </c>
      <c r="H15" s="48">
        <v>79.542231784504793</v>
      </c>
      <c r="I15" s="48">
        <v>78.604309279002408</v>
      </c>
      <c r="J15" s="48">
        <v>78.405878645512701</v>
      </c>
      <c r="K15" s="48">
        <v>78.887592461712146</v>
      </c>
      <c r="L15" s="48">
        <v>79.822449518473803</v>
      </c>
      <c r="M15" s="48">
        <v>79.012863724395856</v>
      </c>
      <c r="N15" s="48">
        <v>78.764767197498529</v>
      </c>
      <c r="O15" s="48">
        <v>78.671500603698632</v>
      </c>
    </row>
    <row r="16" spans="1:15" x14ac:dyDescent="0.2">
      <c r="A16" s="16">
        <v>8</v>
      </c>
      <c r="B16" s="48">
        <v>79.154598695978123</v>
      </c>
      <c r="C16" s="48">
        <v>78.732867773519956</v>
      </c>
      <c r="D16" s="48">
        <v>78.741271315509266</v>
      </c>
      <c r="E16" s="48">
        <v>76.626884980203542</v>
      </c>
      <c r="F16" s="48">
        <v>78.247873647328262</v>
      </c>
      <c r="G16" s="48">
        <v>78.429694242648793</v>
      </c>
      <c r="H16" s="48">
        <v>78.542231784504793</v>
      </c>
      <c r="I16" s="48">
        <v>77.604309279002408</v>
      </c>
      <c r="J16" s="48">
        <v>77.405878645512701</v>
      </c>
      <c r="K16" s="48">
        <v>77.887592461712146</v>
      </c>
      <c r="L16" s="48">
        <v>78.822449518473803</v>
      </c>
      <c r="M16" s="48">
        <v>78.012863724395856</v>
      </c>
      <c r="N16" s="48">
        <v>77.764767197498543</v>
      </c>
      <c r="O16" s="48">
        <v>77.671500603698632</v>
      </c>
    </row>
    <row r="17" spans="1:15" x14ac:dyDescent="0.2">
      <c r="A17" s="16">
        <v>9</v>
      </c>
      <c r="B17" s="48">
        <v>78.154598695978123</v>
      </c>
      <c r="C17" s="48">
        <v>77.732867773519956</v>
      </c>
      <c r="D17" s="48">
        <v>77.741271315509266</v>
      </c>
      <c r="E17" s="48">
        <v>75.626884980203528</v>
      </c>
      <c r="F17" s="48">
        <v>77.247873647328262</v>
      </c>
      <c r="G17" s="48">
        <v>77.429694242648793</v>
      </c>
      <c r="H17" s="48">
        <v>77.542231784504793</v>
      </c>
      <c r="I17" s="48">
        <v>76.604309279002408</v>
      </c>
      <c r="J17" s="48">
        <v>76.405878645512701</v>
      </c>
      <c r="K17" s="48">
        <v>76.887592461712146</v>
      </c>
      <c r="L17" s="48">
        <v>77.822449518473789</v>
      </c>
      <c r="M17" s="48">
        <v>77.012863724395856</v>
      </c>
      <c r="N17" s="48">
        <v>76.764767197498543</v>
      </c>
      <c r="O17" s="48">
        <v>76.671500603698632</v>
      </c>
    </row>
    <row r="18" spans="1:15" x14ac:dyDescent="0.2">
      <c r="A18" s="16">
        <v>10</v>
      </c>
      <c r="B18" s="43">
        <v>77.154598695978123</v>
      </c>
      <c r="C18" s="43">
        <v>76.732867773519956</v>
      </c>
      <c r="D18" s="43">
        <v>76.865425492906596</v>
      </c>
      <c r="E18" s="43">
        <v>74.626884980203528</v>
      </c>
      <c r="F18" s="43">
        <v>76.247873647328262</v>
      </c>
      <c r="G18" s="43">
        <v>76.429694242648793</v>
      </c>
      <c r="H18" s="43">
        <v>76.542231784504793</v>
      </c>
      <c r="I18" s="43">
        <v>75.604309279002408</v>
      </c>
      <c r="J18" s="43">
        <v>75.405878645512701</v>
      </c>
      <c r="K18" s="43">
        <v>75.887592461712146</v>
      </c>
      <c r="L18" s="43">
        <v>76.822449518473789</v>
      </c>
      <c r="M18" s="43">
        <v>76.012863724395856</v>
      </c>
      <c r="N18" s="43">
        <v>75.764767197498543</v>
      </c>
      <c r="O18" s="43">
        <v>75.671500603698647</v>
      </c>
    </row>
    <row r="19" spans="1:15" x14ac:dyDescent="0.2">
      <c r="A19" s="16">
        <v>11</v>
      </c>
      <c r="B19" s="48">
        <v>76.154598695978123</v>
      </c>
      <c r="C19" s="48">
        <v>75.732867773519956</v>
      </c>
      <c r="D19" s="48">
        <v>75.86542549290661</v>
      </c>
      <c r="E19" s="48">
        <v>73.626884980203528</v>
      </c>
      <c r="F19" s="48">
        <v>75.247873647328262</v>
      </c>
      <c r="G19" s="48">
        <v>75.429694242648793</v>
      </c>
      <c r="H19" s="48">
        <v>75.542231784504793</v>
      </c>
      <c r="I19" s="48">
        <v>74.604309279002408</v>
      </c>
      <c r="J19" s="48">
        <v>74.405878645512686</v>
      </c>
      <c r="K19" s="48">
        <v>74.887592461712146</v>
      </c>
      <c r="L19" s="48">
        <v>75.822449518473789</v>
      </c>
      <c r="M19" s="48">
        <v>75.012863724395856</v>
      </c>
      <c r="N19" s="48">
        <v>74.764767197498543</v>
      </c>
      <c r="O19" s="48">
        <v>74.671500603698647</v>
      </c>
    </row>
    <row r="20" spans="1:15" x14ac:dyDescent="0.2">
      <c r="A20" s="16">
        <v>12</v>
      </c>
      <c r="B20" s="48">
        <v>75.154598695978123</v>
      </c>
      <c r="C20" s="48">
        <v>74.732867773519956</v>
      </c>
      <c r="D20" s="48">
        <v>74.86542549290661</v>
      </c>
      <c r="E20" s="48">
        <v>72.626884980203528</v>
      </c>
      <c r="F20" s="48">
        <v>74.247873647328262</v>
      </c>
      <c r="G20" s="48">
        <v>74.429694242648793</v>
      </c>
      <c r="H20" s="48">
        <v>74.542231784504793</v>
      </c>
      <c r="I20" s="48">
        <v>73.604309279002408</v>
      </c>
      <c r="J20" s="48">
        <v>73.405878645512686</v>
      </c>
      <c r="K20" s="48">
        <v>73.887592461712146</v>
      </c>
      <c r="L20" s="48">
        <v>74.822449518473775</v>
      </c>
      <c r="M20" s="48">
        <v>74.012863724395856</v>
      </c>
      <c r="N20" s="48">
        <v>73.764767197498543</v>
      </c>
      <c r="O20" s="48">
        <v>73.671500603698647</v>
      </c>
    </row>
    <row r="21" spans="1:15" x14ac:dyDescent="0.2">
      <c r="A21" s="16">
        <v>13</v>
      </c>
      <c r="B21" s="48">
        <v>74.154598695978123</v>
      </c>
      <c r="C21" s="48">
        <v>73.732867773519956</v>
      </c>
      <c r="D21" s="48">
        <v>73.86542549290661</v>
      </c>
      <c r="E21" s="48">
        <v>71.626884980203513</v>
      </c>
      <c r="F21" s="48">
        <v>73.247873647328262</v>
      </c>
      <c r="G21" s="48">
        <v>73.429694242648793</v>
      </c>
      <c r="H21" s="48">
        <v>73.542231784504807</v>
      </c>
      <c r="I21" s="48">
        <v>72.604309279002408</v>
      </c>
      <c r="J21" s="48">
        <v>72.405878645512686</v>
      </c>
      <c r="K21" s="48">
        <v>72.887592461712146</v>
      </c>
      <c r="L21" s="48">
        <v>73.822449518473775</v>
      </c>
      <c r="M21" s="48">
        <v>73.012863724395856</v>
      </c>
      <c r="N21" s="48">
        <v>72.764767197498543</v>
      </c>
      <c r="O21" s="48">
        <v>72.671500603698647</v>
      </c>
    </row>
    <row r="22" spans="1:15" x14ac:dyDescent="0.2">
      <c r="A22" s="16">
        <v>14</v>
      </c>
      <c r="B22" s="48">
        <v>73.261604025935057</v>
      </c>
      <c r="C22" s="48">
        <v>72.732867773519956</v>
      </c>
      <c r="D22" s="48">
        <v>72.86542549290661</v>
      </c>
      <c r="E22" s="48">
        <v>70.626884980203513</v>
      </c>
      <c r="F22" s="48">
        <v>72.247873647328262</v>
      </c>
      <c r="G22" s="48">
        <v>72.556722822467279</v>
      </c>
      <c r="H22" s="48">
        <v>72.542231784504807</v>
      </c>
      <c r="I22" s="48">
        <v>71.604309279002408</v>
      </c>
      <c r="J22" s="48">
        <v>71.405878645512686</v>
      </c>
      <c r="K22" s="48">
        <v>71.887592461712131</v>
      </c>
      <c r="L22" s="48">
        <v>72.822449518473775</v>
      </c>
      <c r="M22" s="48">
        <v>72.168637867735058</v>
      </c>
      <c r="N22" s="48">
        <v>71.764767197498543</v>
      </c>
      <c r="O22" s="48">
        <v>71.671500603698647</v>
      </c>
    </row>
    <row r="23" spans="1:15" x14ac:dyDescent="0.2">
      <c r="A23" s="16">
        <v>15</v>
      </c>
      <c r="B23" s="43">
        <v>72.261604025935057</v>
      </c>
      <c r="C23" s="43">
        <v>71.732867773519956</v>
      </c>
      <c r="D23" s="43">
        <v>71.86542549290661</v>
      </c>
      <c r="E23" s="43">
        <v>69.626884980203513</v>
      </c>
      <c r="F23" s="43">
        <v>71.247873647328262</v>
      </c>
      <c r="G23" s="43">
        <v>71.556722822467293</v>
      </c>
      <c r="H23" s="43">
        <v>71.542231784504807</v>
      </c>
      <c r="I23" s="43">
        <v>70.604309279002408</v>
      </c>
      <c r="J23" s="43">
        <v>70.405878645512686</v>
      </c>
      <c r="K23" s="43">
        <v>70.887592461712131</v>
      </c>
      <c r="L23" s="43">
        <v>71.822449518473761</v>
      </c>
      <c r="M23" s="43">
        <v>71.168637867735058</v>
      </c>
      <c r="N23" s="43">
        <v>70.903820401786348</v>
      </c>
      <c r="O23" s="43">
        <v>70.671500603698647</v>
      </c>
    </row>
    <row r="24" spans="1:15" x14ac:dyDescent="0.2">
      <c r="A24" s="16">
        <v>16</v>
      </c>
      <c r="B24" s="48">
        <v>71.261604025935043</v>
      </c>
      <c r="C24" s="48">
        <v>70.839989666233564</v>
      </c>
      <c r="D24" s="48">
        <v>70.86542549290661</v>
      </c>
      <c r="E24" s="48">
        <v>68.626884980203513</v>
      </c>
      <c r="F24" s="48">
        <v>70.247873647328262</v>
      </c>
      <c r="G24" s="48">
        <v>70.556722822467293</v>
      </c>
      <c r="H24" s="48">
        <v>70.542231784504807</v>
      </c>
      <c r="I24" s="48">
        <v>69.604309279002408</v>
      </c>
      <c r="J24" s="48">
        <v>69.405878645512686</v>
      </c>
      <c r="K24" s="48">
        <v>69.887592461712131</v>
      </c>
      <c r="L24" s="48">
        <v>70.822449518473761</v>
      </c>
      <c r="M24" s="48">
        <v>70.168637867735058</v>
      </c>
      <c r="N24" s="48">
        <v>69.903820401786348</v>
      </c>
      <c r="O24" s="48">
        <v>69.671500603698661</v>
      </c>
    </row>
    <row r="25" spans="1:15" x14ac:dyDescent="0.2">
      <c r="A25" s="16">
        <v>17</v>
      </c>
      <c r="B25" s="48">
        <v>70.261604025935043</v>
      </c>
      <c r="C25" s="48">
        <v>69.839989666233564</v>
      </c>
      <c r="D25" s="48">
        <v>69.86542549290661</v>
      </c>
      <c r="E25" s="48">
        <v>67.626884980203499</v>
      </c>
      <c r="F25" s="48">
        <v>69.247873647328277</v>
      </c>
      <c r="G25" s="48">
        <v>69.556722822467293</v>
      </c>
      <c r="H25" s="48">
        <v>69.542231784504807</v>
      </c>
      <c r="I25" s="48">
        <v>68.604309279002408</v>
      </c>
      <c r="J25" s="48">
        <v>68.405878645512686</v>
      </c>
      <c r="K25" s="48">
        <v>68.887592461712131</v>
      </c>
      <c r="L25" s="48">
        <v>69.822449518473761</v>
      </c>
      <c r="M25" s="48">
        <v>69.168637867735058</v>
      </c>
      <c r="N25" s="48">
        <v>68.903820401786348</v>
      </c>
      <c r="O25" s="48">
        <v>68.671500603698661</v>
      </c>
    </row>
    <row r="26" spans="1:15" x14ac:dyDescent="0.2">
      <c r="A26" s="16">
        <v>18</v>
      </c>
      <c r="B26" s="48">
        <v>69.261604025935043</v>
      </c>
      <c r="C26" s="48">
        <v>68.839989666233564</v>
      </c>
      <c r="D26" s="48">
        <v>68.86542549290661</v>
      </c>
      <c r="E26" s="48">
        <v>66.626884980203499</v>
      </c>
      <c r="F26" s="48">
        <v>68.247873647328277</v>
      </c>
      <c r="G26" s="48">
        <v>68.689378099138821</v>
      </c>
      <c r="H26" s="48">
        <v>68.542231784504807</v>
      </c>
      <c r="I26" s="48">
        <v>67.604309279002408</v>
      </c>
      <c r="J26" s="48">
        <v>67.405878645512672</v>
      </c>
      <c r="K26" s="48">
        <v>67.887592461712131</v>
      </c>
      <c r="L26" s="48">
        <v>68.822449518473746</v>
      </c>
      <c r="M26" s="48">
        <v>68.168637867735058</v>
      </c>
      <c r="N26" s="48">
        <v>67.903820401786348</v>
      </c>
      <c r="O26" s="48">
        <v>67.671500603698661</v>
      </c>
    </row>
    <row r="27" spans="1:15" x14ac:dyDescent="0.2">
      <c r="A27" s="16">
        <v>19</v>
      </c>
      <c r="B27" s="48">
        <v>68.261604025935043</v>
      </c>
      <c r="C27" s="48">
        <v>67.839989666233564</v>
      </c>
      <c r="D27" s="48">
        <v>67.86542549290661</v>
      </c>
      <c r="E27" s="48">
        <v>65.626884980203499</v>
      </c>
      <c r="F27" s="48">
        <v>67.247873647328277</v>
      </c>
      <c r="G27" s="48">
        <v>67.689378099138821</v>
      </c>
      <c r="H27" s="48">
        <v>67.542231784504821</v>
      </c>
      <c r="I27" s="48">
        <v>66.604309279002408</v>
      </c>
      <c r="J27" s="48">
        <v>66.405878645512672</v>
      </c>
      <c r="K27" s="48">
        <v>66.887592461712131</v>
      </c>
      <c r="L27" s="48">
        <v>67.822449518473746</v>
      </c>
      <c r="M27" s="48">
        <v>67.168637867735058</v>
      </c>
      <c r="N27" s="48">
        <v>66.903820401786348</v>
      </c>
      <c r="O27" s="48">
        <v>66.671500603698661</v>
      </c>
    </row>
    <row r="28" spans="1:15" x14ac:dyDescent="0.2">
      <c r="A28" s="16">
        <v>20</v>
      </c>
      <c r="B28" s="43">
        <v>67.261604025935029</v>
      </c>
      <c r="C28" s="43">
        <v>66.839989666233564</v>
      </c>
      <c r="D28" s="43">
        <v>66.983779971352092</v>
      </c>
      <c r="E28" s="43">
        <v>64.626884980203499</v>
      </c>
      <c r="F28" s="43">
        <v>66.378987913256481</v>
      </c>
      <c r="G28" s="43">
        <v>66.689378099138821</v>
      </c>
      <c r="H28" s="43">
        <v>66.542231784504821</v>
      </c>
      <c r="I28" s="43">
        <v>65.604309279002408</v>
      </c>
      <c r="J28" s="43">
        <v>65.543659073682818</v>
      </c>
      <c r="K28" s="43">
        <v>65.887592461712117</v>
      </c>
      <c r="L28" s="43">
        <v>66.822449518473746</v>
      </c>
      <c r="M28" s="43">
        <v>66.168637867735058</v>
      </c>
      <c r="N28" s="43">
        <v>65.903820401786348</v>
      </c>
      <c r="O28" s="43">
        <v>65.671500603698661</v>
      </c>
    </row>
    <row r="29" spans="1:15" x14ac:dyDescent="0.2">
      <c r="A29" s="16">
        <v>21</v>
      </c>
      <c r="B29" s="48">
        <v>66.261604025935029</v>
      </c>
      <c r="C29" s="48">
        <v>65.839989666233564</v>
      </c>
      <c r="D29" s="48">
        <v>65.983779971352092</v>
      </c>
      <c r="E29" s="48">
        <v>63.626884980203492</v>
      </c>
      <c r="F29" s="48">
        <v>65.378987913256481</v>
      </c>
      <c r="G29" s="48">
        <v>65.689378099138807</v>
      </c>
      <c r="H29" s="48">
        <v>65.542231784504821</v>
      </c>
      <c r="I29" s="48">
        <v>64.604309279002408</v>
      </c>
      <c r="J29" s="48">
        <v>64.543659073682832</v>
      </c>
      <c r="K29" s="48">
        <v>64.887592461712117</v>
      </c>
      <c r="L29" s="48">
        <v>65.822449518473732</v>
      </c>
      <c r="M29" s="48">
        <v>65.168637867735058</v>
      </c>
      <c r="N29" s="48">
        <v>64.903820401786348</v>
      </c>
      <c r="O29" s="48">
        <v>64.671500603698661</v>
      </c>
    </row>
    <row r="30" spans="1:15" x14ac:dyDescent="0.2">
      <c r="A30" s="16">
        <v>22</v>
      </c>
      <c r="B30" s="48">
        <v>65.261604025935029</v>
      </c>
      <c r="C30" s="48">
        <v>64.839989666233564</v>
      </c>
      <c r="D30" s="48">
        <v>64.983779971352092</v>
      </c>
      <c r="E30" s="48">
        <v>62.626884980203492</v>
      </c>
      <c r="F30" s="48">
        <v>64.378987913256481</v>
      </c>
      <c r="G30" s="48">
        <v>64.689378099138807</v>
      </c>
      <c r="H30" s="48">
        <v>64.542231784504821</v>
      </c>
      <c r="I30" s="48">
        <v>63.604309279002408</v>
      </c>
      <c r="J30" s="48">
        <v>63.543659073682832</v>
      </c>
      <c r="K30" s="48">
        <v>63.887592461712117</v>
      </c>
      <c r="L30" s="48">
        <v>64.822449518473732</v>
      </c>
      <c r="M30" s="48">
        <v>64.168637867735058</v>
      </c>
      <c r="N30" s="48">
        <v>63.903820401786355</v>
      </c>
      <c r="O30" s="48">
        <v>63.671500603698668</v>
      </c>
    </row>
    <row r="31" spans="1:15" x14ac:dyDescent="0.2">
      <c r="A31" s="16">
        <v>23</v>
      </c>
      <c r="B31" s="48">
        <v>64.261604025935014</v>
      </c>
      <c r="C31" s="48">
        <v>63.839989666233564</v>
      </c>
      <c r="D31" s="48">
        <v>63.983779971352099</v>
      </c>
      <c r="E31" s="48">
        <v>61.626884980203485</v>
      </c>
      <c r="F31" s="48">
        <v>63.378987913256474</v>
      </c>
      <c r="G31" s="48">
        <v>63.689378099138807</v>
      </c>
      <c r="H31" s="48">
        <v>63.542231784504821</v>
      </c>
      <c r="I31" s="48">
        <v>62.604309279002408</v>
      </c>
      <c r="J31" s="48">
        <v>62.543659073682839</v>
      </c>
      <c r="K31" s="48">
        <v>62.887592461712117</v>
      </c>
      <c r="L31" s="48">
        <v>63.822449518473732</v>
      </c>
      <c r="M31" s="48">
        <v>63.168637867735058</v>
      </c>
      <c r="N31" s="48">
        <v>62.903820401786355</v>
      </c>
      <c r="O31" s="48">
        <v>62.776611253621631</v>
      </c>
    </row>
    <row r="32" spans="1:15" x14ac:dyDescent="0.2">
      <c r="A32" s="16">
        <v>24</v>
      </c>
      <c r="B32" s="48">
        <v>63.261604025935014</v>
      </c>
      <c r="C32" s="48">
        <v>62.839989666233564</v>
      </c>
      <c r="D32" s="48">
        <v>62.983779971352099</v>
      </c>
      <c r="E32" s="48">
        <v>60.626884980203485</v>
      </c>
      <c r="F32" s="48">
        <v>62.378987913256474</v>
      </c>
      <c r="G32" s="48">
        <v>62.6893780991388</v>
      </c>
      <c r="H32" s="48">
        <v>62.542231784504828</v>
      </c>
      <c r="I32" s="48">
        <v>61.604309279002408</v>
      </c>
      <c r="J32" s="48">
        <v>61.543659073682839</v>
      </c>
      <c r="K32" s="48">
        <v>61.99805818928651</v>
      </c>
      <c r="L32" s="48">
        <v>62.822449518473725</v>
      </c>
      <c r="M32" s="48">
        <v>62.168637867735058</v>
      </c>
      <c r="N32" s="48">
        <v>61.903820401786362</v>
      </c>
      <c r="O32" s="48">
        <v>61.776611253621631</v>
      </c>
    </row>
    <row r="33" spans="1:15" x14ac:dyDescent="0.2">
      <c r="A33" s="16">
        <v>25</v>
      </c>
      <c r="B33" s="43">
        <v>62.499685542929093</v>
      </c>
      <c r="C33" s="43">
        <v>61.839989666233571</v>
      </c>
      <c r="D33" s="43">
        <v>61.983779971352106</v>
      </c>
      <c r="E33" s="43">
        <v>59.626884980203478</v>
      </c>
      <c r="F33" s="43">
        <v>61.378987913256474</v>
      </c>
      <c r="G33" s="43">
        <v>61.689378099138793</v>
      </c>
      <c r="H33" s="43">
        <v>61.542231784504828</v>
      </c>
      <c r="I33" s="43">
        <v>60.604309279002408</v>
      </c>
      <c r="J33" s="43">
        <v>60.543659073682846</v>
      </c>
      <c r="K33" s="43">
        <v>60.99805818928651</v>
      </c>
      <c r="L33" s="43">
        <v>61.822449518473718</v>
      </c>
      <c r="M33" s="43">
        <v>61.168637867735058</v>
      </c>
      <c r="N33" s="43">
        <v>60.903820401786362</v>
      </c>
      <c r="O33" s="43">
        <v>60.776611253621638</v>
      </c>
    </row>
    <row r="34" spans="1:15" x14ac:dyDescent="0.2">
      <c r="A34" s="16">
        <v>26</v>
      </c>
      <c r="B34" s="48">
        <v>61.499685542929093</v>
      </c>
      <c r="C34" s="48">
        <v>60.839989666233571</v>
      </c>
      <c r="D34" s="48">
        <v>60.983779971352106</v>
      </c>
      <c r="E34" s="48">
        <v>58.626884980203478</v>
      </c>
      <c r="F34" s="48">
        <v>60.378987913256466</v>
      </c>
      <c r="G34" s="48">
        <v>60.689378099138793</v>
      </c>
      <c r="H34" s="48">
        <v>60.542231784504828</v>
      </c>
      <c r="I34" s="48">
        <v>59.604309279002408</v>
      </c>
      <c r="J34" s="48">
        <v>59.543659073682846</v>
      </c>
      <c r="K34" s="48">
        <v>59.998058189286503</v>
      </c>
      <c r="L34" s="48">
        <v>60.822449518473718</v>
      </c>
      <c r="M34" s="48">
        <v>60.265090392167075</v>
      </c>
      <c r="N34" s="48">
        <v>59.903820401786362</v>
      </c>
      <c r="O34" s="48">
        <v>59.776611253621638</v>
      </c>
    </row>
    <row r="35" spans="1:15" x14ac:dyDescent="0.2">
      <c r="A35" s="16">
        <v>27</v>
      </c>
      <c r="B35" s="48">
        <v>60.499685542929093</v>
      </c>
      <c r="C35" s="48">
        <v>59.839989666233571</v>
      </c>
      <c r="D35" s="48">
        <v>59.983779971352106</v>
      </c>
      <c r="E35" s="48">
        <v>57.626884980203471</v>
      </c>
      <c r="F35" s="48">
        <v>59.378987913256466</v>
      </c>
      <c r="G35" s="48">
        <v>59.689378099138786</v>
      </c>
      <c r="H35" s="48">
        <v>59.650292958112672</v>
      </c>
      <c r="I35" s="48">
        <v>58.604309279002408</v>
      </c>
      <c r="J35" s="48">
        <v>58.647739269300963</v>
      </c>
      <c r="K35" s="48">
        <v>58.998058189286503</v>
      </c>
      <c r="L35" s="48">
        <v>59.822449518473711</v>
      </c>
      <c r="M35" s="48">
        <v>59.265090392167075</v>
      </c>
      <c r="N35" s="48">
        <v>58.903820401786362</v>
      </c>
      <c r="O35" s="48">
        <v>58.776611253621645</v>
      </c>
    </row>
    <row r="36" spans="1:15" x14ac:dyDescent="0.2">
      <c r="A36" s="16">
        <v>28</v>
      </c>
      <c r="B36" s="48">
        <v>59.4996855429291</v>
      </c>
      <c r="C36" s="48">
        <v>58.839989666233571</v>
      </c>
      <c r="D36" s="48">
        <v>58.983779971352106</v>
      </c>
      <c r="E36" s="48">
        <v>56.626884980203471</v>
      </c>
      <c r="F36" s="48">
        <v>58.378987913256466</v>
      </c>
      <c r="G36" s="48">
        <v>58.689378099138786</v>
      </c>
      <c r="H36" s="48">
        <v>58.650292958112672</v>
      </c>
      <c r="I36" s="48">
        <v>57.604309279002408</v>
      </c>
      <c r="J36" s="48">
        <v>57.647739269300963</v>
      </c>
      <c r="K36" s="48">
        <v>57.998058189286496</v>
      </c>
      <c r="L36" s="48">
        <v>58.822449518473704</v>
      </c>
      <c r="M36" s="48">
        <v>58.265090392167068</v>
      </c>
      <c r="N36" s="48">
        <v>57.903820401786369</v>
      </c>
      <c r="O36" s="48">
        <v>57.776611253621645</v>
      </c>
    </row>
    <row r="37" spans="1:15" x14ac:dyDescent="0.2">
      <c r="A37" s="16">
        <v>29</v>
      </c>
      <c r="B37" s="48">
        <v>58.604417312486184</v>
      </c>
      <c r="C37" s="48">
        <v>57.839989666233571</v>
      </c>
      <c r="D37" s="48">
        <v>58.088358160068402</v>
      </c>
      <c r="E37" s="48">
        <v>55.626884980203464</v>
      </c>
      <c r="F37" s="48">
        <v>57.378987913256459</v>
      </c>
      <c r="G37" s="48">
        <v>57.689378099138779</v>
      </c>
      <c r="H37" s="48">
        <v>57.650292958112665</v>
      </c>
      <c r="I37" s="48">
        <v>56.604309279002408</v>
      </c>
      <c r="J37" s="48">
        <v>56.647739269300963</v>
      </c>
      <c r="K37" s="48">
        <v>57.085502375783605</v>
      </c>
      <c r="L37" s="48">
        <v>57.822449518473704</v>
      </c>
      <c r="M37" s="48">
        <v>57.265090392167068</v>
      </c>
      <c r="N37" s="48">
        <v>56.903820401786369</v>
      </c>
      <c r="O37" s="48">
        <v>56.776611253621653</v>
      </c>
    </row>
    <row r="38" spans="1:15" x14ac:dyDescent="0.2">
      <c r="A38" s="16">
        <v>30</v>
      </c>
      <c r="B38" s="43">
        <v>57.604417312486191</v>
      </c>
      <c r="C38" s="43">
        <v>56.839989666233571</v>
      </c>
      <c r="D38" s="43">
        <v>57.088358160068402</v>
      </c>
      <c r="E38" s="43">
        <v>54.626884980203464</v>
      </c>
      <c r="F38" s="43">
        <v>56.378987913256459</v>
      </c>
      <c r="G38" s="43">
        <v>56.689378099138779</v>
      </c>
      <c r="H38" s="43">
        <v>56.650292958112665</v>
      </c>
      <c r="I38" s="43">
        <v>55.604309279002408</v>
      </c>
      <c r="J38" s="43">
        <v>55.647739269300956</v>
      </c>
      <c r="K38" s="43">
        <v>56.085502375783612</v>
      </c>
      <c r="L38" s="43">
        <v>56.822449518473697</v>
      </c>
      <c r="M38" s="43">
        <v>56.265090392167068</v>
      </c>
      <c r="N38" s="43">
        <v>55.903820401786369</v>
      </c>
      <c r="O38" s="43">
        <v>55.776611253621653</v>
      </c>
    </row>
    <row r="39" spans="1:15" x14ac:dyDescent="0.2">
      <c r="A39" s="16">
        <v>31</v>
      </c>
      <c r="B39" s="48">
        <v>56.604417312486191</v>
      </c>
      <c r="C39" s="48">
        <v>55.839989666233571</v>
      </c>
      <c r="D39" s="48">
        <v>56.088358160068402</v>
      </c>
      <c r="E39" s="48">
        <v>53.626884980203457</v>
      </c>
      <c r="F39" s="48">
        <v>55.378987913256459</v>
      </c>
      <c r="G39" s="48">
        <v>55.689378099138771</v>
      </c>
      <c r="H39" s="48">
        <v>55.650292958112665</v>
      </c>
      <c r="I39" s="48">
        <v>54.604309279002408</v>
      </c>
      <c r="J39" s="48">
        <v>54.647739269300956</v>
      </c>
      <c r="K39" s="48">
        <v>55.085502375783612</v>
      </c>
      <c r="L39" s="48">
        <v>55.82244951847369</v>
      </c>
      <c r="M39" s="48">
        <v>55.265090392167068</v>
      </c>
      <c r="N39" s="48">
        <v>54.965346021333048</v>
      </c>
      <c r="O39" s="48">
        <v>54.77661125362166</v>
      </c>
    </row>
    <row r="40" spans="1:15" x14ac:dyDescent="0.2">
      <c r="A40" s="16">
        <v>32</v>
      </c>
      <c r="B40" s="48">
        <v>55.689856012628404</v>
      </c>
      <c r="C40" s="48">
        <v>54.839989666233571</v>
      </c>
      <c r="D40" s="48">
        <v>55.172115821734991</v>
      </c>
      <c r="E40" s="48">
        <v>52.626884980203457</v>
      </c>
      <c r="F40" s="48">
        <v>54.460992916227177</v>
      </c>
      <c r="G40" s="48">
        <v>54.689378099138771</v>
      </c>
      <c r="H40" s="48">
        <v>54.650292958112665</v>
      </c>
      <c r="I40" s="48">
        <v>53.604309279002408</v>
      </c>
      <c r="J40" s="48">
        <v>53.647739269300956</v>
      </c>
      <c r="K40" s="48">
        <v>54.085502375783619</v>
      </c>
      <c r="L40" s="48">
        <v>54.82244951847369</v>
      </c>
      <c r="M40" s="48">
        <v>54.265090392167068</v>
      </c>
      <c r="N40" s="48">
        <v>54.025066795479248</v>
      </c>
      <c r="O40" s="48">
        <v>53.77661125362166</v>
      </c>
    </row>
    <row r="41" spans="1:15" x14ac:dyDescent="0.2">
      <c r="A41" s="16">
        <v>33</v>
      </c>
      <c r="B41" s="48">
        <v>54.689856012628404</v>
      </c>
      <c r="C41" s="48">
        <v>53.999743148671108</v>
      </c>
      <c r="D41" s="48">
        <v>54.172115821734998</v>
      </c>
      <c r="E41" s="48">
        <v>51.62688498020345</v>
      </c>
      <c r="F41" s="48">
        <v>53.460992916227177</v>
      </c>
      <c r="G41" s="48">
        <v>53.689378099138764</v>
      </c>
      <c r="H41" s="48">
        <v>53.650292958112658</v>
      </c>
      <c r="I41" s="48">
        <v>52.604309279002408</v>
      </c>
      <c r="J41" s="48">
        <v>52.647739269300949</v>
      </c>
      <c r="K41" s="48">
        <v>53.085502375783619</v>
      </c>
      <c r="L41" s="48">
        <v>53.822449518473682</v>
      </c>
      <c r="M41" s="48">
        <v>53.265090392167068</v>
      </c>
      <c r="N41" s="48">
        <v>53.025066795479248</v>
      </c>
      <c r="O41" s="48">
        <v>52.776611253621667</v>
      </c>
    </row>
    <row r="42" spans="1:15" x14ac:dyDescent="0.2">
      <c r="A42" s="16">
        <v>34</v>
      </c>
      <c r="B42" s="48">
        <v>53.689856012628411</v>
      </c>
      <c r="C42" s="48">
        <v>52.999743148671108</v>
      </c>
      <c r="D42" s="48">
        <v>53.172115821734998</v>
      </c>
      <c r="E42" s="48">
        <v>50.62688498020345</v>
      </c>
      <c r="F42" s="48">
        <v>52.460992916227177</v>
      </c>
      <c r="G42" s="48">
        <v>52.689378099138757</v>
      </c>
      <c r="H42" s="48">
        <v>52.650292958112658</v>
      </c>
      <c r="I42" s="48">
        <v>51.668518794445255</v>
      </c>
      <c r="J42" s="48">
        <v>51.647739269300949</v>
      </c>
      <c r="K42" s="48">
        <v>52.085502375783626</v>
      </c>
      <c r="L42" s="48">
        <v>52.878994392745142</v>
      </c>
      <c r="M42" s="48">
        <v>52.265090392167068</v>
      </c>
      <c r="N42" s="48">
        <v>52.025066795479241</v>
      </c>
      <c r="O42" s="48">
        <v>51.776611253621667</v>
      </c>
    </row>
    <row r="43" spans="1:15" x14ac:dyDescent="0.2">
      <c r="A43" s="16">
        <v>35</v>
      </c>
      <c r="B43" s="43">
        <v>52.689856012628418</v>
      </c>
      <c r="C43" s="43">
        <v>51.999743148671115</v>
      </c>
      <c r="D43" s="43">
        <v>52.172115821734998</v>
      </c>
      <c r="E43" s="43">
        <v>49.626884980203442</v>
      </c>
      <c r="F43" s="43">
        <v>51.460992916227177</v>
      </c>
      <c r="G43" s="43">
        <v>51.689378099138757</v>
      </c>
      <c r="H43" s="43">
        <v>51.650292958112658</v>
      </c>
      <c r="I43" s="43">
        <v>50.668518794445262</v>
      </c>
      <c r="J43" s="43">
        <v>50.647739269300949</v>
      </c>
      <c r="K43" s="43">
        <v>51.140341604640106</v>
      </c>
      <c r="L43" s="43">
        <v>51.932684646035945</v>
      </c>
      <c r="M43" s="43">
        <v>51.265090392167068</v>
      </c>
      <c r="N43" s="43">
        <v>51.078906990667832</v>
      </c>
      <c r="O43" s="43">
        <v>50.884675766274192</v>
      </c>
    </row>
    <row r="44" spans="1:15" x14ac:dyDescent="0.2">
      <c r="A44" s="16">
        <v>36</v>
      </c>
      <c r="B44" s="48">
        <v>51.689856012628418</v>
      </c>
      <c r="C44" s="48">
        <v>50.999743148671122</v>
      </c>
      <c r="D44" s="48">
        <v>51.172115821734998</v>
      </c>
      <c r="E44" s="48">
        <v>48.626884980203442</v>
      </c>
      <c r="F44" s="48">
        <v>50.522721919414984</v>
      </c>
      <c r="G44" s="48">
        <v>50.68937809913875</v>
      </c>
      <c r="H44" s="48">
        <v>50.650292958112658</v>
      </c>
      <c r="I44" s="48">
        <v>49.668518794445262</v>
      </c>
      <c r="J44" s="48">
        <v>49.647739269300942</v>
      </c>
      <c r="K44" s="48">
        <v>50.140341604640106</v>
      </c>
      <c r="L44" s="48">
        <v>50.932684646035945</v>
      </c>
      <c r="M44" s="48">
        <v>50.317425536901254</v>
      </c>
      <c r="N44" s="48">
        <v>50.078906990667839</v>
      </c>
      <c r="O44" s="48">
        <v>49.884675766274192</v>
      </c>
    </row>
    <row r="45" spans="1:15" x14ac:dyDescent="0.2">
      <c r="A45" s="16">
        <v>37</v>
      </c>
      <c r="B45" s="48">
        <v>50.689856012628425</v>
      </c>
      <c r="C45" s="48">
        <v>49.999743148671122</v>
      </c>
      <c r="D45" s="48">
        <v>50.172115821735005</v>
      </c>
      <c r="E45" s="48">
        <v>47.626884980203442</v>
      </c>
      <c r="F45" s="48">
        <v>49.522721919414977</v>
      </c>
      <c r="G45" s="48">
        <v>49.68937809913875</v>
      </c>
      <c r="H45" s="48">
        <v>49.650292958112651</v>
      </c>
      <c r="I45" s="48">
        <v>48.668518794445262</v>
      </c>
      <c r="J45" s="48">
        <v>48.647739269300942</v>
      </c>
      <c r="K45" s="48">
        <v>49.140341604640106</v>
      </c>
      <c r="L45" s="48">
        <v>49.985046707865109</v>
      </c>
      <c r="M45" s="48">
        <v>49.317425536901254</v>
      </c>
      <c r="N45" s="48">
        <v>49.078906990667839</v>
      </c>
      <c r="O45" s="48">
        <v>48.884675766274192</v>
      </c>
    </row>
    <row r="46" spans="1:15" x14ac:dyDescent="0.2">
      <c r="A46" s="16">
        <v>38</v>
      </c>
      <c r="B46" s="48">
        <v>49.689856012628425</v>
      </c>
      <c r="C46" s="48">
        <v>48.999743148671129</v>
      </c>
      <c r="D46" s="48">
        <v>49.172115821735005</v>
      </c>
      <c r="E46" s="48">
        <v>46.626884980203435</v>
      </c>
      <c r="F46" s="48">
        <v>48.634401174633993</v>
      </c>
      <c r="G46" s="48">
        <v>48.689378099138743</v>
      </c>
      <c r="H46" s="48">
        <v>48.650292958112651</v>
      </c>
      <c r="I46" s="48">
        <v>47.668518794445269</v>
      </c>
      <c r="J46" s="48">
        <v>47.647739269300942</v>
      </c>
      <c r="K46" s="48">
        <v>48.140341604640099</v>
      </c>
      <c r="L46" s="48">
        <v>48.985046707865102</v>
      </c>
      <c r="M46" s="48">
        <v>48.317425536901254</v>
      </c>
      <c r="N46" s="48">
        <v>48.129748337596844</v>
      </c>
      <c r="O46" s="48">
        <v>47.884675766274192</v>
      </c>
    </row>
    <row r="47" spans="1:15" x14ac:dyDescent="0.2">
      <c r="A47" s="16">
        <v>39</v>
      </c>
      <c r="B47" s="48">
        <v>48.744020249254703</v>
      </c>
      <c r="C47" s="48">
        <v>47.999743148671129</v>
      </c>
      <c r="D47" s="48">
        <v>48.172115821735005</v>
      </c>
      <c r="E47" s="48">
        <v>45.626884980203435</v>
      </c>
      <c r="F47" s="48">
        <v>47.686115028890505</v>
      </c>
      <c r="G47" s="48">
        <v>47.689378099138743</v>
      </c>
      <c r="H47" s="48">
        <v>47.650292958112651</v>
      </c>
      <c r="I47" s="48">
        <v>46.766125737184396</v>
      </c>
      <c r="J47" s="48">
        <v>46.647739269300935</v>
      </c>
      <c r="K47" s="48">
        <v>47.140341604640099</v>
      </c>
      <c r="L47" s="48">
        <v>47.985046707865102</v>
      </c>
      <c r="M47" s="48">
        <v>47.317425536901261</v>
      </c>
      <c r="N47" s="48">
        <v>47.129748337596851</v>
      </c>
      <c r="O47" s="48">
        <v>46.938552600573537</v>
      </c>
    </row>
    <row r="48" spans="1:15" x14ac:dyDescent="0.2">
      <c r="A48" s="16">
        <v>40</v>
      </c>
      <c r="B48" s="43">
        <v>47.795705962283712</v>
      </c>
      <c r="C48" s="43">
        <v>46.999743148671136</v>
      </c>
      <c r="D48" s="43">
        <v>47.223104978479931</v>
      </c>
      <c r="E48" s="43">
        <v>44.626884980203428</v>
      </c>
      <c r="F48" s="43">
        <v>46.735532584901833</v>
      </c>
      <c r="G48" s="43">
        <v>46.689378099138736</v>
      </c>
      <c r="H48" s="43">
        <v>46.650292958112651</v>
      </c>
      <c r="I48" s="43">
        <v>45.766125737184396</v>
      </c>
      <c r="J48" s="43">
        <v>45.647739269300935</v>
      </c>
      <c r="K48" s="43">
        <v>46.189008144433281</v>
      </c>
      <c r="L48" s="43">
        <v>46.985046707865095</v>
      </c>
      <c r="M48" s="43">
        <v>46.367712782375911</v>
      </c>
      <c r="N48" s="43">
        <v>46.129748337596858</v>
      </c>
      <c r="O48" s="43">
        <v>45.991084899895455</v>
      </c>
    </row>
    <row r="49" spans="1:15" x14ac:dyDescent="0.2">
      <c r="A49" s="16">
        <v>41</v>
      </c>
      <c r="B49" s="48">
        <v>46.795705962283712</v>
      </c>
      <c r="C49" s="48">
        <v>45.999743148671136</v>
      </c>
      <c r="D49" s="48">
        <v>46.223104978479931</v>
      </c>
      <c r="E49" s="48">
        <v>43.626884980203428</v>
      </c>
      <c r="F49" s="48">
        <v>45.735532584901833</v>
      </c>
      <c r="G49" s="48">
        <v>45.689378099138736</v>
      </c>
      <c r="H49" s="48">
        <v>45.699107222060405</v>
      </c>
      <c r="I49" s="48">
        <v>44.862753581378904</v>
      </c>
      <c r="J49" s="48">
        <v>44.696246317589242</v>
      </c>
      <c r="K49" s="48">
        <v>45.286007104657955</v>
      </c>
      <c r="L49" s="48">
        <v>45.985046707865088</v>
      </c>
      <c r="M49" s="48">
        <v>45.418933008821902</v>
      </c>
      <c r="N49" s="48">
        <v>45.129748337596858</v>
      </c>
      <c r="O49" s="48">
        <v>44.991084899895455</v>
      </c>
    </row>
    <row r="50" spans="1:15" x14ac:dyDescent="0.2">
      <c r="A50" s="16">
        <v>42</v>
      </c>
      <c r="B50" s="48">
        <v>45.841646858340411</v>
      </c>
      <c r="C50" s="48">
        <v>44.999743148671143</v>
      </c>
      <c r="D50" s="48">
        <v>45.223104978479938</v>
      </c>
      <c r="E50" s="48">
        <v>42.670440496655416</v>
      </c>
      <c r="F50" s="48">
        <v>44.73553258490184</v>
      </c>
      <c r="G50" s="48">
        <v>44.736823180119103</v>
      </c>
      <c r="H50" s="48">
        <v>44.746653035661843</v>
      </c>
      <c r="I50" s="48">
        <v>43.862753581378904</v>
      </c>
      <c r="J50" s="48">
        <v>43.696246317589242</v>
      </c>
      <c r="K50" s="48">
        <v>44.286007104657955</v>
      </c>
      <c r="L50" s="48">
        <v>44.985046707865088</v>
      </c>
      <c r="M50" s="48">
        <v>44.418933008821902</v>
      </c>
      <c r="N50" s="48">
        <v>44.129748337596865</v>
      </c>
      <c r="O50" s="48">
        <v>43.991084899895455</v>
      </c>
    </row>
    <row r="51" spans="1:15" x14ac:dyDescent="0.2">
      <c r="A51" s="16">
        <v>43</v>
      </c>
      <c r="B51" s="48">
        <v>44.841646858340411</v>
      </c>
      <c r="C51" s="48">
        <v>44.042985494977479</v>
      </c>
      <c r="D51" s="48">
        <v>44.223104978479938</v>
      </c>
      <c r="E51" s="48">
        <v>41.712292032080725</v>
      </c>
      <c r="F51" s="48">
        <v>43.73553258490184</v>
      </c>
      <c r="G51" s="48">
        <v>43.736823180119103</v>
      </c>
      <c r="H51" s="48">
        <v>43.793037620059842</v>
      </c>
      <c r="I51" s="48">
        <v>42.862753581378904</v>
      </c>
      <c r="J51" s="48">
        <v>42.743642396127981</v>
      </c>
      <c r="K51" s="48">
        <v>43.385468535955617</v>
      </c>
      <c r="L51" s="48">
        <v>44.034420384946955</v>
      </c>
      <c r="M51" s="48">
        <v>43.519896073209992</v>
      </c>
      <c r="N51" s="48">
        <v>43.129748337596872</v>
      </c>
      <c r="O51" s="48">
        <v>42.991084899895455</v>
      </c>
    </row>
    <row r="52" spans="1:15" x14ac:dyDescent="0.2">
      <c r="A52" s="16">
        <v>44</v>
      </c>
      <c r="B52" s="48">
        <v>43.841646858340418</v>
      </c>
      <c r="C52" s="48">
        <v>43.085235915862206</v>
      </c>
      <c r="D52" s="48">
        <v>43.265041244423337</v>
      </c>
      <c r="E52" s="48">
        <v>40.712292032080725</v>
      </c>
      <c r="F52" s="48">
        <v>42.779666005115757</v>
      </c>
      <c r="G52" s="48">
        <v>42.736823180119096</v>
      </c>
      <c r="H52" s="48">
        <v>42.793037620059835</v>
      </c>
      <c r="I52" s="48">
        <v>41.862753581378911</v>
      </c>
      <c r="J52" s="48">
        <v>41.743642396127981</v>
      </c>
      <c r="K52" s="48">
        <v>42.385468535955624</v>
      </c>
      <c r="L52" s="48">
        <v>43.034420384946955</v>
      </c>
      <c r="M52" s="48">
        <v>42.519896073209999</v>
      </c>
      <c r="N52" s="48">
        <v>42.129748337596872</v>
      </c>
      <c r="O52" s="48">
        <v>41.991084899895455</v>
      </c>
    </row>
    <row r="53" spans="1:15" x14ac:dyDescent="0.2">
      <c r="A53" s="16">
        <v>45</v>
      </c>
      <c r="B53" s="43">
        <v>42.841646858340425</v>
      </c>
      <c r="C53" s="43">
        <v>42.1256201294891</v>
      </c>
      <c r="D53" s="43">
        <v>42.306416634139346</v>
      </c>
      <c r="E53" s="43">
        <v>39.712292032080725</v>
      </c>
      <c r="F53" s="43">
        <v>41.82286056269313</v>
      </c>
      <c r="G53" s="43">
        <v>41.736823180119103</v>
      </c>
      <c r="H53" s="43">
        <v>41.84071868413848</v>
      </c>
      <c r="I53" s="43">
        <v>40.862753581378911</v>
      </c>
      <c r="J53" s="43">
        <v>40.790324672332368</v>
      </c>
      <c r="K53" s="43">
        <v>41.433953419894124</v>
      </c>
      <c r="L53" s="43">
        <v>42.085497635215518</v>
      </c>
      <c r="M53" s="43">
        <v>41.62219648969986</v>
      </c>
      <c r="N53" s="43">
        <v>41.129748337596872</v>
      </c>
      <c r="O53" s="43">
        <v>41.096660179538958</v>
      </c>
    </row>
    <row r="54" spans="1:15" x14ac:dyDescent="0.2">
      <c r="A54" s="16">
        <v>46</v>
      </c>
      <c r="B54" s="48">
        <v>41.881186971002755</v>
      </c>
      <c r="C54" s="48">
        <v>41.204949298077132</v>
      </c>
      <c r="D54" s="48">
        <v>41.347067042277196</v>
      </c>
      <c r="E54" s="48">
        <v>38.790944697091469</v>
      </c>
      <c r="F54" s="48">
        <v>40.82286056269313</v>
      </c>
      <c r="G54" s="48">
        <v>40.736823180119103</v>
      </c>
      <c r="H54" s="48">
        <v>40.887941756617991</v>
      </c>
      <c r="I54" s="48">
        <v>39.862753581378911</v>
      </c>
      <c r="J54" s="48">
        <v>39.790324672332368</v>
      </c>
      <c r="K54" s="48">
        <v>40.48287288336445</v>
      </c>
      <c r="L54" s="48">
        <v>41.085497635215518</v>
      </c>
      <c r="M54" s="48">
        <v>40.725844117903264</v>
      </c>
      <c r="N54" s="48">
        <v>40.129748337596872</v>
      </c>
      <c r="O54" s="48">
        <v>40.096660179538958</v>
      </c>
    </row>
    <row r="55" spans="1:15" x14ac:dyDescent="0.2">
      <c r="A55" s="16">
        <v>47</v>
      </c>
      <c r="B55" s="48">
        <v>40.881186971002755</v>
      </c>
      <c r="C55" s="48">
        <v>40.204949298077132</v>
      </c>
      <c r="D55" s="48">
        <v>40.387485252599774</v>
      </c>
      <c r="E55" s="48">
        <v>37.948584525753404</v>
      </c>
      <c r="F55" s="48">
        <v>39.866676692959331</v>
      </c>
      <c r="G55" s="48">
        <v>39.782434751097476</v>
      </c>
      <c r="H55" s="48">
        <v>39.93417095052186</v>
      </c>
      <c r="I55" s="48">
        <v>38.909036861582493</v>
      </c>
      <c r="J55" s="48">
        <v>38.790324672332368</v>
      </c>
      <c r="K55" s="48">
        <v>39.48287288336445</v>
      </c>
      <c r="L55" s="48">
        <v>40.085497635215518</v>
      </c>
      <c r="M55" s="48">
        <v>39.826914077998495</v>
      </c>
      <c r="N55" s="48">
        <v>39.129748337596872</v>
      </c>
      <c r="O55" s="48">
        <v>39.096660179538958</v>
      </c>
    </row>
    <row r="56" spans="1:15" x14ac:dyDescent="0.2">
      <c r="A56" s="16">
        <v>48</v>
      </c>
      <c r="B56" s="48">
        <v>39.919678517157728</v>
      </c>
      <c r="C56" s="48">
        <v>39.283136834712579</v>
      </c>
      <c r="D56" s="48">
        <v>39.387485252599774</v>
      </c>
      <c r="E56" s="48">
        <v>36.988883252791751</v>
      </c>
      <c r="F56" s="48">
        <v>38.954951131077046</v>
      </c>
      <c r="G56" s="48">
        <v>38.782434751097469</v>
      </c>
      <c r="H56" s="48">
        <v>39.027223160382654</v>
      </c>
      <c r="I56" s="48">
        <v>37.956467532703641</v>
      </c>
      <c r="J56" s="48">
        <v>37.790324672332375</v>
      </c>
      <c r="K56" s="48">
        <v>38.482872883364458</v>
      </c>
      <c r="L56" s="48">
        <v>39.135556471216944</v>
      </c>
      <c r="M56" s="48">
        <v>38.826914077998495</v>
      </c>
      <c r="N56" s="48">
        <v>38.129748337596872</v>
      </c>
      <c r="O56" s="48">
        <v>38.096660179538958</v>
      </c>
    </row>
    <row r="57" spans="1:15" x14ac:dyDescent="0.2">
      <c r="A57" s="16">
        <v>49</v>
      </c>
      <c r="B57" s="48">
        <v>38.919678517157728</v>
      </c>
      <c r="C57" s="48">
        <v>38.283136834712586</v>
      </c>
      <c r="D57" s="48">
        <v>38.387485252599774</v>
      </c>
      <c r="E57" s="48">
        <v>36.028503826621368</v>
      </c>
      <c r="F57" s="48">
        <v>37.954951131077046</v>
      </c>
      <c r="G57" s="48">
        <v>37.873642840896565</v>
      </c>
      <c r="H57" s="48">
        <v>38.121793406820437</v>
      </c>
      <c r="I57" s="48">
        <v>37.097007206483724</v>
      </c>
      <c r="J57" s="48">
        <v>36.838930580757385</v>
      </c>
      <c r="K57" s="48">
        <v>37.531109215753595</v>
      </c>
      <c r="L57" s="48">
        <v>38.135556471216944</v>
      </c>
      <c r="M57" s="48">
        <v>37.826914077998495</v>
      </c>
      <c r="N57" s="48">
        <v>37.129748337596872</v>
      </c>
      <c r="O57" s="48">
        <v>37.151148092842639</v>
      </c>
    </row>
    <row r="58" spans="1:15" x14ac:dyDescent="0.2">
      <c r="A58" s="16">
        <v>50</v>
      </c>
      <c r="B58" s="43">
        <v>37.958013393842741</v>
      </c>
      <c r="C58" s="43">
        <v>37.322612184474487</v>
      </c>
      <c r="D58" s="43">
        <v>37.428345207667292</v>
      </c>
      <c r="E58" s="43">
        <v>35.067872072574097</v>
      </c>
      <c r="F58" s="43">
        <v>36.954951131077046</v>
      </c>
      <c r="G58" s="43">
        <v>36.873642840896565</v>
      </c>
      <c r="H58" s="43">
        <v>37.169068626531306</v>
      </c>
      <c r="I58" s="43">
        <v>36.097007206483717</v>
      </c>
      <c r="J58" s="43">
        <v>35.886071056597487</v>
      </c>
      <c r="K58" s="43">
        <v>36.580901414821646</v>
      </c>
      <c r="L58" s="43">
        <v>37.135556471216944</v>
      </c>
      <c r="M58" s="43">
        <v>36.880010684083842</v>
      </c>
      <c r="N58" s="43">
        <v>36.129748337596872</v>
      </c>
      <c r="O58" s="43">
        <v>36.204381423405955</v>
      </c>
    </row>
    <row r="59" spans="1:15" x14ac:dyDescent="0.2">
      <c r="A59" s="16">
        <v>51</v>
      </c>
      <c r="B59" s="48">
        <v>36.958013393842734</v>
      </c>
      <c r="C59" s="48">
        <v>36.3614658010315</v>
      </c>
      <c r="D59" s="48">
        <v>36.547657900285074</v>
      </c>
      <c r="E59" s="48">
        <v>34.147830963373785</v>
      </c>
      <c r="F59" s="48">
        <v>35.998538541624939</v>
      </c>
      <c r="G59" s="48">
        <v>35.873642840896565</v>
      </c>
      <c r="H59" s="48">
        <v>36.216330306847894</v>
      </c>
      <c r="I59" s="48">
        <v>35.097007206483717</v>
      </c>
      <c r="J59" s="48">
        <v>34.88607105659748</v>
      </c>
      <c r="K59" s="48">
        <v>35.580901414821646</v>
      </c>
      <c r="L59" s="48">
        <v>36.188048109691373</v>
      </c>
      <c r="M59" s="48">
        <v>35.932773571225368</v>
      </c>
      <c r="N59" s="48">
        <v>35.181199237723362</v>
      </c>
      <c r="O59" s="48">
        <v>35.204381423405955</v>
      </c>
    </row>
    <row r="60" spans="1:15" x14ac:dyDescent="0.2">
      <c r="A60" s="16">
        <v>52</v>
      </c>
      <c r="B60" s="48">
        <v>36.111444664453906</v>
      </c>
      <c r="C60" s="48">
        <v>35.475668371548451</v>
      </c>
      <c r="D60" s="48">
        <v>35.630001485155212</v>
      </c>
      <c r="E60" s="48">
        <v>33.308021778305623</v>
      </c>
      <c r="F60" s="48">
        <v>34.998538541624939</v>
      </c>
      <c r="G60" s="48">
        <v>34.873642840896565</v>
      </c>
      <c r="H60" s="48">
        <v>35.216330306847901</v>
      </c>
      <c r="I60" s="48">
        <v>34.097007206483717</v>
      </c>
      <c r="J60" s="48">
        <v>33.93415007243884</v>
      </c>
      <c r="K60" s="48">
        <v>34.732475951562279</v>
      </c>
      <c r="L60" s="48">
        <v>35.239843335234909</v>
      </c>
      <c r="M60" s="48">
        <v>35.035254478155885</v>
      </c>
      <c r="N60" s="48">
        <v>34.234309803171634</v>
      </c>
      <c r="O60" s="48">
        <v>34.204381423405955</v>
      </c>
    </row>
    <row r="61" spans="1:15" x14ac:dyDescent="0.2">
      <c r="A61" s="16">
        <v>53</v>
      </c>
      <c r="B61" s="48">
        <v>35.225246749688331</v>
      </c>
      <c r="C61" s="48">
        <v>34.475668371548458</v>
      </c>
      <c r="D61" s="48">
        <v>34.71325724768613</v>
      </c>
      <c r="E61" s="48">
        <v>32.348483265090557</v>
      </c>
      <c r="F61" s="48">
        <v>33.998538541624939</v>
      </c>
      <c r="G61" s="48">
        <v>33.873642840896565</v>
      </c>
      <c r="H61" s="48">
        <v>34.262902003390387</v>
      </c>
      <c r="I61" s="48">
        <v>33.145081320844916</v>
      </c>
      <c r="J61" s="48">
        <v>33.129168001849926</v>
      </c>
      <c r="K61" s="48">
        <v>33.832499358074763</v>
      </c>
      <c r="L61" s="48">
        <v>34.289802084925441</v>
      </c>
      <c r="M61" s="48">
        <v>34.035254478155885</v>
      </c>
      <c r="N61" s="48">
        <v>33.28929645321756</v>
      </c>
      <c r="O61" s="48">
        <v>33.204381423405955</v>
      </c>
    </row>
    <row r="62" spans="1:15" x14ac:dyDescent="0.2">
      <c r="A62" s="16">
        <v>54</v>
      </c>
      <c r="B62" s="48">
        <v>34.2631537894734</v>
      </c>
      <c r="C62" s="48">
        <v>33.475668371548458</v>
      </c>
      <c r="D62" s="48">
        <v>33.794476643682259</v>
      </c>
      <c r="E62" s="48">
        <v>31.428883415663112</v>
      </c>
      <c r="F62" s="48">
        <v>33.041848223670371</v>
      </c>
      <c r="G62" s="48">
        <v>32.961695053121545</v>
      </c>
      <c r="H62" s="48">
        <v>33.262902003390387</v>
      </c>
      <c r="I62" s="48">
        <v>32.145081320844923</v>
      </c>
      <c r="J62" s="48">
        <v>32.177147076314256</v>
      </c>
      <c r="K62" s="48">
        <v>32.881062122219618</v>
      </c>
      <c r="L62" s="48">
        <v>33.442732793895658</v>
      </c>
      <c r="M62" s="48">
        <v>33.035254478155885</v>
      </c>
      <c r="N62" s="48">
        <v>32.394643590416649</v>
      </c>
      <c r="O62" s="48">
        <v>32.204381423405955</v>
      </c>
    </row>
    <row r="63" spans="1:15" x14ac:dyDescent="0.2">
      <c r="A63" s="16">
        <v>55</v>
      </c>
      <c r="B63" s="43">
        <v>33.339461516526498</v>
      </c>
      <c r="C63" s="43">
        <v>32.475668371548458</v>
      </c>
      <c r="D63" s="43">
        <v>32.875965511049728</v>
      </c>
      <c r="E63" s="43">
        <v>30.546129288590276</v>
      </c>
      <c r="F63" s="43">
        <v>32.041848223670364</v>
      </c>
      <c r="G63" s="43">
        <v>32.006039482451691</v>
      </c>
      <c r="H63" s="43">
        <v>32.310357101579584</v>
      </c>
      <c r="I63" s="43">
        <v>31.192247650128039</v>
      </c>
      <c r="J63" s="43">
        <v>31.222901614334635</v>
      </c>
      <c r="K63" s="43">
        <v>31.979901670081805</v>
      </c>
      <c r="L63" s="43">
        <v>32.657564611660625</v>
      </c>
      <c r="M63" s="43">
        <v>32.087519947197102</v>
      </c>
      <c r="N63" s="43">
        <v>31.394643590416653</v>
      </c>
      <c r="O63" s="43">
        <v>31.204381423405959</v>
      </c>
    </row>
    <row r="64" spans="1:15" x14ac:dyDescent="0.2">
      <c r="A64" s="16">
        <v>56</v>
      </c>
      <c r="B64" s="48">
        <v>32.339461516526498</v>
      </c>
      <c r="C64" s="48">
        <v>31.514704110041734</v>
      </c>
      <c r="D64" s="48">
        <v>31.875965511049731</v>
      </c>
      <c r="E64" s="48">
        <v>29.662796732383917</v>
      </c>
      <c r="F64" s="48">
        <v>31.128937703200595</v>
      </c>
      <c r="G64" s="48">
        <v>31.006039482451691</v>
      </c>
      <c r="H64" s="48">
        <v>31.356439471814372</v>
      </c>
      <c r="I64" s="48">
        <v>30.237632637416713</v>
      </c>
      <c r="J64" s="48">
        <v>30.317982126014183</v>
      </c>
      <c r="K64" s="48">
        <v>30.979901670081805</v>
      </c>
      <c r="L64" s="48">
        <v>31.708815046465268</v>
      </c>
      <c r="M64" s="48">
        <v>31.191597442904506</v>
      </c>
      <c r="N64" s="48">
        <v>30.452770859636626</v>
      </c>
      <c r="O64" s="48">
        <v>30.329833441479117</v>
      </c>
    </row>
    <row r="65" spans="1:15" x14ac:dyDescent="0.2">
      <c r="A65" s="16">
        <v>57</v>
      </c>
      <c r="B65" s="48">
        <v>31.416415163922917</v>
      </c>
      <c r="C65" s="48">
        <v>30.55314190129787</v>
      </c>
      <c r="D65" s="48">
        <v>30.915458885840632</v>
      </c>
      <c r="E65" s="48">
        <v>28.782068564943138</v>
      </c>
      <c r="F65" s="48">
        <v>30.172885205788752</v>
      </c>
      <c r="G65" s="48">
        <v>30.050195049336402</v>
      </c>
      <c r="H65" s="48">
        <v>30.356439471814376</v>
      </c>
      <c r="I65" s="48">
        <v>29.377033559628291</v>
      </c>
      <c r="J65" s="48">
        <v>29.365969998973949</v>
      </c>
      <c r="K65" s="48">
        <v>30.225752207180861</v>
      </c>
      <c r="L65" s="48">
        <v>30.760516020780528</v>
      </c>
      <c r="M65" s="48">
        <v>30.306118328885496</v>
      </c>
      <c r="N65" s="48">
        <v>29.452770859636626</v>
      </c>
      <c r="O65" s="48">
        <v>29.391085666204944</v>
      </c>
    </row>
    <row r="66" spans="1:15" x14ac:dyDescent="0.2">
      <c r="A66" s="16">
        <v>58</v>
      </c>
      <c r="B66" s="48">
        <v>30.531732754351069</v>
      </c>
      <c r="C66" s="48">
        <v>29.668849134018249</v>
      </c>
      <c r="D66" s="48">
        <v>29.998339755223672</v>
      </c>
      <c r="E66" s="48">
        <v>27.861603672891341</v>
      </c>
      <c r="F66" s="48">
        <v>29.215606716388418</v>
      </c>
      <c r="G66" s="48">
        <v>29.181007952112868</v>
      </c>
      <c r="H66" s="48">
        <v>29.402975645683252</v>
      </c>
      <c r="I66" s="48">
        <v>28.473337584464542</v>
      </c>
      <c r="J66" s="48">
        <v>28.459793541455884</v>
      </c>
      <c r="K66" s="48">
        <v>29.27558117376644</v>
      </c>
      <c r="L66" s="48">
        <v>29.816791042948797</v>
      </c>
      <c r="M66" s="48">
        <v>29.36596997211619</v>
      </c>
      <c r="N66" s="48">
        <v>28.570465050122948</v>
      </c>
      <c r="O66" s="48">
        <v>28.391085666204944</v>
      </c>
    </row>
    <row r="67" spans="1:15" x14ac:dyDescent="0.2">
      <c r="A67" s="16">
        <v>59</v>
      </c>
      <c r="B67" s="48">
        <v>29.569731835716841</v>
      </c>
      <c r="C67" s="48">
        <v>28.746680685537218</v>
      </c>
      <c r="D67" s="48">
        <v>29.080977169683205</v>
      </c>
      <c r="E67" s="48">
        <v>26.938717935744144</v>
      </c>
      <c r="F67" s="48">
        <v>28.257388236552451</v>
      </c>
      <c r="G67" s="48">
        <v>28.226275231221013</v>
      </c>
      <c r="H67" s="48">
        <v>28.450249408512597</v>
      </c>
      <c r="I67" s="48">
        <v>27.564419728320068</v>
      </c>
      <c r="J67" s="48">
        <v>27.507825294146734</v>
      </c>
      <c r="K67" s="48">
        <v>28.386129732407586</v>
      </c>
      <c r="L67" s="48">
        <v>28.936908520793725</v>
      </c>
      <c r="M67" s="48">
        <v>28.424820063802461</v>
      </c>
      <c r="N67" s="48">
        <v>27.570465050122952</v>
      </c>
      <c r="O67" s="48">
        <v>27.461163770893904</v>
      </c>
    </row>
    <row r="68" spans="1:15" x14ac:dyDescent="0.2">
      <c r="A68" s="16">
        <v>60</v>
      </c>
      <c r="B68" s="43">
        <v>28.684318663458054</v>
      </c>
      <c r="C68" s="43">
        <v>27.865158643046389</v>
      </c>
      <c r="D68" s="43">
        <v>28.080977169683209</v>
      </c>
      <c r="E68" s="43">
        <v>26.013937345918741</v>
      </c>
      <c r="F68" s="43">
        <v>27.299270541546765</v>
      </c>
      <c r="G68" s="43">
        <v>27.408111423968723</v>
      </c>
      <c r="H68" s="43">
        <v>27.450249408512601</v>
      </c>
      <c r="I68" s="43">
        <v>26.610988755377463</v>
      </c>
      <c r="J68" s="43">
        <v>26.664625361735684</v>
      </c>
      <c r="K68" s="43">
        <v>27.442491492527335</v>
      </c>
      <c r="L68" s="43">
        <v>27.994792456743365</v>
      </c>
      <c r="M68" s="43">
        <v>27.424820063802457</v>
      </c>
      <c r="N68" s="43">
        <v>26.703653070049757</v>
      </c>
      <c r="O68" s="43">
        <v>26.461163770893908</v>
      </c>
    </row>
    <row r="69" spans="1:15" x14ac:dyDescent="0.2">
      <c r="A69" s="16">
        <v>61</v>
      </c>
      <c r="B69" s="48">
        <v>27.761669714790241</v>
      </c>
      <c r="C69" s="48">
        <v>26.981974060529883</v>
      </c>
      <c r="D69" s="48">
        <v>27.120719576031252</v>
      </c>
      <c r="E69" s="48">
        <v>25.129920503197098</v>
      </c>
      <c r="F69" s="48">
        <v>26.342772857913108</v>
      </c>
      <c r="G69" s="48">
        <v>26.495911669055953</v>
      </c>
      <c r="H69" s="48">
        <v>26.49727138609741</v>
      </c>
      <c r="I69" s="48">
        <v>25.816890758691162</v>
      </c>
      <c r="J69" s="48">
        <v>25.664625361735681</v>
      </c>
      <c r="K69" s="48">
        <v>26.610950752416574</v>
      </c>
      <c r="L69" s="48">
        <v>26.994792456743365</v>
      </c>
      <c r="M69" s="48">
        <v>26.424820063802457</v>
      </c>
      <c r="N69" s="48">
        <v>25.770928174209065</v>
      </c>
      <c r="O69" s="48">
        <v>25.659088780583058</v>
      </c>
    </row>
    <row r="70" spans="1:15" x14ac:dyDescent="0.2">
      <c r="A70" s="16">
        <v>62</v>
      </c>
      <c r="B70" s="48">
        <v>26.8776012423052</v>
      </c>
      <c r="C70" s="48">
        <v>26.094410740511339</v>
      </c>
      <c r="D70" s="48">
        <v>26.201728756452351</v>
      </c>
      <c r="E70" s="48">
        <v>24.129920503197098</v>
      </c>
      <c r="F70" s="48">
        <v>25.470179354183937</v>
      </c>
      <c r="G70" s="48">
        <v>25.629536692523828</v>
      </c>
      <c r="H70" s="48">
        <v>25.598681018263537</v>
      </c>
      <c r="I70" s="48">
        <v>24.921715367182255</v>
      </c>
      <c r="J70" s="48">
        <v>24.664625361735681</v>
      </c>
      <c r="K70" s="48">
        <v>25.786132686556201</v>
      </c>
      <c r="L70" s="48">
        <v>26.121492074291865</v>
      </c>
      <c r="M70" s="48">
        <v>25.491123951433664</v>
      </c>
      <c r="N70" s="48">
        <v>24.899206997428401</v>
      </c>
      <c r="O70" s="48">
        <v>24.724183447544466</v>
      </c>
    </row>
    <row r="71" spans="1:15" x14ac:dyDescent="0.2">
      <c r="A71" s="16">
        <v>63</v>
      </c>
      <c r="B71" s="48">
        <v>26.064457990663033</v>
      </c>
      <c r="C71" s="48">
        <v>25.13293226410384</v>
      </c>
      <c r="D71" s="48">
        <v>25.406605662516938</v>
      </c>
      <c r="E71" s="48">
        <v>23.205771042106974</v>
      </c>
      <c r="F71" s="48">
        <v>24.554597389522975</v>
      </c>
      <c r="G71" s="48">
        <v>24.774670104320592</v>
      </c>
      <c r="H71" s="48">
        <v>24.650829556108821</v>
      </c>
      <c r="I71" s="48">
        <v>23.971962411096776</v>
      </c>
      <c r="J71" s="48">
        <v>23.664625361735677</v>
      </c>
      <c r="K71" s="48">
        <v>24.909475893897646</v>
      </c>
      <c r="L71" s="48">
        <v>25.188394388637924</v>
      </c>
      <c r="M71" s="48">
        <v>24.681653486006219</v>
      </c>
      <c r="N71" s="48">
        <v>23.899206997428404</v>
      </c>
      <c r="O71" s="48">
        <v>23.857650023013033</v>
      </c>
    </row>
    <row r="72" spans="1:15" x14ac:dyDescent="0.2">
      <c r="A72" s="16">
        <v>64</v>
      </c>
      <c r="B72" s="48">
        <v>25.218359319742021</v>
      </c>
      <c r="C72" s="48">
        <v>24.28923426206239</v>
      </c>
      <c r="D72" s="48">
        <v>24.485747814580943</v>
      </c>
      <c r="E72" s="48">
        <v>22.433719120147451</v>
      </c>
      <c r="F72" s="48">
        <v>23.599775855952799</v>
      </c>
      <c r="G72" s="48">
        <v>23.774670104320588</v>
      </c>
      <c r="H72" s="48">
        <v>23.699949447856838</v>
      </c>
      <c r="I72" s="48">
        <v>23.076407306375049</v>
      </c>
      <c r="J72" s="48">
        <v>22.835497265229179</v>
      </c>
      <c r="K72" s="48">
        <v>23.909475893897646</v>
      </c>
      <c r="L72" s="48">
        <v>24.317475662144112</v>
      </c>
      <c r="M72" s="48">
        <v>23.681653486006219</v>
      </c>
      <c r="N72" s="48">
        <v>23.028484384154524</v>
      </c>
      <c r="O72" s="48">
        <v>23.054208087722817</v>
      </c>
    </row>
    <row r="73" spans="1:15" x14ac:dyDescent="0.2">
      <c r="A73" s="16">
        <v>65</v>
      </c>
      <c r="B73" s="43">
        <v>24.257585755423356</v>
      </c>
      <c r="C73" s="43">
        <v>23.440298973247373</v>
      </c>
      <c r="D73" s="43">
        <v>23.606337831929395</v>
      </c>
      <c r="E73" s="43">
        <v>21.599865027189828</v>
      </c>
      <c r="F73" s="43">
        <v>22.694276023854968</v>
      </c>
      <c r="G73" s="43">
        <v>23.062901313042822</v>
      </c>
      <c r="H73" s="43">
        <v>22.854858725657373</v>
      </c>
      <c r="I73" s="43">
        <v>22.131509399839459</v>
      </c>
      <c r="J73" s="43">
        <v>21.953058492220805</v>
      </c>
      <c r="K73" s="43">
        <v>22.90947589389765</v>
      </c>
      <c r="L73" s="43">
        <v>23.317475662144112</v>
      </c>
      <c r="M73" s="43">
        <v>22.809200410275853</v>
      </c>
      <c r="N73" s="43">
        <v>22.028484384154524</v>
      </c>
      <c r="O73" s="43">
        <v>22.054208087722813</v>
      </c>
    </row>
    <row r="74" spans="1:15" x14ac:dyDescent="0.2">
      <c r="A74" s="16">
        <v>66</v>
      </c>
      <c r="B74" s="48">
        <v>23.373345252111115</v>
      </c>
      <c r="C74" s="48">
        <v>22.556564940179726</v>
      </c>
      <c r="D74" s="48">
        <v>22.694464051705793</v>
      </c>
      <c r="E74" s="48">
        <v>20.684648650437314</v>
      </c>
      <c r="F74" s="48">
        <v>21.74036832037158</v>
      </c>
      <c r="G74" s="48">
        <v>22.163471447251144</v>
      </c>
      <c r="H74" s="48">
        <v>21.908407852366572</v>
      </c>
      <c r="I74" s="48">
        <v>21.18739471779238</v>
      </c>
      <c r="J74" s="48">
        <v>21.009025271583621</v>
      </c>
      <c r="K74" s="48">
        <v>21.968662634723994</v>
      </c>
      <c r="L74" s="48">
        <v>22.380407620631566</v>
      </c>
      <c r="M74" s="48">
        <v>21.870998749362489</v>
      </c>
      <c r="N74" s="48">
        <v>21.090170585828318</v>
      </c>
      <c r="O74" s="48">
        <v>21.180625730466055</v>
      </c>
    </row>
    <row r="75" spans="1:15" x14ac:dyDescent="0.2">
      <c r="A75" s="16">
        <v>67</v>
      </c>
      <c r="B75" s="48">
        <v>22.41253776345539</v>
      </c>
      <c r="C75" s="48">
        <v>21.639128397538752</v>
      </c>
      <c r="D75" s="48">
        <v>21.870686718210251</v>
      </c>
      <c r="E75" s="48">
        <v>19.807021019024678</v>
      </c>
      <c r="F75" s="48">
        <v>20.787766425573583</v>
      </c>
      <c r="G75" s="48">
        <v>21.163471447251144</v>
      </c>
      <c r="H75" s="48">
        <v>21.079326126981503</v>
      </c>
      <c r="I75" s="48">
        <v>20.242494059149465</v>
      </c>
      <c r="J75" s="48">
        <v>20.116024084154454</v>
      </c>
      <c r="K75" s="48">
        <v>20.968662634723998</v>
      </c>
      <c r="L75" s="48">
        <v>21.502697295003685</v>
      </c>
      <c r="M75" s="48">
        <v>20.870998749362489</v>
      </c>
      <c r="N75" s="48">
        <v>20.33169751352132</v>
      </c>
      <c r="O75" s="48">
        <v>20.304833692811197</v>
      </c>
    </row>
    <row r="76" spans="1:15" x14ac:dyDescent="0.2">
      <c r="A76" s="16">
        <v>68</v>
      </c>
      <c r="B76" s="48">
        <v>21.576299434712471</v>
      </c>
      <c r="C76" s="48">
        <v>20.681471951364554</v>
      </c>
      <c r="D76" s="48">
        <v>21.001673545455358</v>
      </c>
      <c r="E76" s="48">
        <v>18.934789500607248</v>
      </c>
      <c r="F76" s="48">
        <v>19.984322067973853</v>
      </c>
      <c r="G76" s="48">
        <v>20.329210326298977</v>
      </c>
      <c r="H76" s="48">
        <v>20.13326462689399</v>
      </c>
      <c r="I76" s="48">
        <v>19.399013612688023</v>
      </c>
      <c r="J76" s="48">
        <v>19.224904318559478</v>
      </c>
      <c r="K76" s="48">
        <v>19.968662634723998</v>
      </c>
      <c r="L76" s="48">
        <v>20.562335315245619</v>
      </c>
      <c r="M76" s="48">
        <v>19.930913451566497</v>
      </c>
      <c r="N76" s="48">
        <v>19.69392029915641</v>
      </c>
      <c r="O76" s="48">
        <v>19.37231183145791</v>
      </c>
    </row>
    <row r="77" spans="1:15" x14ac:dyDescent="0.2">
      <c r="A77" s="16">
        <v>69</v>
      </c>
      <c r="B77" s="48">
        <v>20.618845851753903</v>
      </c>
      <c r="C77" s="48">
        <v>19.763156241405877</v>
      </c>
      <c r="D77" s="48">
        <v>20.18148820064895</v>
      </c>
      <c r="E77" s="48">
        <v>18.241252906851098</v>
      </c>
      <c r="F77" s="48">
        <v>18.984322067973853</v>
      </c>
      <c r="G77" s="48">
        <v>19.379676893891986</v>
      </c>
      <c r="H77" s="48">
        <v>19.392092389538185</v>
      </c>
      <c r="I77" s="48">
        <v>18.50563324916866</v>
      </c>
      <c r="J77" s="48">
        <v>18.329649747839056</v>
      </c>
      <c r="K77" s="48">
        <v>19.025671667333544</v>
      </c>
      <c r="L77" s="48">
        <v>19.79881134846141</v>
      </c>
      <c r="M77" s="48">
        <v>18.930913451566497</v>
      </c>
      <c r="N77" s="48">
        <v>19.095186925619611</v>
      </c>
      <c r="O77" s="48">
        <v>18.515283890787138</v>
      </c>
    </row>
    <row r="78" spans="1:15" x14ac:dyDescent="0.2">
      <c r="A78" s="16">
        <v>70</v>
      </c>
      <c r="B78" s="43">
        <v>19.700208432470269</v>
      </c>
      <c r="C78" s="43">
        <v>18.846753214735294</v>
      </c>
      <c r="D78" s="43">
        <v>19.553373833396023</v>
      </c>
      <c r="E78" s="43">
        <v>17.334577996352987</v>
      </c>
      <c r="F78" s="43">
        <v>18.1240123413098</v>
      </c>
      <c r="G78" s="43">
        <v>18.576740005372724</v>
      </c>
      <c r="H78" s="43">
        <v>18.443925778569991</v>
      </c>
      <c r="I78" s="43">
        <v>17.607666586362381</v>
      </c>
      <c r="J78" s="43">
        <v>17.379953519702049</v>
      </c>
      <c r="K78" s="43">
        <v>18.135342112812527</v>
      </c>
      <c r="L78" s="43">
        <v>18.79881134846141</v>
      </c>
      <c r="M78" s="43">
        <v>17.930913451566497</v>
      </c>
      <c r="N78" s="43">
        <v>18.237406328492419</v>
      </c>
      <c r="O78" s="43">
        <v>17.572114439338517</v>
      </c>
    </row>
    <row r="79" spans="1:15" x14ac:dyDescent="0.2">
      <c r="A79" s="16">
        <v>71</v>
      </c>
      <c r="B79" s="48">
        <v>18.866038496066217</v>
      </c>
      <c r="C79" s="48">
        <v>18.021806519392388</v>
      </c>
      <c r="D79" s="48">
        <v>18.652839433913652</v>
      </c>
      <c r="E79" s="48">
        <v>16.376996341011765</v>
      </c>
      <c r="F79" s="48">
        <v>17.263458098325884</v>
      </c>
      <c r="G79" s="48">
        <v>17.879759133132016</v>
      </c>
      <c r="H79" s="48">
        <v>17.599226393376192</v>
      </c>
      <c r="I79" s="48">
        <v>16.705816535054765</v>
      </c>
      <c r="J79" s="48">
        <v>16.53072210290037</v>
      </c>
      <c r="K79" s="48">
        <v>17.246110145053265</v>
      </c>
      <c r="L79" s="48">
        <v>17.798811348461413</v>
      </c>
      <c r="M79" s="48">
        <v>17.064740042365472</v>
      </c>
      <c r="N79" s="48">
        <v>17.237406328492419</v>
      </c>
      <c r="O79" s="48">
        <v>16.691291503487477</v>
      </c>
    </row>
    <row r="80" spans="1:15" x14ac:dyDescent="0.2">
      <c r="A80" s="16">
        <v>72</v>
      </c>
      <c r="B80" s="48">
        <v>18.171330886249304</v>
      </c>
      <c r="C80" s="48">
        <v>17.066849027810736</v>
      </c>
      <c r="D80" s="48">
        <v>17.788574558347197</v>
      </c>
      <c r="E80" s="48">
        <v>15.623651217171643</v>
      </c>
      <c r="F80" s="48">
        <v>16.402408535640536</v>
      </c>
      <c r="G80" s="48">
        <v>16.97732557141509</v>
      </c>
      <c r="H80" s="48">
        <v>16.647299025329371</v>
      </c>
      <c r="I80" s="48">
        <v>15.900961357989845</v>
      </c>
      <c r="J80" s="48">
        <v>15.681072802351862</v>
      </c>
      <c r="K80" s="48">
        <v>16.363085947682279</v>
      </c>
      <c r="L80" s="48">
        <v>16.863744095707098</v>
      </c>
      <c r="M80" s="48">
        <v>16.328509788263009</v>
      </c>
      <c r="N80" s="48">
        <v>16.354451127992366</v>
      </c>
      <c r="O80" s="48">
        <v>15.904803039797201</v>
      </c>
    </row>
    <row r="81" spans="1:15" x14ac:dyDescent="0.2">
      <c r="A81" s="16">
        <v>73</v>
      </c>
      <c r="B81" s="48">
        <v>17.216973202966507</v>
      </c>
      <c r="C81" s="48">
        <v>16.275971977583989</v>
      </c>
      <c r="D81" s="48">
        <v>17.014684991988965</v>
      </c>
      <c r="E81" s="48">
        <v>14.791012258649028</v>
      </c>
      <c r="F81" s="48">
        <v>15.760280631901281</v>
      </c>
      <c r="G81" s="48">
        <v>16.168997864857062</v>
      </c>
      <c r="H81" s="48">
        <v>15.793063843050934</v>
      </c>
      <c r="I81" s="48">
        <v>14.997922125592906</v>
      </c>
      <c r="J81" s="48">
        <v>15.008854636671298</v>
      </c>
      <c r="K81" s="48">
        <v>15.612425624049887</v>
      </c>
      <c r="L81" s="48">
        <v>15.915512465487732</v>
      </c>
      <c r="M81" s="48">
        <v>15.328509788263011</v>
      </c>
      <c r="N81" s="48">
        <v>15.563062327044898</v>
      </c>
      <c r="O81" s="48">
        <v>15.006821602974664</v>
      </c>
    </row>
    <row r="82" spans="1:15" x14ac:dyDescent="0.2">
      <c r="A82" s="16">
        <v>74</v>
      </c>
      <c r="B82" s="48">
        <v>16.216973202966507</v>
      </c>
      <c r="C82" s="48">
        <v>15.473784207282634</v>
      </c>
      <c r="D82" s="48">
        <v>16.15122916478208</v>
      </c>
      <c r="E82" s="48">
        <v>13.953791497847975</v>
      </c>
      <c r="F82" s="48">
        <v>15.076324772759516</v>
      </c>
      <c r="G82" s="48">
        <v>15.264230682990112</v>
      </c>
      <c r="H82" s="48">
        <v>14.887956339926877</v>
      </c>
      <c r="I82" s="48">
        <v>14.207731864363794</v>
      </c>
      <c r="J82" s="48">
        <v>14.23833345153713</v>
      </c>
      <c r="K82" s="48">
        <v>14.761113538349456</v>
      </c>
      <c r="L82" s="48">
        <v>15.247563094859519</v>
      </c>
      <c r="M82" s="48">
        <v>14.797130865092996</v>
      </c>
      <c r="N82" s="48">
        <v>14.817936478094728</v>
      </c>
      <c r="O82" s="48">
        <v>14.182661864828903</v>
      </c>
    </row>
    <row r="83" spans="1:15" x14ac:dyDescent="0.2">
      <c r="A83" s="16">
        <v>75</v>
      </c>
      <c r="B83" s="43">
        <v>15.413746467109995</v>
      </c>
      <c r="C83" s="43">
        <v>14.84596535483186</v>
      </c>
      <c r="D83" s="43">
        <v>15.372522341743732</v>
      </c>
      <c r="E83" s="43">
        <v>13.114857618270783</v>
      </c>
      <c r="F83" s="43">
        <v>14.254593027193625</v>
      </c>
      <c r="G83" s="43">
        <v>14.498555303495275</v>
      </c>
      <c r="H83" s="43">
        <v>14.09678390928442</v>
      </c>
      <c r="I83" s="43">
        <v>13.431438627247475</v>
      </c>
      <c r="J83" s="43">
        <v>13.553056622733889</v>
      </c>
      <c r="K83" s="43">
        <v>13.864365112024576</v>
      </c>
      <c r="L83" s="43">
        <v>14.587340820857657</v>
      </c>
      <c r="M83" s="43">
        <v>13.945032218869818</v>
      </c>
      <c r="N83" s="43">
        <v>13.906592431519462</v>
      </c>
      <c r="O83" s="43">
        <v>13.501392756854868</v>
      </c>
    </row>
    <row r="84" spans="1:15" x14ac:dyDescent="0.2">
      <c r="A84" s="16">
        <v>76</v>
      </c>
      <c r="B84" s="48">
        <v>14.700377801201858</v>
      </c>
      <c r="C84" s="48">
        <v>13.928169561739438</v>
      </c>
      <c r="D84" s="48">
        <v>14.590784354048768</v>
      </c>
      <c r="E84" s="48">
        <v>12.30565807777934</v>
      </c>
      <c r="F84" s="48">
        <v>13.342424748872748</v>
      </c>
      <c r="G84" s="48">
        <v>13.601947254604729</v>
      </c>
      <c r="H84" s="48">
        <v>13.152957368966666</v>
      </c>
      <c r="I84" s="48">
        <v>12.823197460790988</v>
      </c>
      <c r="J84" s="48">
        <v>12.649199876826975</v>
      </c>
      <c r="K84" s="48">
        <v>13.111748468398945</v>
      </c>
      <c r="L84" s="48">
        <v>13.684963331805584</v>
      </c>
      <c r="M84" s="48">
        <v>12.986593369469107</v>
      </c>
      <c r="N84" s="48">
        <v>13.039550372989076</v>
      </c>
      <c r="O84" s="48">
        <v>12.673311999920717</v>
      </c>
    </row>
    <row r="85" spans="1:15" x14ac:dyDescent="0.2">
      <c r="A85" s="16">
        <v>77</v>
      </c>
      <c r="B85" s="48">
        <v>13.986663662357646</v>
      </c>
      <c r="C85" s="48">
        <v>13.165326495334257</v>
      </c>
      <c r="D85" s="48">
        <v>13.894885340960879</v>
      </c>
      <c r="E85" s="48">
        <v>11.609558048651934</v>
      </c>
      <c r="F85" s="48">
        <v>12.535895559445946</v>
      </c>
      <c r="G85" s="48">
        <v>12.815540012010256</v>
      </c>
      <c r="H85" s="48">
        <v>12.320146531501633</v>
      </c>
      <c r="I85" s="48">
        <v>12.005932838521943</v>
      </c>
      <c r="J85" s="48">
        <v>11.812794602972884</v>
      </c>
      <c r="K85" s="48">
        <v>12.240781752654623</v>
      </c>
      <c r="L85" s="48">
        <v>12.84559059457747</v>
      </c>
      <c r="M85" s="48">
        <v>12.111251539547002</v>
      </c>
      <c r="N85" s="48">
        <v>12.292448867906504</v>
      </c>
      <c r="O85" s="48">
        <v>11.899441634594167</v>
      </c>
    </row>
    <row r="86" spans="1:15" x14ac:dyDescent="0.2">
      <c r="A86" s="16">
        <v>78</v>
      </c>
      <c r="B86" s="48">
        <v>13.186821852002316</v>
      </c>
      <c r="C86" s="48">
        <v>12.321445796434848</v>
      </c>
      <c r="D86" s="48">
        <v>13.066713505116955</v>
      </c>
      <c r="E86" s="48">
        <v>10.860463053510577</v>
      </c>
      <c r="F86" s="48">
        <v>11.985761196564857</v>
      </c>
      <c r="G86" s="48">
        <v>11.857505541448571</v>
      </c>
      <c r="H86" s="48">
        <v>11.451950221316908</v>
      </c>
      <c r="I86" s="48">
        <v>11.113069244595371</v>
      </c>
      <c r="J86" s="48">
        <v>10.893295386332184</v>
      </c>
      <c r="K86" s="48">
        <v>11.500882820781101</v>
      </c>
      <c r="L86" s="48">
        <v>12.012352332819574</v>
      </c>
      <c r="M86" s="48">
        <v>11.461926921613857</v>
      </c>
      <c r="N86" s="48">
        <v>11.550812379879416</v>
      </c>
      <c r="O86" s="48">
        <v>11.143466379065602</v>
      </c>
    </row>
    <row r="87" spans="1:15" x14ac:dyDescent="0.2">
      <c r="A87" s="16">
        <v>79</v>
      </c>
      <c r="B87" s="48">
        <v>12.457195699803883</v>
      </c>
      <c r="C87" s="48">
        <v>11.509694372885512</v>
      </c>
      <c r="D87" s="48">
        <v>12.296354359817819</v>
      </c>
      <c r="E87" s="48">
        <v>10.076223100211777</v>
      </c>
      <c r="F87" s="48">
        <v>11.225441857389288</v>
      </c>
      <c r="G87" s="48">
        <v>11.198937564249622</v>
      </c>
      <c r="H87" s="48">
        <v>10.819803572719456</v>
      </c>
      <c r="I87" s="48">
        <v>10.338749305579084</v>
      </c>
      <c r="J87" s="48">
        <v>10.281934376027168</v>
      </c>
      <c r="K87" s="48">
        <v>10.687107547249092</v>
      </c>
      <c r="L87" s="48">
        <v>11.248549193881011</v>
      </c>
      <c r="M87" s="48">
        <v>10.672395918508842</v>
      </c>
      <c r="N87" s="48">
        <v>10.826651690453627</v>
      </c>
      <c r="O87" s="48">
        <v>10.480284935365146</v>
      </c>
    </row>
    <row r="88" spans="1:15" x14ac:dyDescent="0.2">
      <c r="A88" s="16">
        <v>80</v>
      </c>
      <c r="B88" s="43">
        <v>11.57131605476091</v>
      </c>
      <c r="C88" s="43">
        <v>10.799682886899742</v>
      </c>
      <c r="D88" s="43">
        <v>11.596180390794261</v>
      </c>
      <c r="E88" s="43">
        <v>9.338113775967166</v>
      </c>
      <c r="F88" s="43">
        <v>10.507464780911761</v>
      </c>
      <c r="G88" s="43">
        <v>10.503882953755273</v>
      </c>
      <c r="H88" s="43">
        <v>10.083789138974755</v>
      </c>
      <c r="I88" s="43">
        <v>9.5943408786314315</v>
      </c>
      <c r="J88" s="43">
        <v>9.7249848985681222</v>
      </c>
      <c r="K88" s="43">
        <v>9.8969724654481439</v>
      </c>
      <c r="L88" s="43">
        <v>10.496690005236813</v>
      </c>
      <c r="M88" s="43">
        <v>9.9667739354431806</v>
      </c>
      <c r="N88" s="43">
        <v>9.9590446608440573</v>
      </c>
      <c r="O88" s="43">
        <v>9.8474526085725618</v>
      </c>
    </row>
    <row r="89" spans="1:15" x14ac:dyDescent="0.2">
      <c r="A89" s="16">
        <v>81</v>
      </c>
      <c r="B89" s="48">
        <v>10.735374736519329</v>
      </c>
      <c r="C89" s="48">
        <v>9.8863085279144141</v>
      </c>
      <c r="D89" s="48">
        <v>10.748736719721043</v>
      </c>
      <c r="E89" s="48">
        <v>8.7562678165769476</v>
      </c>
      <c r="F89" s="48">
        <v>9.9018381543611262</v>
      </c>
      <c r="G89" s="48">
        <v>9.7290145459119994</v>
      </c>
      <c r="H89" s="48">
        <v>9.392939597900309</v>
      </c>
      <c r="I89" s="48">
        <v>8.9148297096716949</v>
      </c>
      <c r="J89" s="48">
        <v>9.0851443083093457</v>
      </c>
      <c r="K89" s="48">
        <v>9.2434021138299141</v>
      </c>
      <c r="L89" s="48">
        <v>9.8914277089717437</v>
      </c>
      <c r="M89" s="48">
        <v>9.3429371381760227</v>
      </c>
      <c r="N89" s="48">
        <v>9.2432897424720935</v>
      </c>
      <c r="O89" s="48">
        <v>9.0803072998893146</v>
      </c>
    </row>
    <row r="90" spans="1:15" x14ac:dyDescent="0.2">
      <c r="A90" s="16">
        <v>82</v>
      </c>
      <c r="B90" s="48">
        <v>9.9475520193709013</v>
      </c>
      <c r="C90" s="48">
        <v>9.3238263379688675</v>
      </c>
      <c r="D90" s="48">
        <v>10.031533292454403</v>
      </c>
      <c r="E90" s="48">
        <v>8.2210458953168928</v>
      </c>
      <c r="F90" s="48">
        <v>9.2670728430241969</v>
      </c>
      <c r="G90" s="48">
        <v>8.9707583179995236</v>
      </c>
      <c r="H90" s="48">
        <v>8.6444871538025243</v>
      </c>
      <c r="I90" s="48">
        <v>8.6027080326572616</v>
      </c>
      <c r="J90" s="48">
        <v>8.3786620418425191</v>
      </c>
      <c r="K90" s="48">
        <v>8.5073966576953968</v>
      </c>
      <c r="L90" s="48">
        <v>9.144732971204558</v>
      </c>
      <c r="M90" s="48">
        <v>8.5831527480415843</v>
      </c>
      <c r="N90" s="48">
        <v>8.4599376298961797</v>
      </c>
      <c r="O90" s="48">
        <v>8.4934332069210221</v>
      </c>
    </row>
    <row r="91" spans="1:15" x14ac:dyDescent="0.2">
      <c r="A91" s="16">
        <v>83</v>
      </c>
      <c r="B91" s="48">
        <v>9.2231717687983963</v>
      </c>
      <c r="C91" s="48">
        <v>8.7239652953769049</v>
      </c>
      <c r="D91" s="48">
        <v>9.4362535954520848</v>
      </c>
      <c r="E91" s="48">
        <v>7.7856946653297472</v>
      </c>
      <c r="F91" s="48">
        <v>8.5012406011629853</v>
      </c>
      <c r="G91" s="48">
        <v>8.3435966470410374</v>
      </c>
      <c r="H91" s="48">
        <v>8.0150186903903702</v>
      </c>
      <c r="I91" s="48">
        <v>7.8352175257051933</v>
      </c>
      <c r="J91" s="48">
        <v>7.8206809463021374</v>
      </c>
      <c r="K91" s="48">
        <v>7.8647462103615409</v>
      </c>
      <c r="L91" s="48">
        <v>8.4157759103945562</v>
      </c>
      <c r="M91" s="48">
        <v>7.8814240671575106</v>
      </c>
      <c r="N91" s="48">
        <v>7.9209378787318645</v>
      </c>
      <c r="O91" s="48">
        <v>7.7417728793690541</v>
      </c>
    </row>
    <row r="92" spans="1:15" x14ac:dyDescent="0.2">
      <c r="A92" s="16">
        <v>84</v>
      </c>
      <c r="B92" s="48">
        <v>8.5481241532924468</v>
      </c>
      <c r="C92" s="48">
        <v>7.8585610517123365</v>
      </c>
      <c r="D92" s="48">
        <v>8.9681458996844672</v>
      </c>
      <c r="E92" s="48">
        <v>7.3054253365212611</v>
      </c>
      <c r="F92" s="48">
        <v>7.949518767769808</v>
      </c>
      <c r="G92" s="48">
        <v>7.6861472162003652</v>
      </c>
      <c r="H92" s="48">
        <v>7.5142108283607625</v>
      </c>
      <c r="I92" s="48">
        <v>7.2207433666490148</v>
      </c>
      <c r="J92" s="48">
        <v>7.1306183514363743</v>
      </c>
      <c r="K92" s="48">
        <v>7.3690373724540175</v>
      </c>
      <c r="L92" s="48">
        <v>7.8410700300853984</v>
      </c>
      <c r="M92" s="48">
        <v>7.4086686433830469</v>
      </c>
      <c r="N92" s="48">
        <v>7.4225519699383922</v>
      </c>
      <c r="O92" s="48">
        <v>6.9716704310950552</v>
      </c>
    </row>
    <row r="93" spans="1:15" x14ac:dyDescent="0.2">
      <c r="A93" s="16">
        <v>85</v>
      </c>
      <c r="B93" s="43">
        <v>7.9954345834171567</v>
      </c>
      <c r="C93" s="43">
        <v>7.1752573823819619</v>
      </c>
      <c r="D93" s="43">
        <v>8.3132452039517428</v>
      </c>
      <c r="E93" s="43">
        <v>6.8284815416495341</v>
      </c>
      <c r="F93" s="43">
        <v>7.4421464805987494</v>
      </c>
      <c r="G93" s="43">
        <v>7.0766635963808886</v>
      </c>
      <c r="H93" s="43">
        <v>7.0320402652051399</v>
      </c>
      <c r="I93" s="43">
        <v>6.6135255194648952</v>
      </c>
      <c r="J93" s="43">
        <v>6.5561036365535479</v>
      </c>
      <c r="K93" s="43">
        <v>6.7466299949994495</v>
      </c>
      <c r="L93" s="43">
        <v>7.2320094470686929</v>
      </c>
      <c r="M93" s="43">
        <v>7.1172500427043843</v>
      </c>
      <c r="N93" s="43">
        <v>6.7686795684353118</v>
      </c>
      <c r="O93" s="43">
        <v>6.6432588720577508</v>
      </c>
    </row>
    <row r="94" spans="1:15" x14ac:dyDescent="0.2">
      <c r="A94" s="16">
        <v>86</v>
      </c>
      <c r="B94" s="48">
        <v>7.397931769375945</v>
      </c>
      <c r="C94" s="48">
        <v>6.7454308190705428</v>
      </c>
      <c r="D94" s="48">
        <v>7.738630576407842</v>
      </c>
      <c r="E94" s="48">
        <v>6.2734730984814284</v>
      </c>
      <c r="F94" s="48">
        <v>6.6646453174560447</v>
      </c>
      <c r="G94" s="48">
        <v>6.6094090681397883</v>
      </c>
      <c r="H94" s="48">
        <v>6.4805964649598113</v>
      </c>
      <c r="I94" s="48">
        <v>6.0787931187209727</v>
      </c>
      <c r="J94" s="48">
        <v>6.0284594125282611</v>
      </c>
      <c r="K94" s="48">
        <v>6.3451425471895995</v>
      </c>
      <c r="L94" s="48">
        <v>6.7389116603309018</v>
      </c>
      <c r="M94" s="48">
        <v>6.5299070609576644</v>
      </c>
      <c r="N94" s="48">
        <v>6.3015173317523132</v>
      </c>
      <c r="O94" s="48">
        <v>6.1857804347849283</v>
      </c>
    </row>
    <row r="95" spans="1:15" x14ac:dyDescent="0.2">
      <c r="A95" s="16">
        <v>87</v>
      </c>
      <c r="B95" s="48">
        <v>6.8144781736160356</v>
      </c>
      <c r="C95" s="48">
        <v>6.228769284983616</v>
      </c>
      <c r="D95" s="48">
        <v>7.1313777763062021</v>
      </c>
      <c r="E95" s="48">
        <v>5.6664821072029934</v>
      </c>
      <c r="F95" s="48">
        <v>6.3376047310952881</v>
      </c>
      <c r="G95" s="48">
        <v>5.9430585412690693</v>
      </c>
      <c r="H95" s="48">
        <v>5.883576837853048</v>
      </c>
      <c r="I95" s="48">
        <v>5.7103353416191869</v>
      </c>
      <c r="J95" s="48">
        <v>5.4890331498621983</v>
      </c>
      <c r="K95" s="48">
        <v>5.9490597868683537</v>
      </c>
      <c r="L95" s="48">
        <v>6.2702658085391958</v>
      </c>
      <c r="M95" s="48">
        <v>6.0694250611486131</v>
      </c>
      <c r="N95" s="48">
        <v>5.902219398800236</v>
      </c>
      <c r="O95" s="48">
        <v>5.5056964694787096</v>
      </c>
    </row>
    <row r="96" spans="1:15" x14ac:dyDescent="0.2">
      <c r="A96" s="16">
        <v>88</v>
      </c>
      <c r="B96" s="48">
        <v>6.0892707083691171</v>
      </c>
      <c r="C96" s="48">
        <v>5.6909387620056897</v>
      </c>
      <c r="D96" s="48">
        <v>6.5779071642638574</v>
      </c>
      <c r="E96" s="48">
        <v>5.0988584897895199</v>
      </c>
      <c r="F96" s="48">
        <v>5.9099458187111633</v>
      </c>
      <c r="G96" s="48">
        <v>5.454351677252359</v>
      </c>
      <c r="H96" s="48">
        <v>5.5412266175600537</v>
      </c>
      <c r="I96" s="48">
        <v>5.0972021951714757</v>
      </c>
      <c r="J96" s="48">
        <v>5.0539888261292027</v>
      </c>
      <c r="K96" s="48">
        <v>5.5088033059986889</v>
      </c>
      <c r="L96" s="48">
        <v>5.9914926203561834</v>
      </c>
      <c r="M96" s="48">
        <v>5.7246515389308037</v>
      </c>
      <c r="N96" s="48">
        <v>5.3837542755735175</v>
      </c>
      <c r="O96" s="48">
        <v>5.05012267159724</v>
      </c>
    </row>
    <row r="97" spans="1:15" x14ac:dyDescent="0.2">
      <c r="A97" s="16">
        <v>89</v>
      </c>
      <c r="B97" s="48">
        <v>5.4400620128571591</v>
      </c>
      <c r="C97" s="48">
        <v>5.3324766499909106</v>
      </c>
      <c r="D97" s="48">
        <v>5.8927100498928562</v>
      </c>
      <c r="E97" s="48">
        <v>4.7820326961528377</v>
      </c>
      <c r="F97" s="48">
        <v>5.5153306873961387</v>
      </c>
      <c r="G97" s="48">
        <v>4.9320213771295727</v>
      </c>
      <c r="H97" s="48">
        <v>5.1323873453382314</v>
      </c>
      <c r="I97" s="48">
        <v>4.5244886280744652</v>
      </c>
      <c r="J97" s="48">
        <v>4.5827212986463497</v>
      </c>
      <c r="K97" s="48">
        <v>5.3267520632894394</v>
      </c>
      <c r="L97" s="48">
        <v>5.3292391563156807</v>
      </c>
      <c r="M97" s="48">
        <v>5.1967586057016595</v>
      </c>
      <c r="N97" s="48">
        <v>4.9862953874949252</v>
      </c>
      <c r="O97" s="48">
        <v>4.6096846829910749</v>
      </c>
    </row>
    <row r="98" spans="1:15" x14ac:dyDescent="0.2">
      <c r="A98" s="16">
        <v>90</v>
      </c>
      <c r="B98" s="43">
        <v>4.9067992162543126</v>
      </c>
      <c r="C98" s="43">
        <v>5.0686284422258128</v>
      </c>
      <c r="D98" s="43">
        <v>5.327056863393131</v>
      </c>
      <c r="E98" s="43">
        <v>4.4655644874472529</v>
      </c>
      <c r="F98" s="43">
        <v>5.2903371041637746</v>
      </c>
      <c r="G98" s="43">
        <v>4.4850233393594143</v>
      </c>
      <c r="H98" s="43">
        <v>4.91656284644601</v>
      </c>
      <c r="I98" s="43">
        <v>4.1506959706392053</v>
      </c>
      <c r="J98" s="43">
        <v>4.5003505959606303</v>
      </c>
      <c r="K98" s="43">
        <v>4.6802710860741241</v>
      </c>
      <c r="L98" s="43">
        <v>4.8628406699392519</v>
      </c>
      <c r="M98" s="43">
        <v>4.7610334911923173</v>
      </c>
      <c r="N98" s="43">
        <v>4.4552461248637316</v>
      </c>
      <c r="O98" s="43">
        <v>4.1294866982310525</v>
      </c>
    </row>
    <row r="99" spans="1:15" x14ac:dyDescent="0.2">
      <c r="A99" s="16">
        <v>91</v>
      </c>
      <c r="B99" s="48">
        <v>4.2900981888412746</v>
      </c>
      <c r="C99" s="48">
        <v>4.6041085081842228</v>
      </c>
      <c r="D99" s="48">
        <v>4.8906580192304636</v>
      </c>
      <c r="E99" s="48">
        <v>3.9583639121821004</v>
      </c>
      <c r="F99" s="48">
        <v>5.0054968834888971</v>
      </c>
      <c r="G99" s="48">
        <v>4.2002142503282673</v>
      </c>
      <c r="H99" s="48">
        <v>4.495020165001268</v>
      </c>
      <c r="I99" s="48">
        <v>3.7379964714035796</v>
      </c>
      <c r="J99" s="48">
        <v>4.1016959420383143</v>
      </c>
      <c r="K99" s="48">
        <v>4.3353336621288445</v>
      </c>
      <c r="L99" s="48">
        <v>4.5830007014468839</v>
      </c>
      <c r="M99" s="48">
        <v>4.3291712900179604</v>
      </c>
      <c r="N99" s="48">
        <v>3.9826122748455632</v>
      </c>
      <c r="O99" s="48">
        <v>3.993650197809874</v>
      </c>
    </row>
    <row r="100" spans="1:15" x14ac:dyDescent="0.2">
      <c r="A100" s="16">
        <v>92</v>
      </c>
      <c r="B100" s="48">
        <v>4.1129687809040645</v>
      </c>
      <c r="C100" s="48">
        <v>4.3718008622296018</v>
      </c>
      <c r="D100" s="48">
        <v>4.5640837214571146</v>
      </c>
      <c r="E100" s="48">
        <v>4.0412000032472637</v>
      </c>
      <c r="F100" s="48">
        <v>4.6555386962896756</v>
      </c>
      <c r="G100" s="48">
        <v>4.0582360769778898</v>
      </c>
      <c r="H100" s="48">
        <v>4.2136399371322497</v>
      </c>
      <c r="I100" s="48">
        <v>3.4292650546794334</v>
      </c>
      <c r="J100" s="48">
        <v>3.7240577266489576</v>
      </c>
      <c r="K100" s="48">
        <v>4.3479117316021885</v>
      </c>
      <c r="L100" s="48">
        <v>4.0980302835838325</v>
      </c>
      <c r="M100" s="48">
        <v>3.8423591948657281</v>
      </c>
      <c r="N100" s="48">
        <v>3.6933494737936372</v>
      </c>
      <c r="O100" s="48">
        <v>3.7476754203587679</v>
      </c>
    </row>
    <row r="101" spans="1:15" x14ac:dyDescent="0.2">
      <c r="A101" s="16">
        <v>93</v>
      </c>
      <c r="B101" s="48">
        <v>3.7834862384243273</v>
      </c>
      <c r="C101" s="48">
        <v>4.0262619087086327</v>
      </c>
      <c r="D101" s="48">
        <v>4.1269477490646063</v>
      </c>
      <c r="E101" s="48">
        <v>3.7178721066338505</v>
      </c>
      <c r="F101" s="48">
        <v>4.1823817987251388</v>
      </c>
      <c r="G101" s="48">
        <v>3.7436118357346326</v>
      </c>
      <c r="H101" s="48">
        <v>4.0364734854288615</v>
      </c>
      <c r="I101" s="48">
        <v>3.2176097554258885</v>
      </c>
      <c r="J101" s="48">
        <v>3.1860071571934254</v>
      </c>
      <c r="K101" s="48">
        <v>3.9544684781924682</v>
      </c>
      <c r="L101" s="48">
        <v>3.6504021116723568</v>
      </c>
      <c r="M101" s="48">
        <v>3.4546998107189912</v>
      </c>
      <c r="N101" s="48">
        <v>3.2422064146019185</v>
      </c>
      <c r="O101" s="48">
        <v>3.4572515626220284</v>
      </c>
    </row>
    <row r="102" spans="1:15" x14ac:dyDescent="0.2">
      <c r="A102" s="16">
        <v>94</v>
      </c>
      <c r="B102" s="48">
        <v>3.4816996618686864</v>
      </c>
      <c r="C102" s="48">
        <v>3.5875517352521076</v>
      </c>
      <c r="D102" s="48">
        <v>3.6531169183309657</v>
      </c>
      <c r="E102" s="48">
        <v>3.3370884962817322</v>
      </c>
      <c r="F102" s="48">
        <v>3.7246922717028483</v>
      </c>
      <c r="G102" s="48">
        <v>3.6037107175571252</v>
      </c>
      <c r="H102" s="48">
        <v>3.5412991357286669</v>
      </c>
      <c r="I102" s="48">
        <v>3.0906169657782696</v>
      </c>
      <c r="J102" s="48">
        <v>2.7524246583931173</v>
      </c>
      <c r="K102" s="48">
        <v>3.6723576754310248</v>
      </c>
      <c r="L102" s="48">
        <v>3.0727087715437564</v>
      </c>
      <c r="M102" s="48">
        <v>2.9776555294303173</v>
      </c>
      <c r="N102" s="48">
        <v>3.0678169480304534</v>
      </c>
      <c r="O102" s="48">
        <v>3.4314050185445786</v>
      </c>
    </row>
    <row r="103" spans="1:15" x14ac:dyDescent="0.2">
      <c r="A103" s="16">
        <v>95</v>
      </c>
      <c r="B103" s="43">
        <v>3.3237550972008583</v>
      </c>
      <c r="C103" s="43">
        <v>3.0976774195221251</v>
      </c>
      <c r="D103" s="43">
        <v>3.357486884093325</v>
      </c>
      <c r="E103" s="43">
        <v>3.0684004544757322</v>
      </c>
      <c r="F103" s="43">
        <v>3.1867602900627072</v>
      </c>
      <c r="G103" s="43">
        <v>3.1707343761773381</v>
      </c>
      <c r="H103" s="43">
        <v>2.9767591419310571</v>
      </c>
      <c r="I103" s="43">
        <v>2.8313489409156203</v>
      </c>
      <c r="J103" s="43">
        <v>2.4205536879688414</v>
      </c>
      <c r="K103" s="43">
        <v>3.4975104532276831</v>
      </c>
      <c r="L103" s="43">
        <v>2.5710387207700593</v>
      </c>
      <c r="M103" s="43">
        <v>2.80354070590709</v>
      </c>
      <c r="N103" s="43">
        <v>2.9237559307072711</v>
      </c>
      <c r="O103" s="43">
        <v>3.2912838239843216</v>
      </c>
    </row>
    <row r="104" spans="1:15" x14ac:dyDescent="0.2">
      <c r="A104" s="16">
        <v>96</v>
      </c>
      <c r="B104" s="48">
        <v>2.8467022594819169</v>
      </c>
      <c r="C104" s="48">
        <v>2.7133627805833935</v>
      </c>
      <c r="D104" s="48">
        <v>2.76800318712798</v>
      </c>
      <c r="E104" s="48">
        <v>2.6553492333835793</v>
      </c>
      <c r="F104" s="48">
        <v>2.8700905075519532</v>
      </c>
      <c r="G104" s="48">
        <v>2.7631453639105596</v>
      </c>
      <c r="H104" s="48">
        <v>2.957825425670245</v>
      </c>
      <c r="I104" s="48">
        <v>2.7193726042614474</v>
      </c>
      <c r="J104" s="48">
        <v>2.4631272286397188</v>
      </c>
      <c r="K104" s="48">
        <v>3.349020869075801</v>
      </c>
      <c r="L104" s="48">
        <v>2.4978838276716502</v>
      </c>
      <c r="M104" s="48">
        <v>2.5439645042343693</v>
      </c>
      <c r="N104" s="48">
        <v>2.6162576251950629</v>
      </c>
      <c r="O104" s="48">
        <v>2.8712908523447003</v>
      </c>
    </row>
    <row r="105" spans="1:15" x14ac:dyDescent="0.2">
      <c r="A105" s="16">
        <v>97</v>
      </c>
      <c r="B105" s="48">
        <v>2.6786898007753508</v>
      </c>
      <c r="C105" s="48">
        <v>2.3411707066990775</v>
      </c>
      <c r="D105" s="48">
        <v>2.4864273732426603</v>
      </c>
      <c r="E105" s="48">
        <v>2.2000289404022859</v>
      </c>
      <c r="F105" s="48">
        <v>2.4459311944362541</v>
      </c>
      <c r="G105" s="48">
        <v>2.334770512790453</v>
      </c>
      <c r="H105" s="48">
        <v>2.3061398470406793</v>
      </c>
      <c r="I105" s="48">
        <v>2.6463235930679891</v>
      </c>
      <c r="J105" s="48">
        <v>2.2523057530652135</v>
      </c>
      <c r="K105" s="48">
        <v>2.6314545200082464</v>
      </c>
      <c r="L105" s="48">
        <v>2.3207425194247011</v>
      </c>
      <c r="M105" s="48">
        <v>2.2252860056458257</v>
      </c>
      <c r="N105" s="48">
        <v>2.1805929919137466</v>
      </c>
      <c r="O105" s="48">
        <v>2.2600270576471102</v>
      </c>
    </row>
    <row r="106" spans="1:15" x14ac:dyDescent="0.2">
      <c r="A106" s="16">
        <v>98</v>
      </c>
      <c r="B106" s="48">
        <v>2.0519323594028127</v>
      </c>
      <c r="C106" s="48">
        <v>2.032950479698683</v>
      </c>
      <c r="D106" s="48">
        <v>1.7516105764308436</v>
      </c>
      <c r="E106" s="48">
        <v>1.6862265593814239</v>
      </c>
      <c r="F106" s="48">
        <v>2.0508672579201739</v>
      </c>
      <c r="G106" s="48">
        <v>1.9180610666393771</v>
      </c>
      <c r="H106" s="48">
        <v>1.735151672675054</v>
      </c>
      <c r="I106" s="48">
        <v>1.747608963445946</v>
      </c>
      <c r="J106" s="48">
        <v>1.724762009485264</v>
      </c>
      <c r="K106" s="48">
        <v>2.008118013689475</v>
      </c>
      <c r="L106" s="48">
        <v>1.6634819448203702</v>
      </c>
      <c r="M106" s="48">
        <v>2.0016647081864472</v>
      </c>
      <c r="N106" s="48">
        <v>1.5714285714285714</v>
      </c>
      <c r="O106" s="48">
        <v>1.8015738446154514</v>
      </c>
    </row>
    <row r="107" spans="1:15" x14ac:dyDescent="0.2">
      <c r="A107" s="16">
        <v>99</v>
      </c>
      <c r="B107" s="48">
        <v>1.55</v>
      </c>
      <c r="C107" s="48">
        <v>1.5918386705114584</v>
      </c>
      <c r="D107" s="48">
        <v>1.1979315598877074</v>
      </c>
      <c r="E107" s="48">
        <v>0.98026405232707459</v>
      </c>
      <c r="F107" s="48">
        <v>1.2759077991790337</v>
      </c>
      <c r="G107" s="48">
        <v>1.363892705313662</v>
      </c>
      <c r="H107" s="48">
        <v>1.299255144845858</v>
      </c>
      <c r="I107" s="48">
        <v>1.1099425654116146</v>
      </c>
      <c r="J107" s="48">
        <v>0.96106166166662532</v>
      </c>
      <c r="K107" s="48">
        <v>1.3636363636363635</v>
      </c>
      <c r="L107" s="48">
        <v>1.1971273102912827</v>
      </c>
      <c r="M107" s="48">
        <v>1.3019976498237367</v>
      </c>
      <c r="N107" s="48">
        <v>1.2142857142857144</v>
      </c>
      <c r="O107" s="48">
        <v>1.2180774748923959</v>
      </c>
    </row>
    <row r="108" spans="1:15" x14ac:dyDescent="0.2">
      <c r="A108" s="16" t="s">
        <v>21</v>
      </c>
      <c r="B108" s="43">
        <v>0.55000000000000004</v>
      </c>
      <c r="C108" s="43">
        <v>0.75</v>
      </c>
      <c r="D108" s="43">
        <v>0.32258064516129031</v>
      </c>
      <c r="E108" s="43">
        <v>0.35714285714285721</v>
      </c>
      <c r="F108" s="43">
        <v>0.4</v>
      </c>
      <c r="G108" s="43">
        <v>0.45283018867924529</v>
      </c>
      <c r="H108" s="43">
        <v>0.42553191489361702</v>
      </c>
      <c r="I108" s="43">
        <v>0.28000000000000003</v>
      </c>
      <c r="J108" s="43">
        <v>0.37735849056603776</v>
      </c>
      <c r="K108" s="43">
        <v>0.36363636363636365</v>
      </c>
      <c r="L108" s="43">
        <v>0.35897435897435898</v>
      </c>
      <c r="M108" s="43">
        <v>0.3783783783783784</v>
      </c>
      <c r="N108" s="43">
        <v>0.5</v>
      </c>
      <c r="O108" s="43">
        <v>0.43902439024390244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3</v>
      </c>
      <c r="C9" s="8">
        <v>546</v>
      </c>
      <c r="D9" s="45">
        <v>521</v>
      </c>
      <c r="E9" s="17">
        <v>0.12968036529680366</v>
      </c>
      <c r="F9" s="18">
        <f>B9/((C9+D9)/2)</f>
        <v>5.6232427366447986E-3</v>
      </c>
      <c r="G9" s="18">
        <f t="shared" ref="G9:G72" si="0">F9/((1+(1-E9)*F9))</f>
        <v>5.5958565109962407E-3</v>
      </c>
      <c r="H9" s="13">
        <v>100000</v>
      </c>
      <c r="I9" s="13">
        <f>H9*G9</f>
        <v>559.5856510996241</v>
      </c>
      <c r="J9" s="13">
        <f t="shared" ref="J9:J72" si="1">H10+I9*E9</f>
        <v>99512.981620549821</v>
      </c>
      <c r="K9" s="13">
        <f t="shared" ref="K9:K72" si="2">K10+J9</f>
        <v>8479847.7473142277</v>
      </c>
      <c r="L9" s="19">
        <f>K9/H9</f>
        <v>84.79847747314227</v>
      </c>
    </row>
    <row r="10" spans="1:13" x14ac:dyDescent="0.2">
      <c r="A10" s="16">
        <v>1</v>
      </c>
      <c r="B10" s="44">
        <v>0</v>
      </c>
      <c r="C10" s="8">
        <v>549</v>
      </c>
      <c r="D10" s="45">
        <v>578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99440.414348900376</v>
      </c>
      <c r="I10" s="13">
        <f t="shared" ref="I10:I73" si="4">H10*G10</f>
        <v>0</v>
      </c>
      <c r="J10" s="13">
        <f t="shared" si="1"/>
        <v>99440.414348900376</v>
      </c>
      <c r="K10" s="13">
        <f t="shared" si="2"/>
        <v>8380334.7656936785</v>
      </c>
      <c r="L10" s="20">
        <f t="shared" ref="L10:L73" si="5">K10/H10</f>
        <v>84.274938118118868</v>
      </c>
    </row>
    <row r="11" spans="1:13" x14ac:dyDescent="0.2">
      <c r="A11" s="16">
        <v>2</v>
      </c>
      <c r="B11" s="44">
        <v>0</v>
      </c>
      <c r="C11" s="8">
        <v>593</v>
      </c>
      <c r="D11" s="45">
        <v>549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99440.414348900376</v>
      </c>
      <c r="I11" s="13">
        <f t="shared" si="4"/>
        <v>0</v>
      </c>
      <c r="J11" s="13">
        <f t="shared" si="1"/>
        <v>99440.414348900376</v>
      </c>
      <c r="K11" s="13">
        <f t="shared" si="2"/>
        <v>8280894.3513447782</v>
      </c>
      <c r="L11" s="20">
        <f t="shared" si="5"/>
        <v>83.274938118118868</v>
      </c>
    </row>
    <row r="12" spans="1:13" x14ac:dyDescent="0.2">
      <c r="A12" s="16">
        <v>3</v>
      </c>
      <c r="B12" s="44">
        <v>0</v>
      </c>
      <c r="C12" s="8">
        <v>581</v>
      </c>
      <c r="D12" s="45">
        <v>583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99440.414348900376</v>
      </c>
      <c r="I12" s="13">
        <f t="shared" si="4"/>
        <v>0</v>
      </c>
      <c r="J12" s="13">
        <f t="shared" si="1"/>
        <v>99440.414348900376</v>
      </c>
      <c r="K12" s="13">
        <f t="shared" si="2"/>
        <v>8181453.9369958779</v>
      </c>
      <c r="L12" s="20">
        <f t="shared" si="5"/>
        <v>82.274938118118868</v>
      </c>
    </row>
    <row r="13" spans="1:13" x14ac:dyDescent="0.2">
      <c r="A13" s="16">
        <v>4</v>
      </c>
      <c r="B13" s="44">
        <v>0</v>
      </c>
      <c r="C13" s="8">
        <v>590</v>
      </c>
      <c r="D13" s="45">
        <v>573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99440.414348900376</v>
      </c>
      <c r="I13" s="13">
        <f t="shared" si="4"/>
        <v>0</v>
      </c>
      <c r="J13" s="13">
        <f t="shared" si="1"/>
        <v>99440.414348900376</v>
      </c>
      <c r="K13" s="13">
        <f t="shared" si="2"/>
        <v>8082013.5226469776</v>
      </c>
      <c r="L13" s="20">
        <f t="shared" si="5"/>
        <v>81.274938118118868</v>
      </c>
    </row>
    <row r="14" spans="1:13" x14ac:dyDescent="0.2">
      <c r="A14" s="16">
        <v>5</v>
      </c>
      <c r="B14" s="44">
        <v>1</v>
      </c>
      <c r="C14" s="8">
        <v>617</v>
      </c>
      <c r="D14" s="45">
        <v>600</v>
      </c>
      <c r="E14" s="17">
        <v>0.68767123287671228</v>
      </c>
      <c r="F14" s="18">
        <f t="shared" si="3"/>
        <v>1.6433853738701725E-3</v>
      </c>
      <c r="G14" s="18">
        <f t="shared" si="0"/>
        <v>1.6425422954641081E-3</v>
      </c>
      <c r="H14" s="13">
        <f t="shared" si="6"/>
        <v>99440.414348900376</v>
      </c>
      <c r="I14" s="13">
        <f t="shared" si="4"/>
        <v>163.33508644654486</v>
      </c>
      <c r="J14" s="13">
        <f t="shared" si="1"/>
        <v>99389.400102722546</v>
      </c>
      <c r="K14" s="13">
        <f t="shared" si="2"/>
        <v>7982573.1082980772</v>
      </c>
      <c r="L14" s="20">
        <f t="shared" si="5"/>
        <v>80.274938118118868</v>
      </c>
    </row>
    <row r="15" spans="1:13" x14ac:dyDescent="0.2">
      <c r="A15" s="16">
        <v>6</v>
      </c>
      <c r="B15" s="44">
        <v>0</v>
      </c>
      <c r="C15" s="8">
        <v>581</v>
      </c>
      <c r="D15" s="45">
        <v>614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99277.07926245383</v>
      </c>
      <c r="I15" s="13">
        <f t="shared" si="4"/>
        <v>0</v>
      </c>
      <c r="J15" s="13">
        <f t="shared" si="1"/>
        <v>99277.07926245383</v>
      </c>
      <c r="K15" s="13">
        <f t="shared" si="2"/>
        <v>7883183.7081953548</v>
      </c>
      <c r="L15" s="20">
        <f t="shared" si="5"/>
        <v>79.405878645512701</v>
      </c>
    </row>
    <row r="16" spans="1:13" x14ac:dyDescent="0.2">
      <c r="A16" s="16">
        <v>7</v>
      </c>
      <c r="B16" s="44">
        <v>0</v>
      </c>
      <c r="C16" s="8">
        <v>605</v>
      </c>
      <c r="D16" s="45">
        <v>588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99277.07926245383</v>
      </c>
      <c r="I16" s="13">
        <f t="shared" si="4"/>
        <v>0</v>
      </c>
      <c r="J16" s="13">
        <f t="shared" si="1"/>
        <v>99277.07926245383</v>
      </c>
      <c r="K16" s="13">
        <f t="shared" si="2"/>
        <v>7783906.6289329007</v>
      </c>
      <c r="L16" s="20">
        <f t="shared" si="5"/>
        <v>78.405878645512701</v>
      </c>
    </row>
    <row r="17" spans="1:12" x14ac:dyDescent="0.2">
      <c r="A17" s="16">
        <v>8</v>
      </c>
      <c r="B17" s="44">
        <v>0</v>
      </c>
      <c r="C17" s="8">
        <v>611</v>
      </c>
      <c r="D17" s="45">
        <v>599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99277.07926245383</v>
      </c>
      <c r="I17" s="13">
        <f t="shared" si="4"/>
        <v>0</v>
      </c>
      <c r="J17" s="13">
        <f t="shared" si="1"/>
        <v>99277.07926245383</v>
      </c>
      <c r="K17" s="13">
        <f t="shared" si="2"/>
        <v>7684629.5496704467</v>
      </c>
      <c r="L17" s="20">
        <f t="shared" si="5"/>
        <v>77.405878645512701</v>
      </c>
    </row>
    <row r="18" spans="1:12" x14ac:dyDescent="0.2">
      <c r="A18" s="16">
        <v>9</v>
      </c>
      <c r="B18" s="44">
        <v>0</v>
      </c>
      <c r="C18" s="8">
        <v>601</v>
      </c>
      <c r="D18" s="45">
        <v>620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99277.07926245383</v>
      </c>
      <c r="I18" s="13">
        <f t="shared" si="4"/>
        <v>0</v>
      </c>
      <c r="J18" s="13">
        <f t="shared" si="1"/>
        <v>99277.07926245383</v>
      </c>
      <c r="K18" s="13">
        <f t="shared" si="2"/>
        <v>7585352.4704079926</v>
      </c>
      <c r="L18" s="20">
        <f t="shared" si="5"/>
        <v>76.405878645512701</v>
      </c>
    </row>
    <row r="19" spans="1:12" x14ac:dyDescent="0.2">
      <c r="A19" s="16">
        <v>10</v>
      </c>
      <c r="B19" s="44">
        <v>0</v>
      </c>
      <c r="C19" s="8">
        <v>578</v>
      </c>
      <c r="D19" s="45">
        <v>592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99277.07926245383</v>
      </c>
      <c r="I19" s="13">
        <f t="shared" si="4"/>
        <v>0</v>
      </c>
      <c r="J19" s="13">
        <f t="shared" si="1"/>
        <v>99277.07926245383</v>
      </c>
      <c r="K19" s="13">
        <f t="shared" si="2"/>
        <v>7486075.3911455385</v>
      </c>
      <c r="L19" s="20">
        <f t="shared" si="5"/>
        <v>75.405878645512701</v>
      </c>
    </row>
    <row r="20" spans="1:12" x14ac:dyDescent="0.2">
      <c r="A20" s="16">
        <v>11</v>
      </c>
      <c r="B20" s="44">
        <v>0</v>
      </c>
      <c r="C20" s="8">
        <v>585</v>
      </c>
      <c r="D20" s="45">
        <v>575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99277.07926245383</v>
      </c>
      <c r="I20" s="13">
        <f t="shared" si="4"/>
        <v>0</v>
      </c>
      <c r="J20" s="13">
        <f t="shared" si="1"/>
        <v>99277.07926245383</v>
      </c>
      <c r="K20" s="13">
        <f t="shared" si="2"/>
        <v>7386798.3118830845</v>
      </c>
      <c r="L20" s="20">
        <f t="shared" si="5"/>
        <v>74.405878645512686</v>
      </c>
    </row>
    <row r="21" spans="1:12" x14ac:dyDescent="0.2">
      <c r="A21" s="16">
        <v>12</v>
      </c>
      <c r="B21" s="44">
        <v>0</v>
      </c>
      <c r="C21" s="8">
        <v>561</v>
      </c>
      <c r="D21" s="45">
        <v>572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99277.07926245383</v>
      </c>
      <c r="I21" s="13">
        <f t="shared" si="4"/>
        <v>0</v>
      </c>
      <c r="J21" s="13">
        <f t="shared" si="1"/>
        <v>99277.07926245383</v>
      </c>
      <c r="K21" s="13">
        <f t="shared" si="2"/>
        <v>7287521.2326206304</v>
      </c>
      <c r="L21" s="20">
        <f t="shared" si="5"/>
        <v>73.405878645512686</v>
      </c>
    </row>
    <row r="22" spans="1:12" x14ac:dyDescent="0.2">
      <c r="A22" s="16">
        <v>13</v>
      </c>
      <c r="B22" s="44">
        <v>0</v>
      </c>
      <c r="C22" s="8">
        <v>521</v>
      </c>
      <c r="D22" s="45">
        <v>551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99277.07926245383</v>
      </c>
      <c r="I22" s="13">
        <f t="shared" si="4"/>
        <v>0</v>
      </c>
      <c r="J22" s="13">
        <f t="shared" si="1"/>
        <v>99277.07926245383</v>
      </c>
      <c r="K22" s="13">
        <f t="shared" si="2"/>
        <v>7188244.1533581764</v>
      </c>
      <c r="L22" s="20">
        <f t="shared" si="5"/>
        <v>72.405878645512686</v>
      </c>
    </row>
    <row r="23" spans="1:12" x14ac:dyDescent="0.2">
      <c r="A23" s="16">
        <v>14</v>
      </c>
      <c r="B23" s="44">
        <v>0</v>
      </c>
      <c r="C23" s="8">
        <v>519</v>
      </c>
      <c r="D23" s="45">
        <v>525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99277.07926245383</v>
      </c>
      <c r="I23" s="13">
        <f t="shared" si="4"/>
        <v>0</v>
      </c>
      <c r="J23" s="13">
        <f t="shared" si="1"/>
        <v>99277.07926245383</v>
      </c>
      <c r="K23" s="13">
        <f t="shared" si="2"/>
        <v>7088967.0740957223</v>
      </c>
      <c r="L23" s="20">
        <f t="shared" si="5"/>
        <v>71.405878645512686</v>
      </c>
    </row>
    <row r="24" spans="1:12" x14ac:dyDescent="0.2">
      <c r="A24" s="16">
        <v>15</v>
      </c>
      <c r="B24" s="44">
        <v>0</v>
      </c>
      <c r="C24" s="8">
        <v>459</v>
      </c>
      <c r="D24" s="45">
        <v>519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99277.07926245383</v>
      </c>
      <c r="I24" s="13">
        <f t="shared" si="4"/>
        <v>0</v>
      </c>
      <c r="J24" s="13">
        <f t="shared" si="1"/>
        <v>99277.07926245383</v>
      </c>
      <c r="K24" s="13">
        <f t="shared" si="2"/>
        <v>6989689.9948332682</v>
      </c>
      <c r="L24" s="20">
        <f t="shared" si="5"/>
        <v>70.405878645512686</v>
      </c>
    </row>
    <row r="25" spans="1:12" x14ac:dyDescent="0.2">
      <c r="A25" s="16">
        <v>16</v>
      </c>
      <c r="B25" s="44">
        <v>0</v>
      </c>
      <c r="C25" s="8">
        <v>467</v>
      </c>
      <c r="D25" s="45">
        <v>450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99277.07926245383</v>
      </c>
      <c r="I25" s="13">
        <f t="shared" si="4"/>
        <v>0</v>
      </c>
      <c r="J25" s="13">
        <f t="shared" si="1"/>
        <v>99277.07926245383</v>
      </c>
      <c r="K25" s="13">
        <f t="shared" si="2"/>
        <v>6890412.9155708142</v>
      </c>
      <c r="L25" s="20">
        <f t="shared" si="5"/>
        <v>69.405878645512686</v>
      </c>
    </row>
    <row r="26" spans="1:12" x14ac:dyDescent="0.2">
      <c r="A26" s="16">
        <v>17</v>
      </c>
      <c r="B26" s="44">
        <v>0</v>
      </c>
      <c r="C26" s="8">
        <v>509</v>
      </c>
      <c r="D26" s="45">
        <v>467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99277.07926245383</v>
      </c>
      <c r="I26" s="13">
        <f t="shared" si="4"/>
        <v>0</v>
      </c>
      <c r="J26" s="13">
        <f t="shared" si="1"/>
        <v>99277.07926245383</v>
      </c>
      <c r="K26" s="13">
        <f t="shared" si="2"/>
        <v>6791135.8363083601</v>
      </c>
      <c r="L26" s="20">
        <f t="shared" si="5"/>
        <v>68.405878645512686</v>
      </c>
    </row>
    <row r="27" spans="1:12" x14ac:dyDescent="0.2">
      <c r="A27" s="16">
        <v>18</v>
      </c>
      <c r="B27" s="44">
        <v>0</v>
      </c>
      <c r="C27" s="8">
        <v>506</v>
      </c>
      <c r="D27" s="45">
        <v>518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99277.07926245383</v>
      </c>
      <c r="I27" s="13">
        <f t="shared" si="4"/>
        <v>0</v>
      </c>
      <c r="J27" s="13">
        <f t="shared" si="1"/>
        <v>99277.07926245383</v>
      </c>
      <c r="K27" s="13">
        <f t="shared" si="2"/>
        <v>6691858.757045906</v>
      </c>
      <c r="L27" s="20">
        <f t="shared" si="5"/>
        <v>67.405878645512672</v>
      </c>
    </row>
    <row r="28" spans="1:12" x14ac:dyDescent="0.2">
      <c r="A28" s="16">
        <v>19</v>
      </c>
      <c r="B28" s="44">
        <v>1</v>
      </c>
      <c r="C28" s="8">
        <v>453</v>
      </c>
      <c r="D28" s="45">
        <v>506</v>
      </c>
      <c r="E28" s="17">
        <v>0.39452054794520547</v>
      </c>
      <c r="F28" s="18">
        <f t="shared" si="3"/>
        <v>2.0855057351407717E-3</v>
      </c>
      <c r="G28" s="18">
        <f t="shared" si="0"/>
        <v>2.0828756237927168E-3</v>
      </c>
      <c r="H28" s="13">
        <f t="shared" si="6"/>
        <v>99277.07926245383</v>
      </c>
      <c r="I28" s="13">
        <f t="shared" si="4"/>
        <v>206.78180839710251</v>
      </c>
      <c r="J28" s="13">
        <f t="shared" si="1"/>
        <v>99151.877126410647</v>
      </c>
      <c r="K28" s="13">
        <f t="shared" si="2"/>
        <v>6592581.677783452</v>
      </c>
      <c r="L28" s="20">
        <f t="shared" si="5"/>
        <v>66.405878645512672</v>
      </c>
    </row>
    <row r="29" spans="1:12" x14ac:dyDescent="0.2">
      <c r="A29" s="16">
        <v>20</v>
      </c>
      <c r="B29" s="44">
        <v>0</v>
      </c>
      <c r="C29" s="8">
        <v>483</v>
      </c>
      <c r="D29" s="45">
        <v>463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99070.297454056723</v>
      </c>
      <c r="I29" s="13">
        <f t="shared" si="4"/>
        <v>0</v>
      </c>
      <c r="J29" s="13">
        <f t="shared" si="1"/>
        <v>99070.297454056723</v>
      </c>
      <c r="K29" s="13">
        <f t="shared" si="2"/>
        <v>6493429.8006570414</v>
      </c>
      <c r="L29" s="20">
        <f t="shared" si="5"/>
        <v>65.543659073682818</v>
      </c>
    </row>
    <row r="30" spans="1:12" x14ac:dyDescent="0.2">
      <c r="A30" s="16">
        <v>21</v>
      </c>
      <c r="B30" s="44">
        <v>0</v>
      </c>
      <c r="C30" s="8">
        <v>499</v>
      </c>
      <c r="D30" s="45">
        <v>486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99070.297454056723</v>
      </c>
      <c r="I30" s="13">
        <f t="shared" si="4"/>
        <v>0</v>
      </c>
      <c r="J30" s="13">
        <f t="shared" si="1"/>
        <v>99070.297454056723</v>
      </c>
      <c r="K30" s="13">
        <f t="shared" si="2"/>
        <v>6394359.503202985</v>
      </c>
      <c r="L30" s="20">
        <f t="shared" si="5"/>
        <v>64.543659073682832</v>
      </c>
    </row>
    <row r="31" spans="1:12" x14ac:dyDescent="0.2">
      <c r="A31" s="16">
        <v>22</v>
      </c>
      <c r="B31" s="44">
        <v>0</v>
      </c>
      <c r="C31" s="8">
        <v>482</v>
      </c>
      <c r="D31" s="45">
        <v>499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99070.297454056723</v>
      </c>
      <c r="I31" s="13">
        <f t="shared" si="4"/>
        <v>0</v>
      </c>
      <c r="J31" s="13">
        <f t="shared" si="1"/>
        <v>99070.297454056723</v>
      </c>
      <c r="K31" s="13">
        <f t="shared" si="2"/>
        <v>6295289.2057489287</v>
      </c>
      <c r="L31" s="20">
        <f t="shared" si="5"/>
        <v>63.543659073682832</v>
      </c>
    </row>
    <row r="32" spans="1:12" x14ac:dyDescent="0.2">
      <c r="A32" s="16">
        <v>23</v>
      </c>
      <c r="B32" s="44">
        <v>0</v>
      </c>
      <c r="C32" s="8">
        <v>551</v>
      </c>
      <c r="D32" s="45">
        <v>466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99070.297454056723</v>
      </c>
      <c r="I32" s="13">
        <f t="shared" si="4"/>
        <v>0</v>
      </c>
      <c r="J32" s="13">
        <f t="shared" si="1"/>
        <v>99070.297454056723</v>
      </c>
      <c r="K32" s="13">
        <f t="shared" si="2"/>
        <v>6196218.9082948724</v>
      </c>
      <c r="L32" s="20">
        <f t="shared" si="5"/>
        <v>62.543659073682839</v>
      </c>
    </row>
    <row r="33" spans="1:12" x14ac:dyDescent="0.2">
      <c r="A33" s="16">
        <v>24</v>
      </c>
      <c r="B33" s="44">
        <v>0</v>
      </c>
      <c r="C33" s="8">
        <v>569</v>
      </c>
      <c r="D33" s="45">
        <v>546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99070.297454056723</v>
      </c>
      <c r="I33" s="13">
        <f t="shared" si="4"/>
        <v>0</v>
      </c>
      <c r="J33" s="13">
        <f t="shared" si="1"/>
        <v>99070.297454056723</v>
      </c>
      <c r="K33" s="13">
        <f t="shared" si="2"/>
        <v>6097148.6108408161</v>
      </c>
      <c r="L33" s="20">
        <f t="shared" si="5"/>
        <v>61.543659073682839</v>
      </c>
    </row>
    <row r="34" spans="1:12" x14ac:dyDescent="0.2">
      <c r="A34" s="16">
        <v>25</v>
      </c>
      <c r="B34" s="44">
        <v>0</v>
      </c>
      <c r="C34" s="8">
        <v>562</v>
      </c>
      <c r="D34" s="45">
        <v>569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99070.297454056723</v>
      </c>
      <c r="I34" s="13">
        <f t="shared" si="4"/>
        <v>0</v>
      </c>
      <c r="J34" s="13">
        <f t="shared" si="1"/>
        <v>99070.297454056723</v>
      </c>
      <c r="K34" s="13">
        <f t="shared" si="2"/>
        <v>5998078.3133867597</v>
      </c>
      <c r="L34" s="20">
        <f t="shared" si="5"/>
        <v>60.543659073682846</v>
      </c>
    </row>
    <row r="35" spans="1:12" x14ac:dyDescent="0.2">
      <c r="A35" s="16">
        <v>26</v>
      </c>
      <c r="B35" s="44">
        <v>1</v>
      </c>
      <c r="C35" s="8">
        <v>579</v>
      </c>
      <c r="D35" s="45">
        <v>555</v>
      </c>
      <c r="E35" s="17">
        <v>0.59178082191780823</v>
      </c>
      <c r="F35" s="18">
        <f t="shared" si="3"/>
        <v>1.7636684303350969E-3</v>
      </c>
      <c r="G35" s="18">
        <f t="shared" si="0"/>
        <v>1.7623995673671196E-3</v>
      </c>
      <c r="H35" s="13">
        <f t="shared" si="6"/>
        <v>99070.297454056723</v>
      </c>
      <c r="I35" s="13">
        <f t="shared" si="4"/>
        <v>174.60144937196142</v>
      </c>
      <c r="J35" s="13">
        <f t="shared" si="1"/>
        <v>98999.021793902153</v>
      </c>
      <c r="K35" s="13">
        <f t="shared" si="2"/>
        <v>5899008.0159327034</v>
      </c>
      <c r="L35" s="20">
        <f t="shared" si="5"/>
        <v>59.543659073682846</v>
      </c>
    </row>
    <row r="36" spans="1:12" x14ac:dyDescent="0.2">
      <c r="A36" s="16">
        <v>27</v>
      </c>
      <c r="B36" s="44">
        <v>0</v>
      </c>
      <c r="C36" s="8">
        <v>638</v>
      </c>
      <c r="D36" s="45">
        <v>602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98895.696004684767</v>
      </c>
      <c r="I36" s="13">
        <f t="shared" si="4"/>
        <v>0</v>
      </c>
      <c r="J36" s="13">
        <f t="shared" si="1"/>
        <v>98895.696004684767</v>
      </c>
      <c r="K36" s="13">
        <f t="shared" si="2"/>
        <v>5800008.9941388015</v>
      </c>
      <c r="L36" s="20">
        <f t="shared" si="5"/>
        <v>58.647739269300963</v>
      </c>
    </row>
    <row r="37" spans="1:12" x14ac:dyDescent="0.2">
      <c r="A37" s="16">
        <v>28</v>
      </c>
      <c r="B37" s="44">
        <v>0</v>
      </c>
      <c r="C37" s="8">
        <v>649</v>
      </c>
      <c r="D37" s="45">
        <v>633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98895.696004684767</v>
      </c>
      <c r="I37" s="13">
        <f t="shared" si="4"/>
        <v>0</v>
      </c>
      <c r="J37" s="13">
        <f t="shared" si="1"/>
        <v>98895.696004684767</v>
      </c>
      <c r="K37" s="13">
        <f t="shared" si="2"/>
        <v>5701113.2981341165</v>
      </c>
      <c r="L37" s="20">
        <f t="shared" si="5"/>
        <v>57.647739269300963</v>
      </c>
    </row>
    <row r="38" spans="1:12" x14ac:dyDescent="0.2">
      <c r="A38" s="16">
        <v>29</v>
      </c>
      <c r="B38" s="44">
        <v>0</v>
      </c>
      <c r="C38" s="8">
        <v>677</v>
      </c>
      <c r="D38" s="45">
        <v>650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98895.696004684767</v>
      </c>
      <c r="I38" s="13">
        <f t="shared" si="4"/>
        <v>0</v>
      </c>
      <c r="J38" s="13">
        <f t="shared" si="1"/>
        <v>98895.696004684767</v>
      </c>
      <c r="K38" s="13">
        <f t="shared" si="2"/>
        <v>5602217.6021294314</v>
      </c>
      <c r="L38" s="20">
        <f t="shared" si="5"/>
        <v>56.647739269300963</v>
      </c>
    </row>
    <row r="39" spans="1:12" x14ac:dyDescent="0.2">
      <c r="A39" s="16">
        <v>30</v>
      </c>
      <c r="B39" s="44">
        <v>0</v>
      </c>
      <c r="C39" s="8">
        <v>786</v>
      </c>
      <c r="D39" s="45">
        <v>693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98895.696004684767</v>
      </c>
      <c r="I39" s="13">
        <f t="shared" si="4"/>
        <v>0</v>
      </c>
      <c r="J39" s="13">
        <f t="shared" si="1"/>
        <v>98895.696004684767</v>
      </c>
      <c r="K39" s="13">
        <f t="shared" si="2"/>
        <v>5503321.9061247464</v>
      </c>
      <c r="L39" s="20">
        <f t="shared" si="5"/>
        <v>55.647739269300956</v>
      </c>
    </row>
    <row r="40" spans="1:12" x14ac:dyDescent="0.2">
      <c r="A40" s="16">
        <v>31</v>
      </c>
      <c r="B40" s="44">
        <v>0</v>
      </c>
      <c r="C40" s="8">
        <v>793</v>
      </c>
      <c r="D40" s="45">
        <v>776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98895.696004684767</v>
      </c>
      <c r="I40" s="13">
        <f t="shared" si="4"/>
        <v>0</v>
      </c>
      <c r="J40" s="13">
        <f t="shared" si="1"/>
        <v>98895.696004684767</v>
      </c>
      <c r="K40" s="13">
        <f t="shared" si="2"/>
        <v>5404426.2101200614</v>
      </c>
      <c r="L40" s="20">
        <f t="shared" si="5"/>
        <v>54.647739269300956</v>
      </c>
    </row>
    <row r="41" spans="1:12" x14ac:dyDescent="0.2">
      <c r="A41" s="16">
        <v>32</v>
      </c>
      <c r="B41" s="44">
        <v>0</v>
      </c>
      <c r="C41" s="8">
        <v>834</v>
      </c>
      <c r="D41" s="45">
        <v>792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98895.696004684767</v>
      </c>
      <c r="I41" s="13">
        <f t="shared" si="4"/>
        <v>0</v>
      </c>
      <c r="J41" s="13">
        <f t="shared" si="1"/>
        <v>98895.696004684767</v>
      </c>
      <c r="K41" s="13">
        <f t="shared" si="2"/>
        <v>5305530.5141153764</v>
      </c>
      <c r="L41" s="20">
        <f t="shared" si="5"/>
        <v>53.647739269300956</v>
      </c>
    </row>
    <row r="42" spans="1:12" x14ac:dyDescent="0.2">
      <c r="A42" s="16">
        <v>33</v>
      </c>
      <c r="B42" s="44">
        <v>0</v>
      </c>
      <c r="C42" s="8">
        <v>884</v>
      </c>
      <c r="D42" s="45">
        <v>824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98895.696004684767</v>
      </c>
      <c r="I42" s="13">
        <f t="shared" si="4"/>
        <v>0</v>
      </c>
      <c r="J42" s="13">
        <f t="shared" si="1"/>
        <v>98895.696004684767</v>
      </c>
      <c r="K42" s="13">
        <f t="shared" si="2"/>
        <v>5206634.8181106914</v>
      </c>
      <c r="L42" s="20">
        <f t="shared" si="5"/>
        <v>52.647739269300949</v>
      </c>
    </row>
    <row r="43" spans="1:12" x14ac:dyDescent="0.2">
      <c r="A43" s="16">
        <v>34</v>
      </c>
      <c r="B43" s="44">
        <v>0</v>
      </c>
      <c r="C43" s="8">
        <v>949</v>
      </c>
      <c r="D43" s="45">
        <v>876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98895.696004684767</v>
      </c>
      <c r="I43" s="13">
        <f t="shared" si="4"/>
        <v>0</v>
      </c>
      <c r="J43" s="13">
        <f t="shared" si="1"/>
        <v>98895.696004684767</v>
      </c>
      <c r="K43" s="13">
        <f t="shared" si="2"/>
        <v>5107739.1221060064</v>
      </c>
      <c r="L43" s="20">
        <f t="shared" si="5"/>
        <v>51.647739269300949</v>
      </c>
    </row>
    <row r="44" spans="1:12" x14ac:dyDescent="0.2">
      <c r="A44" s="16">
        <v>35</v>
      </c>
      <c r="B44" s="44">
        <v>0</v>
      </c>
      <c r="C44" s="8">
        <v>903</v>
      </c>
      <c r="D44" s="45">
        <v>918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98895.696004684767</v>
      </c>
      <c r="I44" s="13">
        <f t="shared" si="4"/>
        <v>0</v>
      </c>
      <c r="J44" s="13">
        <f t="shared" si="1"/>
        <v>98895.696004684767</v>
      </c>
      <c r="K44" s="13">
        <f t="shared" si="2"/>
        <v>5008843.4261013214</v>
      </c>
      <c r="L44" s="20">
        <f t="shared" si="5"/>
        <v>50.647739269300949</v>
      </c>
    </row>
    <row r="45" spans="1:12" x14ac:dyDescent="0.2">
      <c r="A45" s="16">
        <v>36</v>
      </c>
      <c r="B45" s="44">
        <v>0</v>
      </c>
      <c r="C45" s="8">
        <v>987</v>
      </c>
      <c r="D45" s="45">
        <v>902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98895.696004684767</v>
      </c>
      <c r="I45" s="13">
        <f t="shared" si="4"/>
        <v>0</v>
      </c>
      <c r="J45" s="13">
        <f t="shared" si="1"/>
        <v>98895.696004684767</v>
      </c>
      <c r="K45" s="13">
        <f t="shared" si="2"/>
        <v>4909947.7300966363</v>
      </c>
      <c r="L45" s="20">
        <f t="shared" si="5"/>
        <v>49.647739269300942</v>
      </c>
    </row>
    <row r="46" spans="1:12" x14ac:dyDescent="0.2">
      <c r="A46" s="16">
        <v>37</v>
      </c>
      <c r="B46" s="44">
        <v>0</v>
      </c>
      <c r="C46" s="8">
        <v>966</v>
      </c>
      <c r="D46" s="45">
        <v>999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98895.696004684767</v>
      </c>
      <c r="I46" s="13">
        <f t="shared" si="4"/>
        <v>0</v>
      </c>
      <c r="J46" s="13">
        <f t="shared" si="1"/>
        <v>98895.696004684767</v>
      </c>
      <c r="K46" s="13">
        <f t="shared" si="2"/>
        <v>4811052.0340919513</v>
      </c>
      <c r="L46" s="20">
        <f t="shared" si="5"/>
        <v>48.647739269300942</v>
      </c>
    </row>
    <row r="47" spans="1:12" x14ac:dyDescent="0.2">
      <c r="A47" s="16">
        <v>38</v>
      </c>
      <c r="B47" s="44">
        <v>0</v>
      </c>
      <c r="C47" s="8">
        <v>945</v>
      </c>
      <c r="D47" s="45">
        <v>940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98895.696004684767</v>
      </c>
      <c r="I47" s="13">
        <f t="shared" si="4"/>
        <v>0</v>
      </c>
      <c r="J47" s="13">
        <f t="shared" si="1"/>
        <v>98895.696004684767</v>
      </c>
      <c r="K47" s="13">
        <f t="shared" si="2"/>
        <v>4712156.3380872663</v>
      </c>
      <c r="L47" s="20">
        <f t="shared" si="5"/>
        <v>47.647739269300942</v>
      </c>
    </row>
    <row r="48" spans="1:12" x14ac:dyDescent="0.2">
      <c r="A48" s="16">
        <v>39</v>
      </c>
      <c r="B48" s="44">
        <v>0</v>
      </c>
      <c r="C48" s="8">
        <v>959</v>
      </c>
      <c r="D48" s="45">
        <v>939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98895.696004684767</v>
      </c>
      <c r="I48" s="13">
        <f t="shared" si="4"/>
        <v>0</v>
      </c>
      <c r="J48" s="13">
        <f t="shared" si="1"/>
        <v>98895.696004684767</v>
      </c>
      <c r="K48" s="13">
        <f t="shared" si="2"/>
        <v>4613260.6420825813</v>
      </c>
      <c r="L48" s="20">
        <f t="shared" si="5"/>
        <v>46.647739269300935</v>
      </c>
    </row>
    <row r="49" spans="1:12" x14ac:dyDescent="0.2">
      <c r="A49" s="16">
        <v>40</v>
      </c>
      <c r="B49" s="44">
        <v>1</v>
      </c>
      <c r="C49" s="8">
        <v>940</v>
      </c>
      <c r="D49" s="45">
        <v>942</v>
      </c>
      <c r="E49" s="17">
        <v>2.7397260273972603E-3</v>
      </c>
      <c r="F49" s="18">
        <f t="shared" si="3"/>
        <v>1.0626992561105207E-3</v>
      </c>
      <c r="G49" s="18">
        <f t="shared" si="0"/>
        <v>1.0615742127627395E-3</v>
      </c>
      <c r="H49" s="13">
        <f t="shared" si="6"/>
        <v>98895.696004684767</v>
      </c>
      <c r="I49" s="13">
        <f t="shared" si="4"/>
        <v>104.98512063179643</v>
      </c>
      <c r="J49" s="13">
        <f t="shared" si="1"/>
        <v>98790.998514520456</v>
      </c>
      <c r="K49" s="13">
        <f t="shared" si="2"/>
        <v>4514364.9460778963</v>
      </c>
      <c r="L49" s="20">
        <f t="shared" si="5"/>
        <v>45.647739269300935</v>
      </c>
    </row>
    <row r="50" spans="1:12" x14ac:dyDescent="0.2">
      <c r="A50" s="16">
        <v>41</v>
      </c>
      <c r="B50" s="44">
        <v>0</v>
      </c>
      <c r="C50" s="8">
        <v>937</v>
      </c>
      <c r="D50" s="45">
        <v>950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98790.710884052969</v>
      </c>
      <c r="I50" s="13">
        <f t="shared" si="4"/>
        <v>0</v>
      </c>
      <c r="J50" s="13">
        <f t="shared" si="1"/>
        <v>98790.710884052969</v>
      </c>
      <c r="K50" s="13">
        <f t="shared" si="2"/>
        <v>4415573.9475633763</v>
      </c>
      <c r="L50" s="20">
        <f t="shared" si="5"/>
        <v>44.696246317589242</v>
      </c>
    </row>
    <row r="51" spans="1:12" x14ac:dyDescent="0.2">
      <c r="A51" s="16">
        <v>42</v>
      </c>
      <c r="B51" s="44">
        <v>1</v>
      </c>
      <c r="C51" s="8">
        <v>877</v>
      </c>
      <c r="D51" s="45">
        <v>928</v>
      </c>
      <c r="E51" s="17">
        <v>0.9671232876712329</v>
      </c>
      <c r="F51" s="18">
        <f t="shared" si="3"/>
        <v>1.10803324099723E-3</v>
      </c>
      <c r="G51" s="18">
        <f t="shared" si="0"/>
        <v>1.1079928784896087E-3</v>
      </c>
      <c r="H51" s="13">
        <f t="shared" si="6"/>
        <v>98790.710884052969</v>
      </c>
      <c r="I51" s="13">
        <f t="shared" si="4"/>
        <v>109.45940412045657</v>
      </c>
      <c r="J51" s="13">
        <f t="shared" si="1"/>
        <v>98787.11221871202</v>
      </c>
      <c r="K51" s="13">
        <f t="shared" si="2"/>
        <v>4316783.236679323</v>
      </c>
      <c r="L51" s="20">
        <f t="shared" si="5"/>
        <v>43.696246317589242</v>
      </c>
    </row>
    <row r="52" spans="1:12" x14ac:dyDescent="0.2">
      <c r="A52" s="16">
        <v>43</v>
      </c>
      <c r="B52" s="44">
        <v>0</v>
      </c>
      <c r="C52" s="8">
        <v>875</v>
      </c>
      <c r="D52" s="45">
        <v>864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98681.251479932514</v>
      </c>
      <c r="I52" s="13">
        <f t="shared" si="4"/>
        <v>0</v>
      </c>
      <c r="J52" s="13">
        <f t="shared" si="1"/>
        <v>98681.251479932514</v>
      </c>
      <c r="K52" s="13">
        <f t="shared" si="2"/>
        <v>4217996.1244606106</v>
      </c>
      <c r="L52" s="20">
        <f t="shared" si="5"/>
        <v>42.743642396127981</v>
      </c>
    </row>
    <row r="53" spans="1:12" x14ac:dyDescent="0.2">
      <c r="A53" s="16">
        <v>44</v>
      </c>
      <c r="B53" s="44">
        <v>1</v>
      </c>
      <c r="C53" s="8">
        <v>890</v>
      </c>
      <c r="D53" s="45">
        <v>871</v>
      </c>
      <c r="E53" s="17">
        <v>0.67123287671232879</v>
      </c>
      <c r="F53" s="18">
        <f t="shared" si="3"/>
        <v>1.1357183418512209E-3</v>
      </c>
      <c r="G53" s="18">
        <f t="shared" si="0"/>
        <v>1.1352944378348537E-3</v>
      </c>
      <c r="H53" s="13">
        <f t="shared" si="6"/>
        <v>98681.251479932514</v>
      </c>
      <c r="I53" s="13">
        <f t="shared" si="4"/>
        <v>112.03227592374981</v>
      </c>
      <c r="J53" s="13">
        <f t="shared" si="1"/>
        <v>98644.418950861698</v>
      </c>
      <c r="K53" s="13">
        <f t="shared" si="2"/>
        <v>4119314.872980678</v>
      </c>
      <c r="L53" s="20">
        <f t="shared" si="5"/>
        <v>41.743642396127981</v>
      </c>
    </row>
    <row r="54" spans="1:12" x14ac:dyDescent="0.2">
      <c r="A54" s="16">
        <v>45</v>
      </c>
      <c r="B54" s="44">
        <v>0</v>
      </c>
      <c r="C54" s="8">
        <v>815</v>
      </c>
      <c r="D54" s="45">
        <v>874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98569.219204008768</v>
      </c>
      <c r="I54" s="13">
        <f t="shared" si="4"/>
        <v>0</v>
      </c>
      <c r="J54" s="13">
        <f t="shared" si="1"/>
        <v>98569.219204008768</v>
      </c>
      <c r="K54" s="13">
        <f t="shared" si="2"/>
        <v>4020670.4540298162</v>
      </c>
      <c r="L54" s="20">
        <f t="shared" si="5"/>
        <v>40.790324672332368</v>
      </c>
    </row>
    <row r="55" spans="1:12" x14ac:dyDescent="0.2">
      <c r="A55" s="16">
        <v>46</v>
      </c>
      <c r="B55" s="44">
        <v>0</v>
      </c>
      <c r="C55" s="8">
        <v>840</v>
      </c>
      <c r="D55" s="45">
        <v>815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98569.219204008768</v>
      </c>
      <c r="I55" s="13">
        <f t="shared" si="4"/>
        <v>0</v>
      </c>
      <c r="J55" s="13">
        <f t="shared" si="1"/>
        <v>98569.219204008768</v>
      </c>
      <c r="K55" s="13">
        <f t="shared" si="2"/>
        <v>3922101.2348258076</v>
      </c>
      <c r="L55" s="20">
        <f t="shared" si="5"/>
        <v>39.790324672332368</v>
      </c>
    </row>
    <row r="56" spans="1:12" x14ac:dyDescent="0.2">
      <c r="A56" s="16">
        <v>47</v>
      </c>
      <c r="B56" s="44">
        <v>0</v>
      </c>
      <c r="C56" s="8">
        <v>768</v>
      </c>
      <c r="D56" s="45">
        <v>822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98569.219204008768</v>
      </c>
      <c r="I56" s="13">
        <f t="shared" si="4"/>
        <v>0</v>
      </c>
      <c r="J56" s="13">
        <f t="shared" si="1"/>
        <v>98569.219204008768</v>
      </c>
      <c r="K56" s="13">
        <f t="shared" si="2"/>
        <v>3823532.015621799</v>
      </c>
      <c r="L56" s="20">
        <f t="shared" si="5"/>
        <v>38.790324672332368</v>
      </c>
    </row>
    <row r="57" spans="1:12" x14ac:dyDescent="0.2">
      <c r="A57" s="16">
        <v>48</v>
      </c>
      <c r="B57" s="44">
        <v>1</v>
      </c>
      <c r="C57" s="8">
        <v>781</v>
      </c>
      <c r="D57" s="45">
        <v>770</v>
      </c>
      <c r="E57" s="17">
        <v>0.10136986301369863</v>
      </c>
      <c r="F57" s="18">
        <f t="shared" si="3"/>
        <v>1.2894906511927789E-3</v>
      </c>
      <c r="G57" s="18">
        <f t="shared" si="0"/>
        <v>1.2879981509286819E-3</v>
      </c>
      <c r="H57" s="13">
        <f t="shared" si="6"/>
        <v>98569.219204008768</v>
      </c>
      <c r="I57" s="13">
        <f t="shared" si="4"/>
        <v>126.95697207324721</v>
      </c>
      <c r="J57" s="13">
        <f t="shared" si="1"/>
        <v>98455.13184280321</v>
      </c>
      <c r="K57" s="13">
        <f t="shared" si="2"/>
        <v>3724962.7964177905</v>
      </c>
      <c r="L57" s="20">
        <f t="shared" si="5"/>
        <v>37.790324672332375</v>
      </c>
    </row>
    <row r="58" spans="1:12" x14ac:dyDescent="0.2">
      <c r="A58" s="16">
        <v>49</v>
      </c>
      <c r="B58" s="44">
        <v>1</v>
      </c>
      <c r="C58" s="8">
        <v>776</v>
      </c>
      <c r="D58" s="45">
        <v>769</v>
      </c>
      <c r="E58" s="17">
        <v>0.44383561643835617</v>
      </c>
      <c r="F58" s="18">
        <f t="shared" si="3"/>
        <v>1.2944983818770227E-3</v>
      </c>
      <c r="G58" s="18">
        <f t="shared" si="0"/>
        <v>1.2935670732247566E-3</v>
      </c>
      <c r="H58" s="13">
        <f t="shared" si="6"/>
        <v>98442.262231935514</v>
      </c>
      <c r="I58" s="13">
        <f t="shared" si="4"/>
        <v>127.34166903698882</v>
      </c>
      <c r="J58" s="13">
        <f t="shared" si="1"/>
        <v>98371.439331073838</v>
      </c>
      <c r="K58" s="13">
        <f t="shared" si="2"/>
        <v>3626507.6645749873</v>
      </c>
      <c r="L58" s="20">
        <f t="shared" si="5"/>
        <v>36.838930580757385</v>
      </c>
    </row>
    <row r="59" spans="1:12" x14ac:dyDescent="0.2">
      <c r="A59" s="16">
        <v>50</v>
      </c>
      <c r="B59" s="44">
        <v>0</v>
      </c>
      <c r="C59" s="8">
        <v>727</v>
      </c>
      <c r="D59" s="45">
        <v>770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98314.920562898522</v>
      </c>
      <c r="I59" s="13">
        <f t="shared" si="4"/>
        <v>0</v>
      </c>
      <c r="J59" s="13">
        <f t="shared" si="1"/>
        <v>98314.920562898522</v>
      </c>
      <c r="K59" s="13">
        <f t="shared" si="2"/>
        <v>3528136.2252439135</v>
      </c>
      <c r="L59" s="20">
        <f t="shared" si="5"/>
        <v>35.886071056597487</v>
      </c>
    </row>
    <row r="60" spans="1:12" x14ac:dyDescent="0.2">
      <c r="A60" s="16">
        <v>51</v>
      </c>
      <c r="B60" s="44">
        <v>1</v>
      </c>
      <c r="C60" s="8">
        <v>693</v>
      </c>
      <c r="D60" s="45">
        <v>725</v>
      </c>
      <c r="E60" s="17">
        <v>0.83835616438356164</v>
      </c>
      <c r="F60" s="18">
        <f t="shared" si="3"/>
        <v>1.4104372355430183E-3</v>
      </c>
      <c r="G60" s="18">
        <f t="shared" si="0"/>
        <v>1.4101157453910464E-3</v>
      </c>
      <c r="H60" s="13">
        <f t="shared" si="6"/>
        <v>98314.920562898522</v>
      </c>
      <c r="I60" s="13">
        <f t="shared" si="4"/>
        <v>138.63541749261316</v>
      </c>
      <c r="J60" s="13">
        <f t="shared" si="1"/>
        <v>98292.511002262734</v>
      </c>
      <c r="K60" s="13">
        <f t="shared" si="2"/>
        <v>3429821.3046810147</v>
      </c>
      <c r="L60" s="20">
        <f t="shared" si="5"/>
        <v>34.88607105659748</v>
      </c>
    </row>
    <row r="61" spans="1:12" x14ac:dyDescent="0.2">
      <c r="A61" s="16">
        <v>52</v>
      </c>
      <c r="B61" s="44">
        <v>4</v>
      </c>
      <c r="C61" s="8">
        <v>695</v>
      </c>
      <c r="D61" s="45">
        <v>687</v>
      </c>
      <c r="E61" s="17">
        <v>0.30410958904109586</v>
      </c>
      <c r="F61" s="18">
        <f t="shared" si="3"/>
        <v>5.7887120115774236E-3</v>
      </c>
      <c r="G61" s="18">
        <f t="shared" si="0"/>
        <v>5.7654868479767472E-3</v>
      </c>
      <c r="H61" s="13">
        <f t="shared" si="6"/>
        <v>98176.285145405913</v>
      </c>
      <c r="I61" s="13">
        <f t="shared" si="4"/>
        <v>566.03408078905272</v>
      </c>
      <c r="J61" s="13">
        <f t="shared" si="1"/>
        <v>97782.387456308876</v>
      </c>
      <c r="K61" s="13">
        <f t="shared" si="2"/>
        <v>3331528.7936787521</v>
      </c>
      <c r="L61" s="20">
        <f t="shared" si="5"/>
        <v>33.93415007243884</v>
      </c>
    </row>
    <row r="62" spans="1:12" x14ac:dyDescent="0.2">
      <c r="A62" s="16">
        <v>53</v>
      </c>
      <c r="B62" s="44">
        <v>1</v>
      </c>
      <c r="C62" s="8">
        <v>672</v>
      </c>
      <c r="D62" s="45">
        <v>688</v>
      </c>
      <c r="E62" s="17">
        <v>0.52876712328767128</v>
      </c>
      <c r="F62" s="18">
        <f t="shared" si="3"/>
        <v>1.4705882352941176E-3</v>
      </c>
      <c r="G62" s="18">
        <f t="shared" si="0"/>
        <v>1.469569838790202E-3</v>
      </c>
      <c r="H62" s="13">
        <f t="shared" si="6"/>
        <v>97610.251064616867</v>
      </c>
      <c r="I62" s="13">
        <f t="shared" si="4"/>
        <v>143.44508092130016</v>
      </c>
      <c r="J62" s="13">
        <f t="shared" si="1"/>
        <v>97542.655026484092</v>
      </c>
      <c r="K62" s="13">
        <f t="shared" si="2"/>
        <v>3233746.4062224431</v>
      </c>
      <c r="L62" s="20">
        <f t="shared" si="5"/>
        <v>33.129168001849926</v>
      </c>
    </row>
    <row r="63" spans="1:12" x14ac:dyDescent="0.2">
      <c r="A63" s="16">
        <v>54</v>
      </c>
      <c r="B63" s="44">
        <v>1</v>
      </c>
      <c r="C63" s="8">
        <v>705</v>
      </c>
      <c r="D63" s="45">
        <v>663</v>
      </c>
      <c r="E63" s="17">
        <v>0.92328767123287669</v>
      </c>
      <c r="F63" s="18">
        <f t="shared" si="3"/>
        <v>1.4619883040935672E-3</v>
      </c>
      <c r="G63" s="18">
        <f t="shared" si="0"/>
        <v>1.4618243567972831E-3</v>
      </c>
      <c r="H63" s="13">
        <f t="shared" si="6"/>
        <v>97466.805983695565</v>
      </c>
      <c r="I63" s="13">
        <f t="shared" si="4"/>
        <v>142.47935096620137</v>
      </c>
      <c r="J63" s="13">
        <f t="shared" si="1"/>
        <v>97455.876060881725</v>
      </c>
      <c r="K63" s="13">
        <f t="shared" si="2"/>
        <v>3136203.7511959588</v>
      </c>
      <c r="L63" s="20">
        <f t="shared" si="5"/>
        <v>32.177147076314256</v>
      </c>
    </row>
    <row r="64" spans="1:12" x14ac:dyDescent="0.2">
      <c r="A64" s="16">
        <v>55</v>
      </c>
      <c r="B64" s="44">
        <v>2</v>
      </c>
      <c r="C64" s="8">
        <v>598</v>
      </c>
      <c r="D64" s="45">
        <v>688</v>
      </c>
      <c r="E64" s="17">
        <v>0.72328767123287674</v>
      </c>
      <c r="F64" s="18">
        <f t="shared" si="3"/>
        <v>3.1104199066874028E-3</v>
      </c>
      <c r="G64" s="18">
        <f t="shared" si="0"/>
        <v>3.1077450967871025E-3</v>
      </c>
      <c r="H64" s="13">
        <f t="shared" si="6"/>
        <v>97324.326632729368</v>
      </c>
      <c r="I64" s="13">
        <f t="shared" si="4"/>
        <v>302.45919889097109</v>
      </c>
      <c r="J64" s="13">
        <f t="shared" si="1"/>
        <v>97240.632443447219</v>
      </c>
      <c r="K64" s="13">
        <f t="shared" si="2"/>
        <v>3038747.8751350772</v>
      </c>
      <c r="L64" s="20">
        <f t="shared" si="5"/>
        <v>31.222901614334635</v>
      </c>
    </row>
    <row r="65" spans="1:12" x14ac:dyDescent="0.2">
      <c r="A65" s="16">
        <v>56</v>
      </c>
      <c r="B65" s="44">
        <v>1</v>
      </c>
      <c r="C65" s="8">
        <v>627</v>
      </c>
      <c r="D65" s="45">
        <v>597</v>
      </c>
      <c r="E65" s="17">
        <v>0.99726027397260275</v>
      </c>
      <c r="F65" s="18">
        <f t="shared" si="3"/>
        <v>1.6339869281045752E-3</v>
      </c>
      <c r="G65" s="18">
        <f t="shared" si="0"/>
        <v>1.6339796133064139E-3</v>
      </c>
      <c r="H65" s="13">
        <f t="shared" si="6"/>
        <v>97021.867433838401</v>
      </c>
      <c r="I65" s="13">
        <f t="shared" si="4"/>
        <v>158.53175343180942</v>
      </c>
      <c r="J65" s="13">
        <f t="shared" si="1"/>
        <v>97021.433100267343</v>
      </c>
      <c r="K65" s="13">
        <f t="shared" si="2"/>
        <v>2941507.24269163</v>
      </c>
      <c r="L65" s="20">
        <f t="shared" si="5"/>
        <v>30.317982126014183</v>
      </c>
    </row>
    <row r="66" spans="1:12" x14ac:dyDescent="0.2">
      <c r="A66" s="16">
        <v>57</v>
      </c>
      <c r="B66" s="44">
        <v>2</v>
      </c>
      <c r="C66" s="8">
        <v>617</v>
      </c>
      <c r="D66" s="45">
        <v>622</v>
      </c>
      <c r="E66" s="17">
        <v>0.33561643835616439</v>
      </c>
      <c r="F66" s="18">
        <f t="shared" si="3"/>
        <v>3.2284100080710249E-3</v>
      </c>
      <c r="G66" s="18">
        <f t="shared" si="0"/>
        <v>3.2215002041018968E-3</v>
      </c>
      <c r="H66" s="13">
        <f t="shared" si="6"/>
        <v>96863.335680406584</v>
      </c>
      <c r="I66" s="13">
        <f t="shared" si="4"/>
        <v>312.04525566442038</v>
      </c>
      <c r="J66" s="13">
        <f t="shared" si="1"/>
        <v>96656.017942054197</v>
      </c>
      <c r="K66" s="13">
        <f t="shared" si="2"/>
        <v>2844485.8095913627</v>
      </c>
      <c r="L66" s="20">
        <f t="shared" si="5"/>
        <v>29.365969998973949</v>
      </c>
    </row>
    <row r="67" spans="1:12" x14ac:dyDescent="0.2">
      <c r="A67" s="16">
        <v>58</v>
      </c>
      <c r="B67" s="44">
        <v>1</v>
      </c>
      <c r="C67" s="8">
        <v>577</v>
      </c>
      <c r="D67" s="45">
        <v>605</v>
      </c>
      <c r="E67" s="17">
        <v>7.6712328767123292E-2</v>
      </c>
      <c r="F67" s="18">
        <f t="shared" si="3"/>
        <v>1.6920473773265651E-3</v>
      </c>
      <c r="G67" s="18">
        <f t="shared" si="0"/>
        <v>1.689408105456094E-3</v>
      </c>
      <c r="H67" s="13">
        <f t="shared" si="6"/>
        <v>96551.290424742168</v>
      </c>
      <c r="I67" s="13">
        <f t="shared" si="4"/>
        <v>163.11453263580478</v>
      </c>
      <c r="J67" s="13">
        <f t="shared" si="1"/>
        <v>96400.688787760606</v>
      </c>
      <c r="K67" s="13">
        <f t="shared" si="2"/>
        <v>2747829.7916493085</v>
      </c>
      <c r="L67" s="20">
        <f t="shared" si="5"/>
        <v>28.459793541455884</v>
      </c>
    </row>
    <row r="68" spans="1:12" x14ac:dyDescent="0.2">
      <c r="A68" s="16">
        <v>59</v>
      </c>
      <c r="B68" s="44">
        <v>3</v>
      </c>
      <c r="C68" s="8">
        <v>471</v>
      </c>
      <c r="D68" s="45">
        <v>562</v>
      </c>
      <c r="E68" s="17">
        <v>0.60730593607305938</v>
      </c>
      <c r="F68" s="18">
        <f t="shared" si="3"/>
        <v>5.8083252662149082E-3</v>
      </c>
      <c r="G68" s="18">
        <f t="shared" si="0"/>
        <v>5.7951072359455425E-3</v>
      </c>
      <c r="H68" s="13">
        <f t="shared" si="6"/>
        <v>96388.175892106359</v>
      </c>
      <c r="I68" s="13">
        <f t="shared" si="4"/>
        <v>558.57981557193727</v>
      </c>
      <c r="J68" s="13">
        <f t="shared" si="1"/>
        <v>96168.824914301847</v>
      </c>
      <c r="K68" s="13">
        <f t="shared" si="2"/>
        <v>2651429.1028615478</v>
      </c>
      <c r="L68" s="20">
        <f t="shared" si="5"/>
        <v>27.507825294146734</v>
      </c>
    </row>
    <row r="69" spans="1:12" x14ac:dyDescent="0.2">
      <c r="A69" s="16">
        <v>60</v>
      </c>
      <c r="B69" s="44">
        <v>0</v>
      </c>
      <c r="C69" s="8">
        <v>504</v>
      </c>
      <c r="D69" s="45">
        <v>464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95829.596076534421</v>
      </c>
      <c r="I69" s="13">
        <f t="shared" si="4"/>
        <v>0</v>
      </c>
      <c r="J69" s="13">
        <f t="shared" si="1"/>
        <v>95829.596076534421</v>
      </c>
      <c r="K69" s="13">
        <f t="shared" si="2"/>
        <v>2555260.2779472461</v>
      </c>
      <c r="L69" s="20">
        <f t="shared" si="5"/>
        <v>26.664625361735684</v>
      </c>
    </row>
    <row r="70" spans="1:12" x14ac:dyDescent="0.2">
      <c r="A70" s="16">
        <v>61</v>
      </c>
      <c r="B70" s="44">
        <v>0</v>
      </c>
      <c r="C70" s="8">
        <v>460</v>
      </c>
      <c r="D70" s="45">
        <v>506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95829.596076534421</v>
      </c>
      <c r="I70" s="13">
        <f t="shared" si="4"/>
        <v>0</v>
      </c>
      <c r="J70" s="13">
        <f t="shared" si="1"/>
        <v>95829.596076534421</v>
      </c>
      <c r="K70" s="13">
        <f t="shared" si="2"/>
        <v>2459430.6818707115</v>
      </c>
      <c r="L70" s="20">
        <f t="shared" si="5"/>
        <v>25.664625361735681</v>
      </c>
    </row>
    <row r="71" spans="1:12" x14ac:dyDescent="0.2">
      <c r="A71" s="16">
        <v>62</v>
      </c>
      <c r="B71" s="44">
        <v>0</v>
      </c>
      <c r="C71" s="8">
        <v>435</v>
      </c>
      <c r="D71" s="45">
        <v>466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95829.596076534421</v>
      </c>
      <c r="I71" s="13">
        <f t="shared" si="4"/>
        <v>0</v>
      </c>
      <c r="J71" s="13">
        <f t="shared" si="1"/>
        <v>95829.596076534421</v>
      </c>
      <c r="K71" s="13">
        <f t="shared" si="2"/>
        <v>2363601.0857941769</v>
      </c>
      <c r="L71" s="20">
        <f t="shared" si="5"/>
        <v>24.664625361735681</v>
      </c>
    </row>
    <row r="72" spans="1:12" x14ac:dyDescent="0.2">
      <c r="A72" s="16">
        <v>63</v>
      </c>
      <c r="B72" s="44">
        <v>3</v>
      </c>
      <c r="C72" s="8">
        <v>383</v>
      </c>
      <c r="D72" s="45">
        <v>439</v>
      </c>
      <c r="E72" s="17">
        <v>0.30776255707762556</v>
      </c>
      <c r="F72" s="18">
        <f t="shared" si="3"/>
        <v>7.2992700729927005E-3</v>
      </c>
      <c r="G72" s="18">
        <f t="shared" si="0"/>
        <v>7.2625735377023744E-3</v>
      </c>
      <c r="H72" s="13">
        <f t="shared" si="6"/>
        <v>95829.596076534421</v>
      </c>
      <c r="I72" s="13">
        <f t="shared" si="4"/>
        <v>695.96948859414613</v>
      </c>
      <c r="J72" s="13">
        <f t="shared" si="1"/>
        <v>95347.819937398017</v>
      </c>
      <c r="K72" s="13">
        <f t="shared" si="2"/>
        <v>2267771.4897176423</v>
      </c>
      <c r="L72" s="20">
        <f t="shared" si="5"/>
        <v>23.664625361735677</v>
      </c>
    </row>
    <row r="73" spans="1:12" x14ac:dyDescent="0.2">
      <c r="A73" s="16">
        <v>64</v>
      </c>
      <c r="B73" s="44">
        <v>2</v>
      </c>
      <c r="C73" s="8">
        <v>374</v>
      </c>
      <c r="D73" s="45">
        <v>385</v>
      </c>
      <c r="E73" s="17">
        <v>0.59863013698630141</v>
      </c>
      <c r="F73" s="18">
        <f t="shared" si="3"/>
        <v>5.270092226613966E-3</v>
      </c>
      <c r="G73" s="18">
        <f t="shared" ref="G73:G108" si="7">F73/((1+(1-E73)*F73))</f>
        <v>5.2589681616304236E-3</v>
      </c>
      <c r="H73" s="13">
        <f t="shared" si="6"/>
        <v>95133.626587940278</v>
      </c>
      <c r="I73" s="13">
        <f t="shared" si="4"/>
        <v>500.30471332641548</v>
      </c>
      <c r="J73" s="13">
        <f t="shared" ref="J73:J108" si="8">H74+I73*E73</f>
        <v>94932.819353687344</v>
      </c>
      <c r="K73" s="13">
        <f t="shared" ref="K73:K97" si="9">K74+J73</f>
        <v>2172423.6697802441</v>
      </c>
      <c r="L73" s="20">
        <f t="shared" si="5"/>
        <v>22.835497265229179</v>
      </c>
    </row>
    <row r="74" spans="1:12" x14ac:dyDescent="0.2">
      <c r="A74" s="16">
        <v>65</v>
      </c>
      <c r="B74" s="44">
        <v>1</v>
      </c>
      <c r="C74" s="8">
        <v>397</v>
      </c>
      <c r="D74" s="45">
        <v>379</v>
      </c>
      <c r="E74" s="17">
        <v>0.25205479452054796</v>
      </c>
      <c r="F74" s="18">
        <f t="shared" ref="F74:F108" si="10">B74/((C74+D74)/2)</f>
        <v>2.5773195876288659E-3</v>
      </c>
      <c r="G74" s="18">
        <f t="shared" si="7"/>
        <v>2.5723608634675424E-3</v>
      </c>
      <c r="H74" s="13">
        <f t="shared" si="6"/>
        <v>94633.321874613859</v>
      </c>
      <c r="I74" s="13">
        <f t="shared" ref="I74:I108" si="11">H74*G74</f>
        <v>243.43105357018356</v>
      </c>
      <c r="J74" s="13">
        <f t="shared" si="8"/>
        <v>94451.248785231233</v>
      </c>
      <c r="K74" s="13">
        <f t="shared" si="9"/>
        <v>2077490.8504265568</v>
      </c>
      <c r="L74" s="20">
        <f t="shared" ref="L74:L108" si="12">K74/H74</f>
        <v>21.953058492220805</v>
      </c>
    </row>
    <row r="75" spans="1:12" x14ac:dyDescent="0.2">
      <c r="A75" s="16">
        <v>66</v>
      </c>
      <c r="B75" s="44">
        <v>2</v>
      </c>
      <c r="C75" s="8">
        <v>365</v>
      </c>
      <c r="D75" s="45">
        <v>393</v>
      </c>
      <c r="E75" s="17">
        <v>0.82054794520547947</v>
      </c>
      <c r="F75" s="18">
        <f t="shared" si="10"/>
        <v>5.2770448548812663E-3</v>
      </c>
      <c r="G75" s="18">
        <f t="shared" si="7"/>
        <v>5.2720523449799953E-3</v>
      </c>
      <c r="H75" s="13">
        <f t="shared" ref="H75:H108" si="13">H74-I74</f>
        <v>94389.890821043678</v>
      </c>
      <c r="I75" s="13">
        <f t="shared" si="11"/>
        <v>497.62844524548905</v>
      </c>
      <c r="J75" s="13">
        <f t="shared" si="8"/>
        <v>94300.590374020176</v>
      </c>
      <c r="K75" s="13">
        <f t="shared" si="9"/>
        <v>1983039.6016413255</v>
      </c>
      <c r="L75" s="20">
        <f t="shared" si="12"/>
        <v>21.009025271583621</v>
      </c>
    </row>
    <row r="76" spans="1:12" x14ac:dyDescent="0.2">
      <c r="A76" s="16">
        <v>67</v>
      </c>
      <c r="B76" s="44">
        <v>2</v>
      </c>
      <c r="C76" s="8">
        <v>361</v>
      </c>
      <c r="D76" s="45">
        <v>359</v>
      </c>
      <c r="E76" s="17">
        <v>0.58082191780821923</v>
      </c>
      <c r="F76" s="18">
        <f t="shared" si="10"/>
        <v>5.5555555555555558E-3</v>
      </c>
      <c r="G76" s="18">
        <f t="shared" si="7"/>
        <v>5.5426480190727831E-3</v>
      </c>
      <c r="H76" s="13">
        <f t="shared" si="13"/>
        <v>93892.262375798193</v>
      </c>
      <c r="I76" s="13">
        <f t="shared" si="11"/>
        <v>520.41176206347984</v>
      </c>
      <c r="J76" s="13">
        <f t="shared" si="8"/>
        <v>93674.117171426376</v>
      </c>
      <c r="K76" s="13">
        <f t="shared" si="9"/>
        <v>1888739.0112673054</v>
      </c>
      <c r="L76" s="20">
        <f t="shared" si="12"/>
        <v>20.116024084154454</v>
      </c>
    </row>
    <row r="77" spans="1:12" x14ac:dyDescent="0.2">
      <c r="A77" s="16">
        <v>68</v>
      </c>
      <c r="B77" s="44">
        <v>2</v>
      </c>
      <c r="C77" s="8">
        <v>358</v>
      </c>
      <c r="D77" s="45">
        <v>360</v>
      </c>
      <c r="E77" s="17">
        <v>0.4726027397260274</v>
      </c>
      <c r="F77" s="18">
        <f t="shared" si="10"/>
        <v>5.5710306406685237E-3</v>
      </c>
      <c r="G77" s="18">
        <f t="shared" si="7"/>
        <v>5.554710089788464E-3</v>
      </c>
      <c r="H77" s="13">
        <f t="shared" si="13"/>
        <v>93371.850613734714</v>
      </c>
      <c r="I77" s="13">
        <f t="shared" si="11"/>
        <v>518.65356070633345</v>
      </c>
      <c r="J77" s="13">
        <f t="shared" si="8"/>
        <v>93098.314146786855</v>
      </c>
      <c r="K77" s="13">
        <f t="shared" si="9"/>
        <v>1795064.894095879</v>
      </c>
      <c r="L77" s="20">
        <f t="shared" si="12"/>
        <v>19.224904318559478</v>
      </c>
    </row>
    <row r="78" spans="1:12" x14ac:dyDescent="0.2">
      <c r="A78" s="16">
        <v>69</v>
      </c>
      <c r="B78" s="44">
        <v>1</v>
      </c>
      <c r="C78" s="8">
        <v>341</v>
      </c>
      <c r="D78" s="45">
        <v>353</v>
      </c>
      <c r="E78" s="17">
        <v>0.92054794520547945</v>
      </c>
      <c r="F78" s="18">
        <f t="shared" si="10"/>
        <v>2.881844380403458E-3</v>
      </c>
      <c r="G78" s="18">
        <f t="shared" si="7"/>
        <v>2.881184679991159E-3</v>
      </c>
      <c r="H78" s="13">
        <f t="shared" si="13"/>
        <v>92853.197053028387</v>
      </c>
      <c r="I78" s="13">
        <f t="shared" si="11"/>
        <v>267.52720883738561</v>
      </c>
      <c r="J78" s="13">
        <f t="shared" si="8"/>
        <v>92831.941466572811</v>
      </c>
      <c r="K78" s="13">
        <f t="shared" si="9"/>
        <v>1701966.5799490921</v>
      </c>
      <c r="L78" s="20">
        <f t="shared" si="12"/>
        <v>18.329649747839056</v>
      </c>
    </row>
    <row r="79" spans="1:12" x14ac:dyDescent="0.2">
      <c r="A79" s="16">
        <v>70</v>
      </c>
      <c r="B79" s="44">
        <v>3</v>
      </c>
      <c r="C79" s="8">
        <v>333</v>
      </c>
      <c r="D79" s="45">
        <v>336</v>
      </c>
      <c r="E79" s="17">
        <v>0.67031963470319633</v>
      </c>
      <c r="F79" s="18">
        <f t="shared" si="10"/>
        <v>8.9686098654708519E-3</v>
      </c>
      <c r="G79" s="18">
        <f t="shared" si="7"/>
        <v>8.9421698848950824E-3</v>
      </c>
      <c r="H79" s="13">
        <f t="shared" si="13"/>
        <v>92585.669844190998</v>
      </c>
      <c r="I79" s="13">
        <f t="shared" si="11"/>
        <v>827.91678865356346</v>
      </c>
      <c r="J79" s="13">
        <f t="shared" si="8"/>
        <v>92312.721934872345</v>
      </c>
      <c r="K79" s="13">
        <f t="shared" si="9"/>
        <v>1609134.6384825192</v>
      </c>
      <c r="L79" s="20">
        <f t="shared" si="12"/>
        <v>17.379953519702049</v>
      </c>
    </row>
    <row r="80" spans="1:12" x14ac:dyDescent="0.2">
      <c r="A80" s="16">
        <v>71</v>
      </c>
      <c r="B80" s="44">
        <v>3</v>
      </c>
      <c r="C80" s="8">
        <v>319</v>
      </c>
      <c r="D80" s="45">
        <v>327</v>
      </c>
      <c r="E80" s="17">
        <v>0.40365296803652967</v>
      </c>
      <c r="F80" s="18">
        <f t="shared" si="10"/>
        <v>9.2879256965944269E-3</v>
      </c>
      <c r="G80" s="18">
        <f t="shared" si="7"/>
        <v>9.2367648547423825E-3</v>
      </c>
      <c r="H80" s="13">
        <f t="shared" si="13"/>
        <v>91757.75305553744</v>
      </c>
      <c r="I80" s="13">
        <f t="shared" si="11"/>
        <v>847.54478857351864</v>
      </c>
      <c r="J80" s="13">
        <f t="shared" si="8"/>
        <v>91252.322236415508</v>
      </c>
      <c r="K80" s="13">
        <f t="shared" si="9"/>
        <v>1516821.9165476467</v>
      </c>
      <c r="L80" s="20">
        <f t="shared" si="12"/>
        <v>16.53072210290037</v>
      </c>
    </row>
    <row r="81" spans="1:12" x14ac:dyDescent="0.2">
      <c r="A81" s="16">
        <v>72</v>
      </c>
      <c r="B81" s="44">
        <v>6</v>
      </c>
      <c r="C81" s="8">
        <v>248</v>
      </c>
      <c r="D81" s="45">
        <v>318</v>
      </c>
      <c r="E81" s="17">
        <v>0.32831050228310499</v>
      </c>
      <c r="F81" s="18">
        <f t="shared" si="10"/>
        <v>2.1201413427561839E-2</v>
      </c>
      <c r="G81" s="18">
        <f t="shared" si="7"/>
        <v>2.0903728308802473E-2</v>
      </c>
      <c r="H81" s="13">
        <f t="shared" si="13"/>
        <v>90910.20826696392</v>
      </c>
      <c r="I81" s="13">
        <f t="shared" si="11"/>
        <v>1900.3622941092624</v>
      </c>
      <c r="J81" s="13">
        <f t="shared" si="8"/>
        <v>89633.754872153542</v>
      </c>
      <c r="K81" s="13">
        <f t="shared" si="9"/>
        <v>1425569.5943112313</v>
      </c>
      <c r="L81" s="20">
        <f t="shared" si="12"/>
        <v>15.681072802351862</v>
      </c>
    </row>
    <row r="82" spans="1:12" x14ac:dyDescent="0.2">
      <c r="A82" s="16">
        <v>73</v>
      </c>
      <c r="B82" s="44">
        <v>4</v>
      </c>
      <c r="C82" s="8">
        <v>261</v>
      </c>
      <c r="D82" s="45">
        <v>244</v>
      </c>
      <c r="E82" s="17">
        <v>0.67876712328767119</v>
      </c>
      <c r="F82" s="18">
        <f t="shared" si="10"/>
        <v>1.5841584158415842E-2</v>
      </c>
      <c r="G82" s="18">
        <f t="shared" si="7"/>
        <v>1.5761377069355455E-2</v>
      </c>
      <c r="H82" s="13">
        <f t="shared" si="13"/>
        <v>89009.845972854659</v>
      </c>
      <c r="I82" s="13">
        <f t="shared" si="11"/>
        <v>1402.9177452634124</v>
      </c>
      <c r="J82" s="13">
        <f t="shared" si="8"/>
        <v>88559.182669752918</v>
      </c>
      <c r="K82" s="13">
        <f t="shared" si="9"/>
        <v>1335935.8394390778</v>
      </c>
      <c r="L82" s="20">
        <f t="shared" si="12"/>
        <v>15.008854636671298</v>
      </c>
    </row>
    <row r="83" spans="1:12" x14ac:dyDescent="0.2">
      <c r="A83" s="16">
        <v>74</v>
      </c>
      <c r="B83" s="44">
        <v>7</v>
      </c>
      <c r="C83" s="8">
        <v>363</v>
      </c>
      <c r="D83" s="45">
        <v>253</v>
      </c>
      <c r="E83" s="17">
        <v>0.56986301369863002</v>
      </c>
      <c r="F83" s="18">
        <f t="shared" si="10"/>
        <v>2.2727272727272728E-2</v>
      </c>
      <c r="G83" s="18">
        <f t="shared" si="7"/>
        <v>2.2507245483134982E-2</v>
      </c>
      <c r="H83" s="13">
        <f t="shared" si="13"/>
        <v>87606.928227591241</v>
      </c>
      <c r="I83" s="13">
        <f t="shared" si="11"/>
        <v>1971.7906396417836</v>
      </c>
      <c r="J83" s="13">
        <f t="shared" si="8"/>
        <v>86758.788144238468</v>
      </c>
      <c r="K83" s="13">
        <f t="shared" si="9"/>
        <v>1247376.6567693248</v>
      </c>
      <c r="L83" s="20">
        <f t="shared" si="12"/>
        <v>14.23833345153713</v>
      </c>
    </row>
    <row r="84" spans="1:12" x14ac:dyDescent="0.2">
      <c r="A84" s="16">
        <v>75</v>
      </c>
      <c r="B84" s="44">
        <v>2</v>
      </c>
      <c r="C84" s="8">
        <v>201</v>
      </c>
      <c r="D84" s="45">
        <v>352</v>
      </c>
      <c r="E84" s="17">
        <v>0.28904109589041094</v>
      </c>
      <c r="F84" s="18">
        <f t="shared" si="10"/>
        <v>7.2332730560578659E-3</v>
      </c>
      <c r="G84" s="18">
        <f t="shared" si="7"/>
        <v>7.1962658280881097E-3</v>
      </c>
      <c r="H84" s="13">
        <f t="shared" si="13"/>
        <v>85635.137587949459</v>
      </c>
      <c r="I84" s="13">
        <f t="shared" si="11"/>
        <v>616.25321430778433</v>
      </c>
      <c r="J84" s="13">
        <f t="shared" si="8"/>
        <v>85197.006878051179</v>
      </c>
      <c r="K84" s="13">
        <f t="shared" si="9"/>
        <v>1160617.8686250863</v>
      </c>
      <c r="L84" s="20">
        <f t="shared" si="12"/>
        <v>13.553056622733889</v>
      </c>
    </row>
    <row r="85" spans="1:12" x14ac:dyDescent="0.2">
      <c r="A85" s="16">
        <v>76</v>
      </c>
      <c r="B85" s="44">
        <v>3</v>
      </c>
      <c r="C85" s="8">
        <v>233</v>
      </c>
      <c r="D85" s="45">
        <v>204</v>
      </c>
      <c r="E85" s="17">
        <v>0.87762557077625569</v>
      </c>
      <c r="F85" s="18">
        <f t="shared" si="10"/>
        <v>1.3729977116704805E-2</v>
      </c>
      <c r="G85" s="18">
        <f t="shared" si="7"/>
        <v>1.3706946730674144E-2</v>
      </c>
      <c r="H85" s="13">
        <f t="shared" si="13"/>
        <v>85018.884373641675</v>
      </c>
      <c r="I85" s="13">
        <f t="shared" si="11"/>
        <v>1165.3493192108508</v>
      </c>
      <c r="J85" s="13">
        <f t="shared" si="8"/>
        <v>84876.275415856973</v>
      </c>
      <c r="K85" s="13">
        <f t="shared" si="9"/>
        <v>1075420.8617470351</v>
      </c>
      <c r="L85" s="20">
        <f t="shared" si="12"/>
        <v>12.649199876826975</v>
      </c>
    </row>
    <row r="86" spans="1:12" x14ac:dyDescent="0.2">
      <c r="A86" s="16">
        <v>77</v>
      </c>
      <c r="B86" s="44">
        <v>2</v>
      </c>
      <c r="C86" s="8">
        <v>333</v>
      </c>
      <c r="D86" s="45">
        <v>234</v>
      </c>
      <c r="E86" s="17">
        <v>0.43698630136986305</v>
      </c>
      <c r="F86" s="18">
        <f t="shared" si="10"/>
        <v>7.0546737213403876E-3</v>
      </c>
      <c r="G86" s="18">
        <f t="shared" si="7"/>
        <v>7.0267642713101068E-3</v>
      </c>
      <c r="H86" s="13">
        <f t="shared" si="13"/>
        <v>83853.535054430831</v>
      </c>
      <c r="I86" s="13">
        <f t="shared" si="11"/>
        <v>589.21902414352417</v>
      </c>
      <c r="J86" s="13">
        <f t="shared" si="8"/>
        <v>83521.796672344542</v>
      </c>
      <c r="K86" s="13">
        <f t="shared" si="9"/>
        <v>990544.58633117808</v>
      </c>
      <c r="L86" s="20">
        <f t="shared" si="12"/>
        <v>11.812794602972884</v>
      </c>
    </row>
    <row r="87" spans="1:12" x14ac:dyDescent="0.2">
      <c r="A87" s="16">
        <v>78</v>
      </c>
      <c r="B87" s="44">
        <v>12</v>
      </c>
      <c r="C87" s="8">
        <v>314</v>
      </c>
      <c r="D87" s="45">
        <v>337</v>
      </c>
      <c r="E87" s="17">
        <v>0.5748858447488584</v>
      </c>
      <c r="F87" s="18">
        <f t="shared" si="10"/>
        <v>3.6866359447004608E-2</v>
      </c>
      <c r="G87" s="18">
        <f t="shared" si="7"/>
        <v>3.629749025230071E-2</v>
      </c>
      <c r="H87" s="13">
        <f t="shared" si="13"/>
        <v>83264.3160302873</v>
      </c>
      <c r="I87" s="13">
        <f t="shared" si="11"/>
        <v>3022.285699473839</v>
      </c>
      <c r="J87" s="13">
        <f t="shared" si="8"/>
        <v>81979.499598227878</v>
      </c>
      <c r="K87" s="13">
        <f t="shared" si="9"/>
        <v>907022.78965883353</v>
      </c>
      <c r="L87" s="20">
        <f t="shared" si="12"/>
        <v>10.893295386332184</v>
      </c>
    </row>
    <row r="88" spans="1:12" x14ac:dyDescent="0.2">
      <c r="A88" s="16">
        <v>79</v>
      </c>
      <c r="B88" s="44">
        <v>13</v>
      </c>
      <c r="C88" s="8">
        <v>286</v>
      </c>
      <c r="D88" s="45">
        <v>300</v>
      </c>
      <c r="E88" s="17">
        <v>0.53192834562697566</v>
      </c>
      <c r="F88" s="18">
        <f t="shared" si="10"/>
        <v>4.4368600682593858E-2</v>
      </c>
      <c r="G88" s="18">
        <f t="shared" si="7"/>
        <v>4.3465914295659817E-2</v>
      </c>
      <c r="H88" s="13">
        <f t="shared" si="13"/>
        <v>80242.030330813461</v>
      </c>
      <c r="I88" s="13">
        <f t="shared" si="11"/>
        <v>3487.7932132688734</v>
      </c>
      <c r="J88" s="13">
        <f t="shared" si="8"/>
        <v>78609.493191367699</v>
      </c>
      <c r="K88" s="13">
        <f t="shared" si="9"/>
        <v>825043.29006060562</v>
      </c>
      <c r="L88" s="20">
        <f t="shared" si="12"/>
        <v>10.281934376027168</v>
      </c>
    </row>
    <row r="89" spans="1:12" x14ac:dyDescent="0.2">
      <c r="A89" s="16">
        <v>80</v>
      </c>
      <c r="B89" s="44">
        <v>11</v>
      </c>
      <c r="C89" s="8">
        <v>294</v>
      </c>
      <c r="D89" s="45">
        <v>277</v>
      </c>
      <c r="E89" s="17">
        <v>0.58953922789539237</v>
      </c>
      <c r="F89" s="18">
        <f t="shared" si="10"/>
        <v>3.8528896672504379E-2</v>
      </c>
      <c r="G89" s="18">
        <f t="shared" si="7"/>
        <v>3.792906367642683E-2</v>
      </c>
      <c r="H89" s="13">
        <f t="shared" si="13"/>
        <v>76754.237117544588</v>
      </c>
      <c r="I89" s="13">
        <f t="shared" si="11"/>
        <v>2911.2163470669125</v>
      </c>
      <c r="J89" s="13">
        <f t="shared" si="8"/>
        <v>75559.297007963934</v>
      </c>
      <c r="K89" s="13">
        <f t="shared" si="9"/>
        <v>746433.79686923791</v>
      </c>
      <c r="L89" s="20">
        <f t="shared" si="12"/>
        <v>9.7249848985681222</v>
      </c>
    </row>
    <row r="90" spans="1:12" x14ac:dyDescent="0.2">
      <c r="A90" s="16">
        <v>81</v>
      </c>
      <c r="B90" s="44">
        <v>10</v>
      </c>
      <c r="C90" s="8">
        <v>305</v>
      </c>
      <c r="D90" s="45">
        <v>286</v>
      </c>
      <c r="E90" s="17">
        <v>0.58273972602739732</v>
      </c>
      <c r="F90" s="18">
        <f t="shared" si="10"/>
        <v>3.3840947546531303E-2</v>
      </c>
      <c r="G90" s="18">
        <f t="shared" si="7"/>
        <v>3.3369750549686647E-2</v>
      </c>
      <c r="H90" s="13">
        <f t="shared" si="13"/>
        <v>73843.020770477669</v>
      </c>
      <c r="I90" s="13">
        <f t="shared" si="11"/>
        <v>2464.1231829461699</v>
      </c>
      <c r="J90" s="13">
        <f t="shared" si="8"/>
        <v>72814.8400560593</v>
      </c>
      <c r="K90" s="13">
        <f t="shared" si="9"/>
        <v>670874.49986127403</v>
      </c>
      <c r="L90" s="20">
        <f t="shared" si="12"/>
        <v>9.0851443083093457</v>
      </c>
    </row>
    <row r="91" spans="1:12" x14ac:dyDescent="0.2">
      <c r="A91" s="16">
        <v>82</v>
      </c>
      <c r="B91" s="44">
        <v>16</v>
      </c>
      <c r="C91" s="8">
        <v>293</v>
      </c>
      <c r="D91" s="45">
        <v>292</v>
      </c>
      <c r="E91" s="17">
        <v>0.5340753424657535</v>
      </c>
      <c r="F91" s="18">
        <f t="shared" si="10"/>
        <v>5.4700854700854701E-2</v>
      </c>
      <c r="G91" s="18">
        <f t="shared" si="7"/>
        <v>5.3341371074180126E-2</v>
      </c>
      <c r="H91" s="13">
        <f t="shared" si="13"/>
        <v>71378.897587531494</v>
      </c>
      <c r="I91" s="13">
        <f t="shared" si="11"/>
        <v>3807.4482630824182</v>
      </c>
      <c r="J91" s="13">
        <f t="shared" si="8"/>
        <v>69604.913559475448</v>
      </c>
      <c r="K91" s="13">
        <f t="shared" si="9"/>
        <v>598059.65980521473</v>
      </c>
      <c r="L91" s="20">
        <f t="shared" si="12"/>
        <v>8.3786620418425191</v>
      </c>
    </row>
    <row r="92" spans="1:12" x14ac:dyDescent="0.2">
      <c r="A92" s="16">
        <v>83</v>
      </c>
      <c r="B92" s="44">
        <v>12</v>
      </c>
      <c r="C92" s="8">
        <v>292</v>
      </c>
      <c r="D92" s="45">
        <v>290</v>
      </c>
      <c r="E92" s="17">
        <v>0.44155251141552515</v>
      </c>
      <c r="F92" s="18">
        <f t="shared" si="10"/>
        <v>4.1237113402061855E-2</v>
      </c>
      <c r="G92" s="18">
        <f t="shared" si="7"/>
        <v>4.0308850461527129E-2</v>
      </c>
      <c r="H92" s="13">
        <f t="shared" si="13"/>
        <v>67571.449324449073</v>
      </c>
      <c r="I92" s="13">
        <f t="shared" si="11"/>
        <v>2723.7274462878759</v>
      </c>
      <c r="J92" s="13">
        <f t="shared" si="8"/>
        <v>66050.390572481003</v>
      </c>
      <c r="K92" s="13">
        <f t="shared" si="9"/>
        <v>528454.74624573928</v>
      </c>
      <c r="L92" s="20">
        <f t="shared" si="12"/>
        <v>7.8206809463021374</v>
      </c>
    </row>
    <row r="93" spans="1:12" x14ac:dyDescent="0.2">
      <c r="A93" s="16">
        <v>84</v>
      </c>
      <c r="B93" s="44">
        <v>17</v>
      </c>
      <c r="C93" s="8">
        <v>275</v>
      </c>
      <c r="D93" s="45">
        <v>275</v>
      </c>
      <c r="E93" s="17">
        <v>0.43126510878323926</v>
      </c>
      <c r="F93" s="18">
        <f t="shared" si="10"/>
        <v>6.1818181818181821E-2</v>
      </c>
      <c r="G93" s="18">
        <f t="shared" si="7"/>
        <v>5.9718586387434561E-2</v>
      </c>
      <c r="H93" s="13">
        <f t="shared" si="13"/>
        <v>64847.721878161195</v>
      </c>
      <c r="I93" s="13">
        <f t="shared" si="11"/>
        <v>3872.6142810092997</v>
      </c>
      <c r="J93" s="13">
        <f t="shared" si="8"/>
        <v>62645.231016326899</v>
      </c>
      <c r="K93" s="13">
        <f t="shared" si="9"/>
        <v>462404.35567325831</v>
      </c>
      <c r="L93" s="20">
        <f t="shared" si="12"/>
        <v>7.1306183514363743</v>
      </c>
    </row>
    <row r="94" spans="1:12" x14ac:dyDescent="0.2">
      <c r="A94" s="16">
        <v>85</v>
      </c>
      <c r="B94" s="44">
        <v>19</v>
      </c>
      <c r="C94" s="8">
        <v>245</v>
      </c>
      <c r="D94" s="45">
        <v>259</v>
      </c>
      <c r="E94" s="17">
        <v>0.5518385003604902</v>
      </c>
      <c r="F94" s="18">
        <f t="shared" si="10"/>
        <v>7.5396825396825393E-2</v>
      </c>
      <c r="G94" s="18">
        <f t="shared" si="7"/>
        <v>7.2932441527847891E-2</v>
      </c>
      <c r="H94" s="13">
        <f t="shared" si="13"/>
        <v>60975.107597151895</v>
      </c>
      <c r="I94" s="13">
        <f t="shared" si="11"/>
        <v>4447.0634694835144</v>
      </c>
      <c r="J94" s="13">
        <f t="shared" si="8"/>
        <v>58982.10496367608</v>
      </c>
      <c r="K94" s="13">
        <f t="shared" si="9"/>
        <v>399759.12465693138</v>
      </c>
      <c r="L94" s="20">
        <f t="shared" si="12"/>
        <v>6.5561036365535479</v>
      </c>
    </row>
    <row r="95" spans="1:12" x14ac:dyDescent="0.2">
      <c r="A95" s="16">
        <v>86</v>
      </c>
      <c r="B95" s="44">
        <v>18</v>
      </c>
      <c r="C95" s="8">
        <v>222</v>
      </c>
      <c r="D95" s="45">
        <v>227</v>
      </c>
      <c r="E95" s="17">
        <v>0.52663622526636233</v>
      </c>
      <c r="F95" s="18">
        <f t="shared" si="10"/>
        <v>8.0178173719376397E-2</v>
      </c>
      <c r="G95" s="18">
        <f t="shared" si="7"/>
        <v>7.7246406631198389E-2</v>
      </c>
      <c r="H95" s="13">
        <f t="shared" si="13"/>
        <v>56528.044127668378</v>
      </c>
      <c r="I95" s="13">
        <f t="shared" si="11"/>
        <v>4366.5882827521973</v>
      </c>
      <c r="J95" s="13">
        <f t="shared" si="8"/>
        <v>54461.059415437121</v>
      </c>
      <c r="K95" s="13">
        <f t="shared" si="9"/>
        <v>340777.01969325531</v>
      </c>
      <c r="L95" s="20">
        <f t="shared" si="12"/>
        <v>6.0284594125282611</v>
      </c>
    </row>
    <row r="96" spans="1:12" x14ac:dyDescent="0.2">
      <c r="A96" s="16">
        <v>87</v>
      </c>
      <c r="B96" s="44">
        <v>22</v>
      </c>
      <c r="C96" s="8">
        <v>208</v>
      </c>
      <c r="D96" s="45">
        <v>203</v>
      </c>
      <c r="E96" s="17">
        <v>0.48692403486924024</v>
      </c>
      <c r="F96" s="18">
        <f t="shared" si="10"/>
        <v>0.1070559610705596</v>
      </c>
      <c r="G96" s="18">
        <f t="shared" si="7"/>
        <v>0.1014817857255695</v>
      </c>
      <c r="H96" s="13">
        <f t="shared" si="13"/>
        <v>52161.455844916178</v>
      </c>
      <c r="I96" s="13">
        <f t="shared" si="11"/>
        <v>5293.4376851875386</v>
      </c>
      <c r="J96" s="13">
        <f t="shared" si="8"/>
        <v>49445.520195729048</v>
      </c>
      <c r="K96" s="13">
        <f t="shared" si="9"/>
        <v>286315.9602778182</v>
      </c>
      <c r="L96" s="20">
        <f t="shared" si="12"/>
        <v>5.4890331498621983</v>
      </c>
    </row>
    <row r="97" spans="1:12" x14ac:dyDescent="0.2">
      <c r="A97" s="16">
        <v>88</v>
      </c>
      <c r="B97" s="44">
        <v>21</v>
      </c>
      <c r="C97" s="8">
        <v>186</v>
      </c>
      <c r="D97" s="45">
        <v>198</v>
      </c>
      <c r="E97" s="17">
        <v>0.46653620352250491</v>
      </c>
      <c r="F97" s="18">
        <f t="shared" si="10"/>
        <v>0.109375</v>
      </c>
      <c r="G97" s="18">
        <f t="shared" si="7"/>
        <v>0.10334506330137928</v>
      </c>
      <c r="H97" s="13">
        <f t="shared" si="13"/>
        <v>46868.018159728643</v>
      </c>
      <c r="I97" s="13">
        <f t="shared" si="11"/>
        <v>4843.5783035273507</v>
      </c>
      <c r="J97" s="13">
        <f t="shared" si="8"/>
        <v>44284.144489392922</v>
      </c>
      <c r="K97" s="13">
        <f t="shared" si="9"/>
        <v>236870.44008208913</v>
      </c>
      <c r="L97" s="20">
        <f t="shared" si="12"/>
        <v>5.0539888261292027</v>
      </c>
    </row>
    <row r="98" spans="1:12" x14ac:dyDescent="0.2">
      <c r="A98" s="16">
        <v>89</v>
      </c>
      <c r="B98" s="44">
        <v>32</v>
      </c>
      <c r="C98" s="8">
        <v>145</v>
      </c>
      <c r="D98" s="45">
        <v>172</v>
      </c>
      <c r="E98" s="17">
        <v>0.45633561643835618</v>
      </c>
      <c r="F98" s="18">
        <f t="shared" si="10"/>
        <v>0.20189274447949526</v>
      </c>
      <c r="G98" s="18">
        <f t="shared" si="7"/>
        <v>0.18192437989174876</v>
      </c>
      <c r="H98" s="13">
        <f t="shared" si="13"/>
        <v>42024.439856201294</v>
      </c>
      <c r="I98" s="13">
        <f t="shared" si="11"/>
        <v>7645.2701611375114</v>
      </c>
      <c r="J98" s="13">
        <f t="shared" si="8"/>
        <v>37867.97876688424</v>
      </c>
      <c r="K98" s="13">
        <f>K99+J98</f>
        <v>192586.2955926962</v>
      </c>
      <c r="L98" s="20">
        <f t="shared" si="12"/>
        <v>4.5827212986463497</v>
      </c>
    </row>
    <row r="99" spans="1:12" x14ac:dyDescent="0.2">
      <c r="A99" s="16">
        <v>90</v>
      </c>
      <c r="B99" s="44">
        <v>20</v>
      </c>
      <c r="C99" s="8">
        <v>156</v>
      </c>
      <c r="D99" s="45">
        <v>129</v>
      </c>
      <c r="E99" s="17">
        <v>0.54123287671232878</v>
      </c>
      <c r="F99" s="22">
        <f t="shared" si="10"/>
        <v>0.14035087719298245</v>
      </c>
      <c r="G99" s="22">
        <f t="shared" si="7"/>
        <v>0.131860589037508</v>
      </c>
      <c r="H99" s="23">
        <f t="shared" si="13"/>
        <v>34379.169695063785</v>
      </c>
      <c r="I99" s="23">
        <f t="shared" si="11"/>
        <v>4533.2575666115545</v>
      </c>
      <c r="J99" s="23">
        <f t="shared" si="8"/>
        <v>32299.460162107334</v>
      </c>
      <c r="K99" s="23">
        <f t="shared" ref="K99:K108" si="14">K100+J99</f>
        <v>154718.31682581195</v>
      </c>
      <c r="L99" s="24">
        <f t="shared" si="12"/>
        <v>4.5003505959606303</v>
      </c>
    </row>
    <row r="100" spans="1:12" x14ac:dyDescent="0.2">
      <c r="A100" s="16">
        <v>91</v>
      </c>
      <c r="B100" s="44">
        <v>21</v>
      </c>
      <c r="C100" s="8">
        <v>119</v>
      </c>
      <c r="D100" s="45">
        <v>147</v>
      </c>
      <c r="E100" s="17">
        <v>0.42387475538160468</v>
      </c>
      <c r="F100" s="22">
        <f t="shared" si="10"/>
        <v>0.15789473684210525</v>
      </c>
      <c r="G100" s="22">
        <f t="shared" si="7"/>
        <v>0.14472914031079473</v>
      </c>
      <c r="H100" s="23">
        <f t="shared" si="13"/>
        <v>29845.91212845223</v>
      </c>
      <c r="I100" s="23">
        <f t="shared" si="11"/>
        <v>4319.5732041424126</v>
      </c>
      <c r="J100" s="23">
        <f t="shared" si="8"/>
        <v>27357.296959568615</v>
      </c>
      <c r="K100" s="23">
        <f t="shared" si="14"/>
        <v>122418.85666370463</v>
      </c>
      <c r="L100" s="24">
        <f t="shared" si="12"/>
        <v>4.1016959420383143</v>
      </c>
    </row>
    <row r="101" spans="1:12" x14ac:dyDescent="0.2">
      <c r="A101" s="16">
        <v>92</v>
      </c>
      <c r="B101" s="44">
        <v>14</v>
      </c>
      <c r="C101" s="8">
        <v>109</v>
      </c>
      <c r="D101" s="45">
        <v>98</v>
      </c>
      <c r="E101" s="17">
        <v>0.57416829745596876</v>
      </c>
      <c r="F101" s="22">
        <f t="shared" si="10"/>
        <v>0.13526570048309178</v>
      </c>
      <c r="G101" s="22">
        <f t="shared" si="7"/>
        <v>0.12789868221807851</v>
      </c>
      <c r="H101" s="23">
        <f t="shared" si="13"/>
        <v>25526.338924309817</v>
      </c>
      <c r="I101" s="23">
        <f t="shared" si="11"/>
        <v>3264.7851102712693</v>
      </c>
      <c r="J101" s="23">
        <f t="shared" si="8"/>
        <v>24136.0899223626</v>
      </c>
      <c r="K101" s="23">
        <f t="shared" si="14"/>
        <v>95061.559704136016</v>
      </c>
      <c r="L101" s="24">
        <f t="shared" si="12"/>
        <v>3.7240577266489576</v>
      </c>
    </row>
    <row r="102" spans="1:12" x14ac:dyDescent="0.2">
      <c r="A102" s="16">
        <v>93</v>
      </c>
      <c r="B102" s="44">
        <v>18</v>
      </c>
      <c r="C102" s="8">
        <v>96</v>
      </c>
      <c r="D102" s="45">
        <v>91</v>
      </c>
      <c r="E102" s="17">
        <v>0.56225266362252668</v>
      </c>
      <c r="F102" s="22">
        <f t="shared" si="10"/>
        <v>0.19251336898395721</v>
      </c>
      <c r="G102" s="22">
        <f t="shared" si="7"/>
        <v>0.17755077222424906</v>
      </c>
      <c r="H102" s="23">
        <f t="shared" si="13"/>
        <v>22261.553814038547</v>
      </c>
      <c r="I102" s="23">
        <f t="shared" si="11"/>
        <v>3952.5560705942212</v>
      </c>
      <c r="J102" s="23">
        <f t="shared" si="8"/>
        <v>20531.332922253314</v>
      </c>
      <c r="K102" s="23">
        <f t="shared" si="14"/>
        <v>70925.469781773412</v>
      </c>
      <c r="L102" s="24">
        <f t="shared" si="12"/>
        <v>3.1860071571934254</v>
      </c>
    </row>
    <row r="103" spans="1:12" x14ac:dyDescent="0.2">
      <c r="A103" s="16">
        <v>94</v>
      </c>
      <c r="B103" s="44">
        <v>18</v>
      </c>
      <c r="C103" s="8">
        <v>56</v>
      </c>
      <c r="D103" s="45">
        <v>83</v>
      </c>
      <c r="E103" s="17">
        <v>0.52039573820395757</v>
      </c>
      <c r="F103" s="22">
        <f t="shared" si="10"/>
        <v>0.25899280575539568</v>
      </c>
      <c r="G103" s="22">
        <f t="shared" si="7"/>
        <v>0.23037677297193049</v>
      </c>
      <c r="H103" s="23">
        <f t="shared" si="13"/>
        <v>18308.997743444324</v>
      </c>
      <c r="I103" s="23">
        <f t="shared" si="11"/>
        <v>4217.9678164850611</v>
      </c>
      <c r="J103" s="23">
        <f t="shared" si="8"/>
        <v>16286.042402539542</v>
      </c>
      <c r="K103" s="23">
        <f t="shared" si="14"/>
        <v>50394.136859520098</v>
      </c>
      <c r="L103" s="24">
        <f t="shared" si="12"/>
        <v>2.7524246583931173</v>
      </c>
    </row>
    <row r="104" spans="1:12" x14ac:dyDescent="0.2">
      <c r="A104" s="16">
        <v>95</v>
      </c>
      <c r="B104" s="44">
        <v>16</v>
      </c>
      <c r="C104" s="8">
        <v>35</v>
      </c>
      <c r="D104" s="45">
        <v>40</v>
      </c>
      <c r="E104" s="17">
        <v>0.53972602739726028</v>
      </c>
      <c r="F104" s="22">
        <f t="shared" si="10"/>
        <v>0.42666666666666669</v>
      </c>
      <c r="G104" s="22">
        <f t="shared" si="7"/>
        <v>0.35663033189826265</v>
      </c>
      <c r="H104" s="23">
        <f t="shared" si="13"/>
        <v>14091.029926959263</v>
      </c>
      <c r="I104" s="23">
        <f t="shared" si="11"/>
        <v>5025.2886796398334</v>
      </c>
      <c r="J104" s="23">
        <f t="shared" si="8"/>
        <v>11778.020342905862</v>
      </c>
      <c r="K104" s="23">
        <f t="shared" si="14"/>
        <v>34108.094456980558</v>
      </c>
      <c r="L104" s="24">
        <f t="shared" si="12"/>
        <v>2.4205536879688414</v>
      </c>
    </row>
    <row r="105" spans="1:12" x14ac:dyDescent="0.2">
      <c r="A105" s="16">
        <v>96</v>
      </c>
      <c r="B105" s="44">
        <v>10</v>
      </c>
      <c r="C105" s="8">
        <v>37</v>
      </c>
      <c r="D105" s="45">
        <v>23</v>
      </c>
      <c r="E105" s="17">
        <v>0.45342465753424654</v>
      </c>
      <c r="F105" s="22">
        <f t="shared" si="10"/>
        <v>0.33333333333333331</v>
      </c>
      <c r="G105" s="22">
        <f t="shared" si="7"/>
        <v>0.28196214754731558</v>
      </c>
      <c r="H105" s="23">
        <f t="shared" si="13"/>
        <v>9065.7412473194308</v>
      </c>
      <c r="I105" s="23">
        <f t="shared" si="11"/>
        <v>2556.1958712024662</v>
      </c>
      <c r="J105" s="23">
        <f t="shared" si="8"/>
        <v>7668.5876136073985</v>
      </c>
      <c r="K105" s="23">
        <f t="shared" si="14"/>
        <v>22330.074114074698</v>
      </c>
      <c r="L105" s="24">
        <f t="shared" si="12"/>
        <v>2.4631272286397188</v>
      </c>
    </row>
    <row r="106" spans="1:12" x14ac:dyDescent="0.2">
      <c r="A106" s="16">
        <v>97</v>
      </c>
      <c r="B106" s="44">
        <v>6</v>
      </c>
      <c r="C106" s="8">
        <v>21</v>
      </c>
      <c r="D106" s="45">
        <v>31</v>
      </c>
      <c r="E106" s="17">
        <v>0.3885844748858448</v>
      </c>
      <c r="F106" s="22">
        <f t="shared" si="10"/>
        <v>0.23076923076923078</v>
      </c>
      <c r="G106" s="22">
        <f t="shared" si="7"/>
        <v>0.20223474004986611</v>
      </c>
      <c r="H106" s="23">
        <f t="shared" si="13"/>
        <v>6509.5453761169647</v>
      </c>
      <c r="I106" s="23">
        <f t="shared" si="11"/>
        <v>1316.4562169818223</v>
      </c>
      <c r="J106" s="23">
        <f t="shared" si="8"/>
        <v>5704.6436069212305</v>
      </c>
      <c r="K106" s="23">
        <f t="shared" si="14"/>
        <v>14661.486500467299</v>
      </c>
      <c r="L106" s="24">
        <f t="shared" si="12"/>
        <v>2.2523057530652135</v>
      </c>
    </row>
    <row r="107" spans="1:12" x14ac:dyDescent="0.2">
      <c r="A107" s="16">
        <v>98</v>
      </c>
      <c r="B107" s="44">
        <v>3</v>
      </c>
      <c r="C107" s="8">
        <v>15</v>
      </c>
      <c r="D107" s="45">
        <v>17</v>
      </c>
      <c r="E107" s="17">
        <v>0.60821917808219172</v>
      </c>
      <c r="F107" s="22">
        <f t="shared" si="10"/>
        <v>0.1875</v>
      </c>
      <c r="G107" s="22">
        <f t="shared" si="7"/>
        <v>0.17466900622108791</v>
      </c>
      <c r="H107" s="23">
        <f t="shared" si="13"/>
        <v>5193.0891591351428</v>
      </c>
      <c r="I107" s="23">
        <f t="shared" si="11"/>
        <v>907.07172264364044</v>
      </c>
      <c r="J107" s="23">
        <f t="shared" si="8"/>
        <v>4837.7158540994151</v>
      </c>
      <c r="K107" s="23">
        <f t="shared" si="14"/>
        <v>8956.8428935460688</v>
      </c>
      <c r="L107" s="24">
        <f t="shared" si="12"/>
        <v>1.724762009485264</v>
      </c>
    </row>
    <row r="108" spans="1:12" x14ac:dyDescent="0.2">
      <c r="A108" s="16">
        <v>99</v>
      </c>
      <c r="B108" s="44">
        <v>6</v>
      </c>
      <c r="C108" s="8">
        <v>14</v>
      </c>
      <c r="D108" s="45">
        <v>10</v>
      </c>
      <c r="E108" s="17">
        <v>0.22009132420091321</v>
      </c>
      <c r="F108" s="22">
        <f t="shared" si="10"/>
        <v>0.5</v>
      </c>
      <c r="G108" s="22">
        <f t="shared" si="7"/>
        <v>0.35972404730617608</v>
      </c>
      <c r="H108" s="23">
        <f t="shared" si="13"/>
        <v>4286.0174364915019</v>
      </c>
      <c r="I108" s="23">
        <f t="shared" si="11"/>
        <v>1541.7835390795647</v>
      </c>
      <c r="J108" s="23">
        <f t="shared" si="8"/>
        <v>3083.5670781591293</v>
      </c>
      <c r="K108" s="23">
        <f t="shared" si="14"/>
        <v>4119.1270394466528</v>
      </c>
      <c r="L108" s="24">
        <f t="shared" si="12"/>
        <v>0.96106166166662532</v>
      </c>
    </row>
    <row r="109" spans="1:12" x14ac:dyDescent="0.2">
      <c r="A109" s="16" t="s">
        <v>22</v>
      </c>
      <c r="B109" s="44">
        <v>10</v>
      </c>
      <c r="C109" s="8">
        <v>25</v>
      </c>
      <c r="D109" s="45">
        <v>28</v>
      </c>
      <c r="E109" s="17"/>
      <c r="F109" s="22">
        <f>B109/((C109+D109)/2)</f>
        <v>0.37735849056603776</v>
      </c>
      <c r="G109" s="22">
        <v>1</v>
      </c>
      <c r="H109" s="23">
        <f>H108-I108</f>
        <v>2744.2338974119375</v>
      </c>
      <c r="I109" s="23">
        <f>H109*G109</f>
        <v>2744.2338974119375</v>
      </c>
      <c r="J109" s="23">
        <f>H109*F109</f>
        <v>1035.5599612875237</v>
      </c>
      <c r="K109" s="23">
        <f>J109</f>
        <v>1035.5599612875237</v>
      </c>
      <c r="L109" s="24">
        <f>K109/H109</f>
        <v>0.37735849056603776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537</v>
      </c>
      <c r="D9" s="8">
        <v>546</v>
      </c>
      <c r="E9" s="17">
        <v>0.19086757990867581</v>
      </c>
      <c r="F9" s="18">
        <f>B9/((C9+D9)/2)</f>
        <v>5.5401662049861496E-3</v>
      </c>
      <c r="G9" s="18">
        <f t="shared" ref="G9:G72" si="0">F9/((1+(1-E9)*F9))</f>
        <v>5.5154419783059279E-3</v>
      </c>
      <c r="H9" s="13">
        <v>100000</v>
      </c>
      <c r="I9" s="13">
        <f>H9*G9</f>
        <v>551.54419783059279</v>
      </c>
      <c r="J9" s="13">
        <f t="shared" ref="J9:J72" si="1">H10+I9*E9</f>
        <v>99553.727708422011</v>
      </c>
      <c r="K9" s="13">
        <f t="shared" ref="K9:K72" si="2">K10+J9</f>
        <v>8541493.7147895731</v>
      </c>
      <c r="L9" s="19">
        <f>K9/H9</f>
        <v>85.414937147895728</v>
      </c>
    </row>
    <row r="10" spans="1:13" x14ac:dyDescent="0.2">
      <c r="A10" s="16">
        <v>1</v>
      </c>
      <c r="B10" s="8">
        <v>0</v>
      </c>
      <c r="C10" s="8">
        <v>604</v>
      </c>
      <c r="D10" s="8">
        <v>549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99448.45580216941</v>
      </c>
      <c r="I10" s="13">
        <f t="shared" ref="I10:I73" si="4">H10*G10</f>
        <v>0</v>
      </c>
      <c r="J10" s="13">
        <f t="shared" si="1"/>
        <v>99448.45580216941</v>
      </c>
      <c r="K10" s="13">
        <f t="shared" si="2"/>
        <v>8441939.9870811515</v>
      </c>
      <c r="L10" s="20">
        <f t="shared" ref="L10:L73" si="5">K10/H10</f>
        <v>84.88759246171216</v>
      </c>
    </row>
    <row r="11" spans="1:13" x14ac:dyDescent="0.2">
      <c r="A11" s="16">
        <v>2</v>
      </c>
      <c r="B11" s="8">
        <v>0</v>
      </c>
      <c r="C11" s="8">
        <v>593</v>
      </c>
      <c r="D11" s="8">
        <v>593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99448.45580216941</v>
      </c>
      <c r="I11" s="13">
        <f t="shared" si="4"/>
        <v>0</v>
      </c>
      <c r="J11" s="13">
        <f t="shared" si="1"/>
        <v>99448.45580216941</v>
      </c>
      <c r="K11" s="13">
        <f t="shared" si="2"/>
        <v>8342491.5312789818</v>
      </c>
      <c r="L11" s="20">
        <f t="shared" si="5"/>
        <v>83.88759246171216</v>
      </c>
    </row>
    <row r="12" spans="1:13" x14ac:dyDescent="0.2">
      <c r="A12" s="16">
        <v>3</v>
      </c>
      <c r="B12" s="8">
        <v>0</v>
      </c>
      <c r="C12" s="8">
        <v>610</v>
      </c>
      <c r="D12" s="8">
        <v>581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99448.45580216941</v>
      </c>
      <c r="I12" s="13">
        <f t="shared" si="4"/>
        <v>0</v>
      </c>
      <c r="J12" s="13">
        <f t="shared" si="1"/>
        <v>99448.45580216941</v>
      </c>
      <c r="K12" s="13">
        <f t="shared" si="2"/>
        <v>8243043.0754768122</v>
      </c>
      <c r="L12" s="20">
        <f t="shared" si="5"/>
        <v>82.88759246171216</v>
      </c>
    </row>
    <row r="13" spans="1:13" x14ac:dyDescent="0.2">
      <c r="A13" s="16">
        <v>4</v>
      </c>
      <c r="B13" s="8">
        <v>0</v>
      </c>
      <c r="C13" s="8">
        <v>637</v>
      </c>
      <c r="D13" s="8">
        <v>590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99448.45580216941</v>
      </c>
      <c r="I13" s="13">
        <f t="shared" si="4"/>
        <v>0</v>
      </c>
      <c r="J13" s="13">
        <f t="shared" si="1"/>
        <v>99448.45580216941</v>
      </c>
      <c r="K13" s="13">
        <f t="shared" si="2"/>
        <v>8143594.6196746426</v>
      </c>
      <c r="L13" s="20">
        <f t="shared" si="5"/>
        <v>81.88759246171216</v>
      </c>
    </row>
    <row r="14" spans="1:13" x14ac:dyDescent="0.2">
      <c r="A14" s="16">
        <v>5</v>
      </c>
      <c r="B14" s="8">
        <v>0</v>
      </c>
      <c r="C14" s="8">
        <v>587</v>
      </c>
      <c r="D14" s="8">
        <v>617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99448.45580216941</v>
      </c>
      <c r="I14" s="13">
        <f t="shared" si="4"/>
        <v>0</v>
      </c>
      <c r="J14" s="13">
        <f t="shared" si="1"/>
        <v>99448.45580216941</v>
      </c>
      <c r="K14" s="13">
        <f t="shared" si="2"/>
        <v>8044146.1638724729</v>
      </c>
      <c r="L14" s="20">
        <f t="shared" si="5"/>
        <v>80.88759246171216</v>
      </c>
    </row>
    <row r="15" spans="1:13" x14ac:dyDescent="0.2">
      <c r="A15" s="16">
        <v>6</v>
      </c>
      <c r="B15" s="8">
        <v>0</v>
      </c>
      <c r="C15" s="8">
        <v>619</v>
      </c>
      <c r="D15" s="8">
        <v>581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99448.45580216941</v>
      </c>
      <c r="I15" s="13">
        <f t="shared" si="4"/>
        <v>0</v>
      </c>
      <c r="J15" s="13">
        <f t="shared" si="1"/>
        <v>99448.45580216941</v>
      </c>
      <c r="K15" s="13">
        <f t="shared" si="2"/>
        <v>7944697.7080703033</v>
      </c>
      <c r="L15" s="20">
        <f t="shared" si="5"/>
        <v>79.88759246171216</v>
      </c>
    </row>
    <row r="16" spans="1:13" x14ac:dyDescent="0.2">
      <c r="A16" s="16">
        <v>7</v>
      </c>
      <c r="B16" s="8">
        <v>0</v>
      </c>
      <c r="C16" s="8">
        <v>617</v>
      </c>
      <c r="D16" s="8">
        <v>605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99448.45580216941</v>
      </c>
      <c r="I16" s="13">
        <f t="shared" si="4"/>
        <v>0</v>
      </c>
      <c r="J16" s="13">
        <f t="shared" si="1"/>
        <v>99448.45580216941</v>
      </c>
      <c r="K16" s="13">
        <f t="shared" si="2"/>
        <v>7845249.2522681337</v>
      </c>
      <c r="L16" s="20">
        <f t="shared" si="5"/>
        <v>78.887592461712146</v>
      </c>
    </row>
    <row r="17" spans="1:12" x14ac:dyDescent="0.2">
      <c r="A17" s="16">
        <v>8</v>
      </c>
      <c r="B17" s="8">
        <v>0</v>
      </c>
      <c r="C17" s="8">
        <v>604</v>
      </c>
      <c r="D17" s="8">
        <v>611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99448.45580216941</v>
      </c>
      <c r="I17" s="13">
        <f t="shared" si="4"/>
        <v>0</v>
      </c>
      <c r="J17" s="13">
        <f t="shared" si="1"/>
        <v>99448.45580216941</v>
      </c>
      <c r="K17" s="13">
        <f t="shared" si="2"/>
        <v>7745800.7964659641</v>
      </c>
      <c r="L17" s="20">
        <f t="shared" si="5"/>
        <v>77.887592461712146</v>
      </c>
    </row>
    <row r="18" spans="1:12" x14ac:dyDescent="0.2">
      <c r="A18" s="16">
        <v>9</v>
      </c>
      <c r="B18" s="8">
        <v>0</v>
      </c>
      <c r="C18" s="8">
        <v>579</v>
      </c>
      <c r="D18" s="8">
        <v>601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99448.45580216941</v>
      </c>
      <c r="I18" s="13">
        <f t="shared" si="4"/>
        <v>0</v>
      </c>
      <c r="J18" s="13">
        <f t="shared" si="1"/>
        <v>99448.45580216941</v>
      </c>
      <c r="K18" s="13">
        <f t="shared" si="2"/>
        <v>7646352.3406637944</v>
      </c>
      <c r="L18" s="20">
        <f t="shared" si="5"/>
        <v>76.887592461712146</v>
      </c>
    </row>
    <row r="19" spans="1:12" x14ac:dyDescent="0.2">
      <c r="A19" s="16">
        <v>10</v>
      </c>
      <c r="B19" s="8">
        <v>0</v>
      </c>
      <c r="C19" s="8">
        <v>592</v>
      </c>
      <c r="D19" s="8">
        <v>578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99448.45580216941</v>
      </c>
      <c r="I19" s="13">
        <f t="shared" si="4"/>
        <v>0</v>
      </c>
      <c r="J19" s="13">
        <f t="shared" si="1"/>
        <v>99448.45580216941</v>
      </c>
      <c r="K19" s="13">
        <f t="shared" si="2"/>
        <v>7546903.8848616248</v>
      </c>
      <c r="L19" s="20">
        <f t="shared" si="5"/>
        <v>75.887592461712146</v>
      </c>
    </row>
    <row r="20" spans="1:12" x14ac:dyDescent="0.2">
      <c r="A20" s="16">
        <v>11</v>
      </c>
      <c r="B20" s="8">
        <v>0</v>
      </c>
      <c r="C20" s="8">
        <v>565</v>
      </c>
      <c r="D20" s="8">
        <v>585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99448.45580216941</v>
      </c>
      <c r="I20" s="13">
        <f t="shared" si="4"/>
        <v>0</v>
      </c>
      <c r="J20" s="13">
        <f t="shared" si="1"/>
        <v>99448.45580216941</v>
      </c>
      <c r="K20" s="13">
        <f t="shared" si="2"/>
        <v>7447455.4290594552</v>
      </c>
      <c r="L20" s="20">
        <f t="shared" si="5"/>
        <v>74.887592461712146</v>
      </c>
    </row>
    <row r="21" spans="1:12" x14ac:dyDescent="0.2">
      <c r="A21" s="16">
        <v>12</v>
      </c>
      <c r="B21" s="8">
        <v>0</v>
      </c>
      <c r="C21" s="8">
        <v>522</v>
      </c>
      <c r="D21" s="8">
        <v>561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99448.45580216941</v>
      </c>
      <c r="I21" s="13">
        <f t="shared" si="4"/>
        <v>0</v>
      </c>
      <c r="J21" s="13">
        <f t="shared" si="1"/>
        <v>99448.45580216941</v>
      </c>
      <c r="K21" s="13">
        <f t="shared" si="2"/>
        <v>7348006.9732572855</v>
      </c>
      <c r="L21" s="20">
        <f t="shared" si="5"/>
        <v>73.887592461712146</v>
      </c>
    </row>
    <row r="22" spans="1:12" x14ac:dyDescent="0.2">
      <c r="A22" s="16">
        <v>13</v>
      </c>
      <c r="B22" s="8">
        <v>0</v>
      </c>
      <c r="C22" s="8">
        <v>516</v>
      </c>
      <c r="D22" s="8">
        <v>521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99448.45580216941</v>
      </c>
      <c r="I22" s="13">
        <f t="shared" si="4"/>
        <v>0</v>
      </c>
      <c r="J22" s="13">
        <f t="shared" si="1"/>
        <v>99448.45580216941</v>
      </c>
      <c r="K22" s="13">
        <f t="shared" si="2"/>
        <v>7248558.5174551159</v>
      </c>
      <c r="L22" s="20">
        <f t="shared" si="5"/>
        <v>72.887592461712146</v>
      </c>
    </row>
    <row r="23" spans="1:12" x14ac:dyDescent="0.2">
      <c r="A23" s="16">
        <v>14</v>
      </c>
      <c r="B23" s="8">
        <v>0</v>
      </c>
      <c r="C23" s="8">
        <v>463</v>
      </c>
      <c r="D23" s="8">
        <v>519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99448.45580216941</v>
      </c>
      <c r="I23" s="13">
        <f t="shared" si="4"/>
        <v>0</v>
      </c>
      <c r="J23" s="13">
        <f t="shared" si="1"/>
        <v>99448.45580216941</v>
      </c>
      <c r="K23" s="13">
        <f t="shared" si="2"/>
        <v>7149110.0616529463</v>
      </c>
      <c r="L23" s="20">
        <f t="shared" si="5"/>
        <v>71.887592461712131</v>
      </c>
    </row>
    <row r="24" spans="1:12" x14ac:dyDescent="0.2">
      <c r="A24" s="16">
        <v>15</v>
      </c>
      <c r="B24" s="8">
        <v>0</v>
      </c>
      <c r="C24" s="8">
        <v>463</v>
      </c>
      <c r="D24" s="8">
        <v>459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99448.45580216941</v>
      </c>
      <c r="I24" s="13">
        <f t="shared" si="4"/>
        <v>0</v>
      </c>
      <c r="J24" s="13">
        <f t="shared" si="1"/>
        <v>99448.45580216941</v>
      </c>
      <c r="K24" s="13">
        <f t="shared" si="2"/>
        <v>7049661.6058507767</v>
      </c>
      <c r="L24" s="20">
        <f t="shared" si="5"/>
        <v>70.887592461712131</v>
      </c>
    </row>
    <row r="25" spans="1:12" x14ac:dyDescent="0.2">
      <c r="A25" s="16">
        <v>16</v>
      </c>
      <c r="B25" s="8">
        <v>0</v>
      </c>
      <c r="C25" s="8">
        <v>505</v>
      </c>
      <c r="D25" s="8">
        <v>467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99448.45580216941</v>
      </c>
      <c r="I25" s="13">
        <f t="shared" si="4"/>
        <v>0</v>
      </c>
      <c r="J25" s="13">
        <f t="shared" si="1"/>
        <v>99448.45580216941</v>
      </c>
      <c r="K25" s="13">
        <f t="shared" si="2"/>
        <v>6950213.150048607</v>
      </c>
      <c r="L25" s="20">
        <f t="shared" si="5"/>
        <v>69.887592461712131</v>
      </c>
    </row>
    <row r="26" spans="1:12" x14ac:dyDescent="0.2">
      <c r="A26" s="16">
        <v>17</v>
      </c>
      <c r="B26" s="8">
        <v>0</v>
      </c>
      <c r="C26" s="8">
        <v>509</v>
      </c>
      <c r="D26" s="8">
        <v>509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99448.45580216941</v>
      </c>
      <c r="I26" s="13">
        <f t="shared" si="4"/>
        <v>0</v>
      </c>
      <c r="J26" s="13">
        <f t="shared" si="1"/>
        <v>99448.45580216941</v>
      </c>
      <c r="K26" s="13">
        <f t="shared" si="2"/>
        <v>6850764.6942464374</v>
      </c>
      <c r="L26" s="20">
        <f t="shared" si="5"/>
        <v>68.887592461712131</v>
      </c>
    </row>
    <row r="27" spans="1:12" x14ac:dyDescent="0.2">
      <c r="A27" s="16">
        <v>18</v>
      </c>
      <c r="B27" s="8">
        <v>0</v>
      </c>
      <c r="C27" s="8">
        <v>454</v>
      </c>
      <c r="D27" s="8">
        <v>506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99448.45580216941</v>
      </c>
      <c r="I27" s="13">
        <f t="shared" si="4"/>
        <v>0</v>
      </c>
      <c r="J27" s="13">
        <f t="shared" si="1"/>
        <v>99448.45580216941</v>
      </c>
      <c r="K27" s="13">
        <f t="shared" si="2"/>
        <v>6751316.2384442678</v>
      </c>
      <c r="L27" s="20">
        <f t="shared" si="5"/>
        <v>67.887592461712131</v>
      </c>
    </row>
    <row r="28" spans="1:12" x14ac:dyDescent="0.2">
      <c r="A28" s="16">
        <v>19</v>
      </c>
      <c r="B28" s="8">
        <v>0</v>
      </c>
      <c r="C28" s="8">
        <v>489</v>
      </c>
      <c r="D28" s="8">
        <v>453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99448.45580216941</v>
      </c>
      <c r="I28" s="13">
        <f t="shared" si="4"/>
        <v>0</v>
      </c>
      <c r="J28" s="13">
        <f t="shared" si="1"/>
        <v>99448.45580216941</v>
      </c>
      <c r="K28" s="13">
        <f t="shared" si="2"/>
        <v>6651867.7826420981</v>
      </c>
      <c r="L28" s="20">
        <f t="shared" si="5"/>
        <v>66.887592461712131</v>
      </c>
    </row>
    <row r="29" spans="1:12" x14ac:dyDescent="0.2">
      <c r="A29" s="16">
        <v>20</v>
      </c>
      <c r="B29" s="8">
        <v>0</v>
      </c>
      <c r="C29" s="8">
        <v>500</v>
      </c>
      <c r="D29" s="8">
        <v>483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99448.45580216941</v>
      </c>
      <c r="I29" s="13">
        <f t="shared" si="4"/>
        <v>0</v>
      </c>
      <c r="J29" s="13">
        <f t="shared" si="1"/>
        <v>99448.45580216941</v>
      </c>
      <c r="K29" s="13">
        <f t="shared" si="2"/>
        <v>6552419.3268399285</v>
      </c>
      <c r="L29" s="20">
        <f t="shared" si="5"/>
        <v>65.887592461712117</v>
      </c>
    </row>
    <row r="30" spans="1:12" x14ac:dyDescent="0.2">
      <c r="A30" s="16">
        <v>21</v>
      </c>
      <c r="B30" s="8">
        <v>0</v>
      </c>
      <c r="C30" s="8">
        <v>485</v>
      </c>
      <c r="D30" s="8">
        <v>499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99448.45580216941</v>
      </c>
      <c r="I30" s="13">
        <f t="shared" si="4"/>
        <v>0</v>
      </c>
      <c r="J30" s="13">
        <f t="shared" si="1"/>
        <v>99448.45580216941</v>
      </c>
      <c r="K30" s="13">
        <f t="shared" si="2"/>
        <v>6452970.8710377589</v>
      </c>
      <c r="L30" s="20">
        <f t="shared" si="5"/>
        <v>64.887592461712117</v>
      </c>
    </row>
    <row r="31" spans="1:12" x14ac:dyDescent="0.2">
      <c r="A31" s="16">
        <v>22</v>
      </c>
      <c r="B31" s="8">
        <v>0</v>
      </c>
      <c r="C31" s="8">
        <v>549</v>
      </c>
      <c r="D31" s="8">
        <v>482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99448.45580216941</v>
      </c>
      <c r="I31" s="13">
        <f t="shared" si="4"/>
        <v>0</v>
      </c>
      <c r="J31" s="13">
        <f t="shared" si="1"/>
        <v>99448.45580216941</v>
      </c>
      <c r="K31" s="13">
        <f t="shared" si="2"/>
        <v>6353522.4152355893</v>
      </c>
      <c r="L31" s="20">
        <f t="shared" si="5"/>
        <v>63.887592461712117</v>
      </c>
    </row>
    <row r="32" spans="1:12" x14ac:dyDescent="0.2">
      <c r="A32" s="16">
        <v>23</v>
      </c>
      <c r="B32" s="8">
        <v>1</v>
      </c>
      <c r="C32" s="8">
        <v>574</v>
      </c>
      <c r="D32" s="8">
        <v>551</v>
      </c>
      <c r="E32" s="17">
        <v>0.84383561643835614</v>
      </c>
      <c r="F32" s="18">
        <f t="shared" si="3"/>
        <v>1.7777777777777779E-3</v>
      </c>
      <c r="G32" s="18">
        <f t="shared" si="0"/>
        <v>1.777284358193403E-3</v>
      </c>
      <c r="H32" s="13">
        <f t="shared" si="6"/>
        <v>99448.45580216941</v>
      </c>
      <c r="I32" s="13">
        <f t="shared" si="4"/>
        <v>176.74818494368367</v>
      </c>
      <c r="J32" s="13">
        <f t="shared" si="1"/>
        <v>99420.85403082204</v>
      </c>
      <c r="K32" s="13">
        <f t="shared" si="2"/>
        <v>6254073.9594334196</v>
      </c>
      <c r="L32" s="20">
        <f t="shared" si="5"/>
        <v>62.887592461712117</v>
      </c>
    </row>
    <row r="33" spans="1:12" x14ac:dyDescent="0.2">
      <c r="A33" s="16">
        <v>24</v>
      </c>
      <c r="B33" s="8">
        <v>0</v>
      </c>
      <c r="C33" s="8">
        <v>539</v>
      </c>
      <c r="D33" s="8">
        <v>569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99271.707617225722</v>
      </c>
      <c r="I33" s="13">
        <f t="shared" si="4"/>
        <v>0</v>
      </c>
      <c r="J33" s="13">
        <f t="shared" si="1"/>
        <v>99271.707617225722</v>
      </c>
      <c r="K33" s="13">
        <f t="shared" si="2"/>
        <v>6154653.1054025972</v>
      </c>
      <c r="L33" s="20">
        <f t="shared" si="5"/>
        <v>61.99805818928651</v>
      </c>
    </row>
    <row r="34" spans="1:12" x14ac:dyDescent="0.2">
      <c r="A34" s="16">
        <v>25</v>
      </c>
      <c r="B34" s="8">
        <v>0</v>
      </c>
      <c r="C34" s="8">
        <v>595</v>
      </c>
      <c r="D34" s="8">
        <v>562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99271.707617225722</v>
      </c>
      <c r="I34" s="13">
        <f t="shared" si="4"/>
        <v>0</v>
      </c>
      <c r="J34" s="13">
        <f t="shared" si="1"/>
        <v>99271.707617225722</v>
      </c>
      <c r="K34" s="13">
        <f t="shared" si="2"/>
        <v>6055381.3977853712</v>
      </c>
      <c r="L34" s="20">
        <f t="shared" si="5"/>
        <v>60.99805818928651</v>
      </c>
    </row>
    <row r="35" spans="1:12" x14ac:dyDescent="0.2">
      <c r="A35" s="16">
        <v>26</v>
      </c>
      <c r="B35" s="8">
        <v>0</v>
      </c>
      <c r="C35" s="8">
        <v>634</v>
      </c>
      <c r="D35" s="8">
        <v>579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99271.707617225722</v>
      </c>
      <c r="I35" s="13">
        <f t="shared" si="4"/>
        <v>0</v>
      </c>
      <c r="J35" s="13">
        <f t="shared" si="1"/>
        <v>99271.707617225722</v>
      </c>
      <c r="K35" s="13">
        <f t="shared" si="2"/>
        <v>5956109.6901681451</v>
      </c>
      <c r="L35" s="20">
        <f t="shared" si="5"/>
        <v>59.998058189286503</v>
      </c>
    </row>
    <row r="36" spans="1:12" x14ac:dyDescent="0.2">
      <c r="A36" s="16">
        <v>27</v>
      </c>
      <c r="B36" s="8">
        <v>0</v>
      </c>
      <c r="C36" s="8">
        <v>647</v>
      </c>
      <c r="D36" s="8">
        <v>638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99271.707617225722</v>
      </c>
      <c r="I36" s="13">
        <f t="shared" si="4"/>
        <v>0</v>
      </c>
      <c r="J36" s="13">
        <f t="shared" si="1"/>
        <v>99271.707617225722</v>
      </c>
      <c r="K36" s="13">
        <f t="shared" si="2"/>
        <v>5856837.9825509191</v>
      </c>
      <c r="L36" s="20">
        <f t="shared" si="5"/>
        <v>58.998058189286503</v>
      </c>
    </row>
    <row r="37" spans="1:12" x14ac:dyDescent="0.2">
      <c r="A37" s="16">
        <v>28</v>
      </c>
      <c r="B37" s="8">
        <v>1</v>
      </c>
      <c r="C37" s="8">
        <v>675</v>
      </c>
      <c r="D37" s="8">
        <v>649</v>
      </c>
      <c r="E37" s="17">
        <v>0.12054794520547946</v>
      </c>
      <c r="F37" s="18">
        <f t="shared" si="3"/>
        <v>1.5105740181268882E-3</v>
      </c>
      <c r="G37" s="18">
        <f t="shared" si="0"/>
        <v>1.5085699170493199E-3</v>
      </c>
      <c r="H37" s="13">
        <f t="shared" si="6"/>
        <v>99271.707617225722</v>
      </c>
      <c r="I37" s="13">
        <f t="shared" si="4"/>
        <v>149.75831172546253</v>
      </c>
      <c r="J37" s="13">
        <f t="shared" si="1"/>
        <v>99140.0023622562</v>
      </c>
      <c r="K37" s="13">
        <f t="shared" si="2"/>
        <v>5757566.274933693</v>
      </c>
      <c r="L37" s="20">
        <f t="shared" si="5"/>
        <v>57.998058189286496</v>
      </c>
    </row>
    <row r="38" spans="1:12" x14ac:dyDescent="0.2">
      <c r="A38" s="16">
        <v>29</v>
      </c>
      <c r="B38" s="8">
        <v>0</v>
      </c>
      <c r="C38" s="8">
        <v>774</v>
      </c>
      <c r="D38" s="8">
        <v>677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99121.949305500253</v>
      </c>
      <c r="I38" s="13">
        <f t="shared" si="4"/>
        <v>0</v>
      </c>
      <c r="J38" s="13">
        <f t="shared" si="1"/>
        <v>99121.949305500253</v>
      </c>
      <c r="K38" s="13">
        <f t="shared" si="2"/>
        <v>5658426.2725714371</v>
      </c>
      <c r="L38" s="20">
        <f t="shared" si="5"/>
        <v>57.085502375783605</v>
      </c>
    </row>
    <row r="39" spans="1:12" x14ac:dyDescent="0.2">
      <c r="A39" s="16">
        <v>30</v>
      </c>
      <c r="B39" s="8">
        <v>0</v>
      </c>
      <c r="C39" s="8">
        <v>808</v>
      </c>
      <c r="D39" s="8">
        <v>786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99121.949305500253</v>
      </c>
      <c r="I39" s="13">
        <f t="shared" si="4"/>
        <v>0</v>
      </c>
      <c r="J39" s="13">
        <f t="shared" si="1"/>
        <v>99121.949305500253</v>
      </c>
      <c r="K39" s="13">
        <f t="shared" si="2"/>
        <v>5559304.3232659372</v>
      </c>
      <c r="L39" s="20">
        <f t="shared" si="5"/>
        <v>56.085502375783612</v>
      </c>
    </row>
    <row r="40" spans="1:12" x14ac:dyDescent="0.2">
      <c r="A40" s="16">
        <v>31</v>
      </c>
      <c r="B40" s="8">
        <v>0</v>
      </c>
      <c r="C40" s="8">
        <v>831</v>
      </c>
      <c r="D40" s="8">
        <v>793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99121.949305500253</v>
      </c>
      <c r="I40" s="13">
        <f t="shared" si="4"/>
        <v>0</v>
      </c>
      <c r="J40" s="13">
        <f t="shared" si="1"/>
        <v>99121.949305500253</v>
      </c>
      <c r="K40" s="13">
        <f t="shared" si="2"/>
        <v>5460182.3739604373</v>
      </c>
      <c r="L40" s="20">
        <f t="shared" si="5"/>
        <v>55.085502375783612</v>
      </c>
    </row>
    <row r="41" spans="1:12" x14ac:dyDescent="0.2">
      <c r="A41" s="16">
        <v>32</v>
      </c>
      <c r="B41" s="8">
        <v>0</v>
      </c>
      <c r="C41" s="8">
        <v>893</v>
      </c>
      <c r="D41" s="8">
        <v>834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99121.949305500253</v>
      </c>
      <c r="I41" s="13">
        <f t="shared" si="4"/>
        <v>0</v>
      </c>
      <c r="J41" s="13">
        <f t="shared" si="1"/>
        <v>99121.949305500253</v>
      </c>
      <c r="K41" s="13">
        <f t="shared" si="2"/>
        <v>5361060.4246549373</v>
      </c>
      <c r="L41" s="20">
        <f t="shared" si="5"/>
        <v>54.085502375783619</v>
      </c>
    </row>
    <row r="42" spans="1:12" x14ac:dyDescent="0.2">
      <c r="A42" s="16">
        <v>33</v>
      </c>
      <c r="B42" s="8">
        <v>0</v>
      </c>
      <c r="C42" s="8">
        <v>946</v>
      </c>
      <c r="D42" s="8">
        <v>884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99121.949305500253</v>
      </c>
      <c r="I42" s="13">
        <f t="shared" si="4"/>
        <v>0</v>
      </c>
      <c r="J42" s="13">
        <f t="shared" si="1"/>
        <v>99121.949305500253</v>
      </c>
      <c r="K42" s="13">
        <f t="shared" si="2"/>
        <v>5261938.4753494374</v>
      </c>
      <c r="L42" s="20">
        <f t="shared" si="5"/>
        <v>53.085502375783619</v>
      </c>
    </row>
    <row r="43" spans="1:12" x14ac:dyDescent="0.2">
      <c r="A43" s="16">
        <v>34</v>
      </c>
      <c r="B43" s="8">
        <v>1</v>
      </c>
      <c r="C43" s="8">
        <v>928</v>
      </c>
      <c r="D43" s="8">
        <v>949</v>
      </c>
      <c r="E43" s="17">
        <v>0.65479452054794518</v>
      </c>
      <c r="F43" s="18">
        <f t="shared" si="3"/>
        <v>1.0655301012253596E-3</v>
      </c>
      <c r="G43" s="18">
        <f t="shared" si="0"/>
        <v>1.0651383147760949E-3</v>
      </c>
      <c r="H43" s="13">
        <f t="shared" si="6"/>
        <v>99121.949305500253</v>
      </c>
      <c r="I43" s="13">
        <f t="shared" si="4"/>
        <v>105.57858604058205</v>
      </c>
      <c r="J43" s="13">
        <f t="shared" si="1"/>
        <v>99085.502999086239</v>
      </c>
      <c r="K43" s="13">
        <f t="shared" si="2"/>
        <v>5162816.5260439375</v>
      </c>
      <c r="L43" s="20">
        <f t="shared" si="5"/>
        <v>52.085502375783626</v>
      </c>
    </row>
    <row r="44" spans="1:12" x14ac:dyDescent="0.2">
      <c r="A44" s="16">
        <v>35</v>
      </c>
      <c r="B44" s="8">
        <v>0</v>
      </c>
      <c r="C44" s="8">
        <v>1005</v>
      </c>
      <c r="D44" s="8">
        <v>903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99016.370719459665</v>
      </c>
      <c r="I44" s="13">
        <f t="shared" si="4"/>
        <v>0</v>
      </c>
      <c r="J44" s="13">
        <f t="shared" si="1"/>
        <v>99016.370719459665</v>
      </c>
      <c r="K44" s="13">
        <f t="shared" si="2"/>
        <v>5063731.0230448516</v>
      </c>
      <c r="L44" s="20">
        <f t="shared" si="5"/>
        <v>51.140341604640106</v>
      </c>
    </row>
    <row r="45" spans="1:12" x14ac:dyDescent="0.2">
      <c r="A45" s="16">
        <v>36</v>
      </c>
      <c r="B45" s="8">
        <v>0</v>
      </c>
      <c r="C45" s="8">
        <v>966</v>
      </c>
      <c r="D45" s="8">
        <v>987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99016.370719459665</v>
      </c>
      <c r="I45" s="13">
        <f t="shared" si="4"/>
        <v>0</v>
      </c>
      <c r="J45" s="13">
        <f t="shared" si="1"/>
        <v>99016.370719459665</v>
      </c>
      <c r="K45" s="13">
        <f t="shared" si="2"/>
        <v>4964714.6523253918</v>
      </c>
      <c r="L45" s="20">
        <f t="shared" si="5"/>
        <v>50.140341604640106</v>
      </c>
    </row>
    <row r="46" spans="1:12" x14ac:dyDescent="0.2">
      <c r="A46" s="16">
        <v>37</v>
      </c>
      <c r="B46" s="8">
        <v>0</v>
      </c>
      <c r="C46" s="8">
        <v>951</v>
      </c>
      <c r="D46" s="8">
        <v>966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99016.370719459665</v>
      </c>
      <c r="I46" s="13">
        <f t="shared" si="4"/>
        <v>0</v>
      </c>
      <c r="J46" s="13">
        <f t="shared" si="1"/>
        <v>99016.370719459665</v>
      </c>
      <c r="K46" s="13">
        <f t="shared" si="2"/>
        <v>4865698.2816059319</v>
      </c>
      <c r="L46" s="20">
        <f t="shared" si="5"/>
        <v>49.140341604640106</v>
      </c>
    </row>
    <row r="47" spans="1:12" x14ac:dyDescent="0.2">
      <c r="A47" s="16">
        <v>38</v>
      </c>
      <c r="B47" s="8">
        <v>0</v>
      </c>
      <c r="C47" s="8">
        <v>972</v>
      </c>
      <c r="D47" s="8">
        <v>945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99016.370719459665</v>
      </c>
      <c r="I47" s="13">
        <f t="shared" si="4"/>
        <v>0</v>
      </c>
      <c r="J47" s="13">
        <f t="shared" si="1"/>
        <v>99016.370719459665</v>
      </c>
      <c r="K47" s="13">
        <f t="shared" si="2"/>
        <v>4766681.9108864721</v>
      </c>
      <c r="L47" s="20">
        <f t="shared" si="5"/>
        <v>48.140341604640099</v>
      </c>
    </row>
    <row r="48" spans="1:12" x14ac:dyDescent="0.2">
      <c r="A48" s="16">
        <v>39</v>
      </c>
      <c r="B48" s="8">
        <v>1</v>
      </c>
      <c r="C48" s="8">
        <v>956</v>
      </c>
      <c r="D48" s="8">
        <v>959</v>
      </c>
      <c r="E48" s="17">
        <v>0.56986301369863013</v>
      </c>
      <c r="F48" s="18">
        <f t="shared" si="3"/>
        <v>1.0443864229765013E-3</v>
      </c>
      <c r="G48" s="18">
        <f t="shared" si="0"/>
        <v>1.043917464739185E-3</v>
      </c>
      <c r="H48" s="13">
        <f t="shared" si="6"/>
        <v>99016.370719459665</v>
      </c>
      <c r="I48" s="13">
        <f t="shared" si="4"/>
        <v>103.3649186891336</v>
      </c>
      <c r="J48" s="13">
        <f t="shared" si="1"/>
        <v>98971.909644845437</v>
      </c>
      <c r="K48" s="13">
        <f t="shared" si="2"/>
        <v>4667665.5401670123</v>
      </c>
      <c r="L48" s="20">
        <f t="shared" si="5"/>
        <v>47.140341604640099</v>
      </c>
    </row>
    <row r="49" spans="1:12" x14ac:dyDescent="0.2">
      <c r="A49" s="16">
        <v>40</v>
      </c>
      <c r="B49" s="8">
        <v>2</v>
      </c>
      <c r="C49" s="8">
        <v>951</v>
      </c>
      <c r="D49" s="8">
        <v>940</v>
      </c>
      <c r="E49" s="17">
        <v>0.36849315068493149</v>
      </c>
      <c r="F49" s="18">
        <f t="shared" si="3"/>
        <v>2.1152829190904283E-3</v>
      </c>
      <c r="G49" s="18">
        <f t="shared" si="0"/>
        <v>2.112461060542266E-3</v>
      </c>
      <c r="H49" s="13">
        <f t="shared" si="6"/>
        <v>98913.005800770537</v>
      </c>
      <c r="I49" s="13">
        <f t="shared" si="4"/>
        <v>208.94987313531905</v>
      </c>
      <c r="J49" s="13">
        <f t="shared" si="1"/>
        <v>98781.052524722065</v>
      </c>
      <c r="K49" s="13">
        <f t="shared" si="2"/>
        <v>4568693.6305221664</v>
      </c>
      <c r="L49" s="20">
        <f t="shared" si="5"/>
        <v>46.189008144433281</v>
      </c>
    </row>
    <row r="50" spans="1:12" x14ac:dyDescent="0.2">
      <c r="A50" s="16">
        <v>41</v>
      </c>
      <c r="B50" s="8">
        <v>0</v>
      </c>
      <c r="C50" s="8">
        <v>896</v>
      </c>
      <c r="D50" s="8">
        <v>937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98704.055927635214</v>
      </c>
      <c r="I50" s="13">
        <f t="shared" si="4"/>
        <v>0</v>
      </c>
      <c r="J50" s="13">
        <f t="shared" si="1"/>
        <v>98704.055927635214</v>
      </c>
      <c r="K50" s="13">
        <f t="shared" si="2"/>
        <v>4469912.5779974442</v>
      </c>
      <c r="L50" s="20">
        <f t="shared" si="5"/>
        <v>45.286007104657955</v>
      </c>
    </row>
    <row r="51" spans="1:12" x14ac:dyDescent="0.2">
      <c r="A51" s="16">
        <v>42</v>
      </c>
      <c r="B51" s="8">
        <v>2</v>
      </c>
      <c r="C51" s="8">
        <v>889</v>
      </c>
      <c r="D51" s="8">
        <v>877</v>
      </c>
      <c r="E51" s="17">
        <v>0.41506849315068495</v>
      </c>
      <c r="F51" s="18">
        <f t="shared" si="3"/>
        <v>2.2650056625141564E-3</v>
      </c>
      <c r="G51" s="18">
        <f t="shared" si="0"/>
        <v>2.2620087877492081E-3</v>
      </c>
      <c r="H51" s="13">
        <f t="shared" si="6"/>
        <v>98704.055927635214</v>
      </c>
      <c r="I51" s="13">
        <f t="shared" si="4"/>
        <v>223.26944189480017</v>
      </c>
      <c r="J51" s="13">
        <f t="shared" si="1"/>
        <v>98573.458596554294</v>
      </c>
      <c r="K51" s="13">
        <f t="shared" si="2"/>
        <v>4371208.522069809</v>
      </c>
      <c r="L51" s="20">
        <f t="shared" si="5"/>
        <v>44.286007104657955</v>
      </c>
    </row>
    <row r="52" spans="1:12" x14ac:dyDescent="0.2">
      <c r="A52" s="16">
        <v>43</v>
      </c>
      <c r="B52" s="8">
        <v>0</v>
      </c>
      <c r="C52" s="8">
        <v>886</v>
      </c>
      <c r="D52" s="8">
        <v>875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98480.78648574042</v>
      </c>
      <c r="I52" s="13">
        <f t="shared" si="4"/>
        <v>0</v>
      </c>
      <c r="J52" s="13">
        <f t="shared" si="1"/>
        <v>98480.78648574042</v>
      </c>
      <c r="K52" s="13">
        <f t="shared" si="2"/>
        <v>4272635.0634732544</v>
      </c>
      <c r="L52" s="20">
        <f t="shared" si="5"/>
        <v>43.385468535955617</v>
      </c>
    </row>
    <row r="53" spans="1:12" x14ac:dyDescent="0.2">
      <c r="A53" s="16">
        <v>44</v>
      </c>
      <c r="B53" s="8">
        <v>1</v>
      </c>
      <c r="C53" s="8">
        <v>837</v>
      </c>
      <c r="D53" s="8">
        <v>890</v>
      </c>
      <c r="E53" s="17">
        <v>0.54520547945205478</v>
      </c>
      <c r="F53" s="18">
        <f t="shared" si="3"/>
        <v>1.1580775911986102E-3</v>
      </c>
      <c r="G53" s="18">
        <f t="shared" si="0"/>
        <v>1.1574679674703934E-3</v>
      </c>
      <c r="H53" s="13">
        <f t="shared" si="6"/>
        <v>98480.78648574042</v>
      </c>
      <c r="I53" s="13">
        <f t="shared" si="4"/>
        <v>113.98835576853575</v>
      </c>
      <c r="J53" s="13">
        <f t="shared" si="1"/>
        <v>98428.945206130622</v>
      </c>
      <c r="K53" s="13">
        <f t="shared" si="2"/>
        <v>4174154.2769875145</v>
      </c>
      <c r="L53" s="20">
        <f t="shared" si="5"/>
        <v>42.385468535955624</v>
      </c>
    </row>
    <row r="54" spans="1:12" x14ac:dyDescent="0.2">
      <c r="A54" s="16">
        <v>45</v>
      </c>
      <c r="B54" s="8">
        <v>1</v>
      </c>
      <c r="C54" s="8">
        <v>842</v>
      </c>
      <c r="D54" s="8">
        <v>815</v>
      </c>
      <c r="E54" s="17">
        <v>0.9506849315068493</v>
      </c>
      <c r="F54" s="18">
        <f t="shared" si="3"/>
        <v>1.2070006035003018E-3</v>
      </c>
      <c r="G54" s="18">
        <f t="shared" si="0"/>
        <v>1.2069287630964169E-3</v>
      </c>
      <c r="H54" s="13">
        <f t="shared" si="6"/>
        <v>98366.798129971881</v>
      </c>
      <c r="I54" s="13">
        <f t="shared" si="4"/>
        <v>118.7217179967619</v>
      </c>
      <c r="J54" s="13">
        <f t="shared" si="1"/>
        <v>98360.943360317251</v>
      </c>
      <c r="K54" s="13">
        <f t="shared" si="2"/>
        <v>4075725.3317813836</v>
      </c>
      <c r="L54" s="20">
        <f t="shared" si="5"/>
        <v>41.433953419894124</v>
      </c>
    </row>
    <row r="55" spans="1:12" x14ac:dyDescent="0.2">
      <c r="A55" s="16">
        <v>46</v>
      </c>
      <c r="B55" s="8">
        <v>0</v>
      </c>
      <c r="C55" s="8">
        <v>775</v>
      </c>
      <c r="D55" s="8">
        <v>840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98248.076411975126</v>
      </c>
      <c r="I55" s="13">
        <f t="shared" si="4"/>
        <v>0</v>
      </c>
      <c r="J55" s="13">
        <f t="shared" si="1"/>
        <v>98248.076411975126</v>
      </c>
      <c r="K55" s="13">
        <f t="shared" si="2"/>
        <v>3977364.3884210666</v>
      </c>
      <c r="L55" s="20">
        <f t="shared" si="5"/>
        <v>40.48287288336445</v>
      </c>
    </row>
    <row r="56" spans="1:12" x14ac:dyDescent="0.2">
      <c r="A56" s="16">
        <v>47</v>
      </c>
      <c r="B56" s="8">
        <v>0</v>
      </c>
      <c r="C56" s="8">
        <v>792</v>
      </c>
      <c r="D56" s="8">
        <v>768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98248.076411975126</v>
      </c>
      <c r="I56" s="13">
        <f t="shared" si="4"/>
        <v>0</v>
      </c>
      <c r="J56" s="13">
        <f t="shared" si="1"/>
        <v>98248.076411975126</v>
      </c>
      <c r="K56" s="13">
        <f t="shared" si="2"/>
        <v>3879116.3120090915</v>
      </c>
      <c r="L56" s="20">
        <f t="shared" si="5"/>
        <v>39.48287288336445</v>
      </c>
    </row>
    <row r="57" spans="1:12" x14ac:dyDescent="0.2">
      <c r="A57" s="16">
        <v>48</v>
      </c>
      <c r="B57" s="8">
        <v>1</v>
      </c>
      <c r="C57" s="8">
        <v>784</v>
      </c>
      <c r="D57" s="8">
        <v>781</v>
      </c>
      <c r="E57" s="17">
        <v>0.77534246575342469</v>
      </c>
      <c r="F57" s="18">
        <f t="shared" si="3"/>
        <v>1.2779552715654952E-3</v>
      </c>
      <c r="G57" s="18">
        <f t="shared" si="0"/>
        <v>1.2775884730017555E-3</v>
      </c>
      <c r="H57" s="13">
        <f t="shared" si="6"/>
        <v>98248.076411975126</v>
      </c>
      <c r="I57" s="13">
        <f t="shared" si="4"/>
        <v>125.52060991853509</v>
      </c>
      <c r="J57" s="13">
        <f t="shared" si="1"/>
        <v>98219.8772612537</v>
      </c>
      <c r="K57" s="13">
        <f t="shared" si="2"/>
        <v>3780868.2355971164</v>
      </c>
      <c r="L57" s="20">
        <f t="shared" si="5"/>
        <v>38.482872883364458</v>
      </c>
    </row>
    <row r="58" spans="1:12" x14ac:dyDescent="0.2">
      <c r="A58" s="16">
        <v>49</v>
      </c>
      <c r="B58" s="8">
        <v>1</v>
      </c>
      <c r="C58" s="8">
        <v>729</v>
      </c>
      <c r="D58" s="8">
        <v>776</v>
      </c>
      <c r="E58" s="17">
        <v>6.575342465753424E-2</v>
      </c>
      <c r="F58" s="18">
        <f t="shared" si="3"/>
        <v>1.3289036544850499E-3</v>
      </c>
      <c r="G58" s="18">
        <f t="shared" si="0"/>
        <v>1.3272558349257375E-3</v>
      </c>
      <c r="H58" s="13">
        <f t="shared" si="6"/>
        <v>98122.555802056595</v>
      </c>
      <c r="I58" s="13">
        <f t="shared" si="4"/>
        <v>130.23373472610589</v>
      </c>
      <c r="J58" s="13">
        <f t="shared" si="1"/>
        <v>98000.885381394677</v>
      </c>
      <c r="K58" s="13">
        <f t="shared" si="2"/>
        <v>3682648.3583358629</v>
      </c>
      <c r="L58" s="20">
        <f t="shared" si="5"/>
        <v>37.531109215753595</v>
      </c>
    </row>
    <row r="59" spans="1:12" x14ac:dyDescent="0.2">
      <c r="A59" s="16">
        <v>50</v>
      </c>
      <c r="B59" s="8">
        <v>0</v>
      </c>
      <c r="C59" s="8">
        <v>698</v>
      </c>
      <c r="D59" s="8">
        <v>727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97992.32206733049</v>
      </c>
      <c r="I59" s="13">
        <f t="shared" si="4"/>
        <v>0</v>
      </c>
      <c r="J59" s="13">
        <f t="shared" si="1"/>
        <v>97992.32206733049</v>
      </c>
      <c r="K59" s="13">
        <f t="shared" si="2"/>
        <v>3584647.4729544683</v>
      </c>
      <c r="L59" s="20">
        <f t="shared" si="5"/>
        <v>36.580901414821646</v>
      </c>
    </row>
    <row r="60" spans="1:12" x14ac:dyDescent="0.2">
      <c r="A60" s="16">
        <v>51</v>
      </c>
      <c r="B60" s="8">
        <v>3</v>
      </c>
      <c r="C60" s="8">
        <v>698</v>
      </c>
      <c r="D60" s="8">
        <v>693</v>
      </c>
      <c r="E60" s="17">
        <v>0.51963470319634708</v>
      </c>
      <c r="F60" s="18">
        <f t="shared" si="3"/>
        <v>4.3134435657800141E-3</v>
      </c>
      <c r="G60" s="18">
        <f t="shared" si="0"/>
        <v>4.3045244679784656E-3</v>
      </c>
      <c r="H60" s="13">
        <f t="shared" si="6"/>
        <v>97992.32206733049</v>
      </c>
      <c r="I60" s="13">
        <f t="shared" si="4"/>
        <v>421.81034801285023</v>
      </c>
      <c r="J60" s="13">
        <f t="shared" si="1"/>
        <v>97789.699014312442</v>
      </c>
      <c r="K60" s="13">
        <f t="shared" si="2"/>
        <v>3486655.1508871377</v>
      </c>
      <c r="L60" s="20">
        <f t="shared" si="5"/>
        <v>35.580901414821646</v>
      </c>
    </row>
    <row r="61" spans="1:12" x14ac:dyDescent="0.2">
      <c r="A61" s="16">
        <v>52</v>
      </c>
      <c r="B61" s="8">
        <v>2</v>
      </c>
      <c r="C61" s="8">
        <v>678</v>
      </c>
      <c r="D61" s="8">
        <v>695</v>
      </c>
      <c r="E61" s="17">
        <v>0.44383561643835617</v>
      </c>
      <c r="F61" s="18">
        <f t="shared" si="3"/>
        <v>2.9133284777858705E-3</v>
      </c>
      <c r="G61" s="18">
        <f t="shared" si="0"/>
        <v>2.9086156782353869E-3</v>
      </c>
      <c r="H61" s="13">
        <f t="shared" si="6"/>
        <v>97570.511719317641</v>
      </c>
      <c r="I61" s="13">
        <f t="shared" si="4"/>
        <v>283.79512012025685</v>
      </c>
      <c r="J61" s="13">
        <f t="shared" si="1"/>
        <v>97412.674981278164</v>
      </c>
      <c r="K61" s="13">
        <f t="shared" si="2"/>
        <v>3388865.4518728252</v>
      </c>
      <c r="L61" s="20">
        <f t="shared" si="5"/>
        <v>34.732475951562279</v>
      </c>
    </row>
    <row r="62" spans="1:12" x14ac:dyDescent="0.2">
      <c r="A62" s="16">
        <v>53</v>
      </c>
      <c r="B62" s="8">
        <v>1</v>
      </c>
      <c r="C62" s="8">
        <v>706</v>
      </c>
      <c r="D62" s="8">
        <v>672</v>
      </c>
      <c r="E62" s="17">
        <v>0.39178082191780822</v>
      </c>
      <c r="F62" s="18">
        <f t="shared" si="3"/>
        <v>1.4513788098693759E-3</v>
      </c>
      <c r="G62" s="18">
        <f t="shared" si="0"/>
        <v>1.4500987258995581E-3</v>
      </c>
      <c r="H62" s="13">
        <f t="shared" si="6"/>
        <v>97286.716599197389</v>
      </c>
      <c r="I62" s="13">
        <f t="shared" si="4"/>
        <v>141.07534378744751</v>
      </c>
      <c r="J62" s="13">
        <f t="shared" si="1"/>
        <v>97200.911869551317</v>
      </c>
      <c r="K62" s="13">
        <f t="shared" si="2"/>
        <v>3291452.7768915468</v>
      </c>
      <c r="L62" s="20">
        <f t="shared" si="5"/>
        <v>33.832499358074763</v>
      </c>
    </row>
    <row r="63" spans="1:12" x14ac:dyDescent="0.2">
      <c r="A63" s="16">
        <v>54</v>
      </c>
      <c r="B63" s="8">
        <v>2</v>
      </c>
      <c r="C63" s="8">
        <v>607</v>
      </c>
      <c r="D63" s="8">
        <v>705</v>
      </c>
      <c r="E63" s="17">
        <v>0.51232876712328768</v>
      </c>
      <c r="F63" s="18">
        <f t="shared" si="3"/>
        <v>3.0487804878048782E-3</v>
      </c>
      <c r="G63" s="18">
        <f t="shared" si="0"/>
        <v>3.0442542828070527E-3</v>
      </c>
      <c r="H63" s="13">
        <f t="shared" si="6"/>
        <v>97145.641255409937</v>
      </c>
      <c r="I63" s="13">
        <f t="shared" si="4"/>
        <v>295.73603444781918</v>
      </c>
      <c r="J63" s="13">
        <f t="shared" si="1"/>
        <v>97001.419298884692</v>
      </c>
      <c r="K63" s="13">
        <f t="shared" si="2"/>
        <v>3194251.8650219953</v>
      </c>
      <c r="L63" s="20">
        <f t="shared" si="5"/>
        <v>32.881062122219618</v>
      </c>
    </row>
    <row r="64" spans="1:12" x14ac:dyDescent="0.2">
      <c r="A64" s="16">
        <v>55</v>
      </c>
      <c r="B64" s="8">
        <v>0</v>
      </c>
      <c r="C64" s="8">
        <v>620</v>
      </c>
      <c r="D64" s="8">
        <v>598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96849.905220962115</v>
      </c>
      <c r="I64" s="13">
        <f t="shared" si="4"/>
        <v>0</v>
      </c>
      <c r="J64" s="13">
        <f t="shared" si="1"/>
        <v>96849.905220962115</v>
      </c>
      <c r="K64" s="13">
        <f t="shared" si="2"/>
        <v>3097250.4457231108</v>
      </c>
      <c r="L64" s="20">
        <f t="shared" si="5"/>
        <v>31.979901670081805</v>
      </c>
    </row>
    <row r="65" spans="1:12" x14ac:dyDescent="0.2">
      <c r="A65" s="16">
        <v>56</v>
      </c>
      <c r="B65" s="8">
        <v>5</v>
      </c>
      <c r="C65" s="8">
        <v>612</v>
      </c>
      <c r="D65" s="8">
        <v>627</v>
      </c>
      <c r="E65" s="17">
        <v>0.68821917808219168</v>
      </c>
      <c r="F65" s="18">
        <f t="shared" si="3"/>
        <v>8.0710250201775618E-3</v>
      </c>
      <c r="G65" s="18">
        <f t="shared" si="0"/>
        <v>8.0507661461975012E-3</v>
      </c>
      <c r="H65" s="13">
        <f t="shared" si="6"/>
        <v>96849.905220962115</v>
      </c>
      <c r="I65" s="13">
        <f t="shared" si="4"/>
        <v>779.71593821535839</v>
      </c>
      <c r="J65" s="13">
        <f t="shared" si="1"/>
        <v>96606.804744882917</v>
      </c>
      <c r="K65" s="13">
        <f t="shared" si="2"/>
        <v>3000400.5405021487</v>
      </c>
      <c r="L65" s="20">
        <f t="shared" si="5"/>
        <v>30.979901670081805</v>
      </c>
    </row>
    <row r="66" spans="1:12" x14ac:dyDescent="0.2">
      <c r="A66" s="16">
        <v>57</v>
      </c>
      <c r="B66" s="8">
        <v>1</v>
      </c>
      <c r="C66" s="8">
        <v>585</v>
      </c>
      <c r="D66" s="8">
        <v>617</v>
      </c>
      <c r="E66" s="17">
        <v>0.29315068493150687</v>
      </c>
      <c r="F66" s="18">
        <f t="shared" si="3"/>
        <v>1.6638935108153079E-3</v>
      </c>
      <c r="G66" s="18">
        <f t="shared" si="0"/>
        <v>1.6619388679692017E-3</v>
      </c>
      <c r="H66" s="13">
        <f t="shared" si="6"/>
        <v>96070.189282746753</v>
      </c>
      <c r="I66" s="13">
        <f t="shared" si="4"/>
        <v>159.66278162215508</v>
      </c>
      <c r="J66" s="13">
        <f t="shared" si="1"/>
        <v>95957.331754915198</v>
      </c>
      <c r="K66" s="13">
        <f t="shared" si="2"/>
        <v>2903793.7357572657</v>
      </c>
      <c r="L66" s="20">
        <f t="shared" si="5"/>
        <v>30.225752207180861</v>
      </c>
    </row>
    <row r="67" spans="1:12" x14ac:dyDescent="0.2">
      <c r="A67" s="16">
        <v>58</v>
      </c>
      <c r="B67" s="8">
        <v>2</v>
      </c>
      <c r="C67" s="8">
        <v>468</v>
      </c>
      <c r="D67" s="8">
        <v>577</v>
      </c>
      <c r="E67" s="17">
        <v>0.44383561643835612</v>
      </c>
      <c r="F67" s="18">
        <f t="shared" si="3"/>
        <v>3.8277511961722489E-3</v>
      </c>
      <c r="G67" s="18">
        <f t="shared" si="0"/>
        <v>3.8196197647009577E-3</v>
      </c>
      <c r="H67" s="13">
        <f t="shared" si="6"/>
        <v>95910.526501124594</v>
      </c>
      <c r="I67" s="13">
        <f t="shared" si="4"/>
        <v>366.3417426665705</v>
      </c>
      <c r="J67" s="13">
        <f t="shared" si="1"/>
        <v>95706.780271641546</v>
      </c>
      <c r="K67" s="13">
        <f t="shared" si="2"/>
        <v>2807836.4040023503</v>
      </c>
      <c r="L67" s="20">
        <f t="shared" si="5"/>
        <v>29.27558117376644</v>
      </c>
    </row>
    <row r="68" spans="1:12" x14ac:dyDescent="0.2">
      <c r="A68" s="16">
        <v>59</v>
      </c>
      <c r="B68" s="8">
        <v>1</v>
      </c>
      <c r="C68" s="8">
        <v>505</v>
      </c>
      <c r="D68" s="8">
        <v>471</v>
      </c>
      <c r="E68" s="17">
        <v>0.9342465753424658</v>
      </c>
      <c r="F68" s="18">
        <f t="shared" si="3"/>
        <v>2.0491803278688526E-3</v>
      </c>
      <c r="G68" s="18">
        <f t="shared" si="0"/>
        <v>2.048904257230106E-3</v>
      </c>
      <c r="H68" s="13">
        <f t="shared" si="6"/>
        <v>95544.184758458025</v>
      </c>
      <c r="I68" s="13">
        <f t="shared" si="4"/>
        <v>195.76088690518446</v>
      </c>
      <c r="J68" s="13">
        <f t="shared" si="1"/>
        <v>95531.312809730007</v>
      </c>
      <c r="K68" s="13">
        <f t="shared" si="2"/>
        <v>2712129.6237307088</v>
      </c>
      <c r="L68" s="20">
        <f t="shared" si="5"/>
        <v>28.386129732407586</v>
      </c>
    </row>
    <row r="69" spans="1:12" x14ac:dyDescent="0.2">
      <c r="A69" s="16">
        <v>60</v>
      </c>
      <c r="B69" s="8">
        <v>3</v>
      </c>
      <c r="C69" s="8">
        <v>458</v>
      </c>
      <c r="D69" s="8">
        <v>504</v>
      </c>
      <c r="E69" s="17">
        <v>0.52054794520547942</v>
      </c>
      <c r="F69" s="18">
        <f t="shared" si="3"/>
        <v>6.2370062370062374E-3</v>
      </c>
      <c r="G69" s="18">
        <f t="shared" si="0"/>
        <v>6.218411039809189E-3</v>
      </c>
      <c r="H69" s="13">
        <f t="shared" si="6"/>
        <v>95348.423871552834</v>
      </c>
      <c r="I69" s="13">
        <f t="shared" si="4"/>
        <v>592.91569163127019</v>
      </c>
      <c r="J69" s="13">
        <f t="shared" si="1"/>
        <v>95064.149224880312</v>
      </c>
      <c r="K69" s="13">
        <f t="shared" si="2"/>
        <v>2616598.3109209789</v>
      </c>
      <c r="L69" s="20">
        <f t="shared" si="5"/>
        <v>27.442491492527335</v>
      </c>
    </row>
    <row r="70" spans="1:12" x14ac:dyDescent="0.2">
      <c r="A70" s="16">
        <v>61</v>
      </c>
      <c r="B70" s="8">
        <v>3</v>
      </c>
      <c r="C70" s="8">
        <v>436</v>
      </c>
      <c r="D70" s="8">
        <v>460</v>
      </c>
      <c r="E70" s="17">
        <v>0.54611872146118723</v>
      </c>
      <c r="F70" s="18">
        <f t="shared" si="3"/>
        <v>6.6964285714285711E-3</v>
      </c>
      <c r="G70" s="18">
        <f t="shared" si="0"/>
        <v>6.6761372296774112E-3</v>
      </c>
      <c r="H70" s="13">
        <f t="shared" si="6"/>
        <v>94755.50817992157</v>
      </c>
      <c r="I70" s="13">
        <f t="shared" si="4"/>
        <v>632.60077587697685</v>
      </c>
      <c r="J70" s="13">
        <f t="shared" si="1"/>
        <v>94468.382530961884</v>
      </c>
      <c r="K70" s="13">
        <f t="shared" si="2"/>
        <v>2521534.1616960987</v>
      </c>
      <c r="L70" s="20">
        <f t="shared" si="5"/>
        <v>26.610950752416574</v>
      </c>
    </row>
    <row r="71" spans="1:12" x14ac:dyDescent="0.2">
      <c r="A71" s="16">
        <v>62</v>
      </c>
      <c r="B71" s="8">
        <v>2</v>
      </c>
      <c r="C71" s="8">
        <v>385</v>
      </c>
      <c r="D71" s="8">
        <v>435</v>
      </c>
      <c r="E71" s="17">
        <v>0.57123287671232881</v>
      </c>
      <c r="F71" s="18">
        <f t="shared" si="3"/>
        <v>4.8780487804878049E-3</v>
      </c>
      <c r="G71" s="18">
        <f t="shared" si="0"/>
        <v>4.8678674072937991E-3</v>
      </c>
      <c r="H71" s="13">
        <f t="shared" si="6"/>
        <v>94122.907404044599</v>
      </c>
      <c r="I71" s="13">
        <f t="shared" si="4"/>
        <v>458.17783323188092</v>
      </c>
      <c r="J71" s="13">
        <f t="shared" si="1"/>
        <v>93926.455812535583</v>
      </c>
      <c r="K71" s="13">
        <f t="shared" si="2"/>
        <v>2427065.7791651371</v>
      </c>
      <c r="L71" s="20">
        <f t="shared" si="5"/>
        <v>25.786132686556201</v>
      </c>
    </row>
    <row r="72" spans="1:12" x14ac:dyDescent="0.2">
      <c r="A72" s="16">
        <v>63</v>
      </c>
      <c r="B72" s="8">
        <v>0</v>
      </c>
      <c r="C72" s="8">
        <v>377</v>
      </c>
      <c r="D72" s="8">
        <v>383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93664.72957081272</v>
      </c>
      <c r="I72" s="13">
        <f t="shared" si="4"/>
        <v>0</v>
      </c>
      <c r="J72" s="13">
        <f t="shared" si="1"/>
        <v>93664.72957081272</v>
      </c>
      <c r="K72" s="13">
        <f t="shared" si="2"/>
        <v>2333139.3233526014</v>
      </c>
      <c r="L72" s="20">
        <f t="shared" si="5"/>
        <v>24.909475893897646</v>
      </c>
    </row>
    <row r="73" spans="1:12" x14ac:dyDescent="0.2">
      <c r="A73" s="16">
        <v>64</v>
      </c>
      <c r="B73" s="8">
        <v>0</v>
      </c>
      <c r="C73" s="8">
        <v>392</v>
      </c>
      <c r="D73" s="8">
        <v>374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93664.72957081272</v>
      </c>
      <c r="I73" s="13">
        <f t="shared" si="4"/>
        <v>0</v>
      </c>
      <c r="J73" s="13">
        <f t="shared" ref="J73:J108" si="8">H74+I73*E73</f>
        <v>93664.72957081272</v>
      </c>
      <c r="K73" s="13">
        <f t="shared" ref="K73:K97" si="9">K74+J73</f>
        <v>2239474.5937817888</v>
      </c>
      <c r="L73" s="20">
        <f t="shared" si="5"/>
        <v>23.909475893897646</v>
      </c>
    </row>
    <row r="74" spans="1:12" x14ac:dyDescent="0.2">
      <c r="A74" s="16">
        <v>65</v>
      </c>
      <c r="B74" s="8">
        <v>1</v>
      </c>
      <c r="C74" s="8">
        <v>370</v>
      </c>
      <c r="D74" s="8">
        <v>397</v>
      </c>
      <c r="E74" s="17">
        <v>0.22465753424657534</v>
      </c>
      <c r="F74" s="18">
        <f t="shared" ref="F74:F108" si="10">B74/((C74+D74)/2)</f>
        <v>2.6075619295958278E-3</v>
      </c>
      <c r="G74" s="18">
        <f t="shared" si="7"/>
        <v>2.6023007190192535E-3</v>
      </c>
      <c r="H74" s="13">
        <f t="shared" si="6"/>
        <v>93664.72957081272</v>
      </c>
      <c r="I74" s="13">
        <f t="shared" ref="I74:I108" si="11">H74*G74</f>
        <v>243.74379310886988</v>
      </c>
      <c r="J74" s="13">
        <f t="shared" si="8"/>
        <v>93475.744657251606</v>
      </c>
      <c r="K74" s="13">
        <f t="shared" si="9"/>
        <v>2145809.8642109763</v>
      </c>
      <c r="L74" s="20">
        <f t="shared" ref="L74:L108" si="12">K74/H74</f>
        <v>22.90947589389765</v>
      </c>
    </row>
    <row r="75" spans="1:12" x14ac:dyDescent="0.2">
      <c r="A75" s="16">
        <v>66</v>
      </c>
      <c r="B75" s="8">
        <v>0</v>
      </c>
      <c r="C75" s="8">
        <v>359</v>
      </c>
      <c r="D75" s="8">
        <v>365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93420.985777703856</v>
      </c>
      <c r="I75" s="13">
        <f t="shared" si="11"/>
        <v>0</v>
      </c>
      <c r="J75" s="13">
        <f t="shared" si="8"/>
        <v>93420.985777703856</v>
      </c>
      <c r="K75" s="13">
        <f t="shared" si="9"/>
        <v>2052334.1195537245</v>
      </c>
      <c r="L75" s="20">
        <f t="shared" si="12"/>
        <v>21.968662634723994</v>
      </c>
    </row>
    <row r="76" spans="1:12" x14ac:dyDescent="0.2">
      <c r="A76" s="16">
        <v>67</v>
      </c>
      <c r="B76" s="8">
        <v>0</v>
      </c>
      <c r="C76" s="8">
        <v>363</v>
      </c>
      <c r="D76" s="8">
        <v>361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93420.985777703856</v>
      </c>
      <c r="I76" s="13">
        <f t="shared" si="11"/>
        <v>0</v>
      </c>
      <c r="J76" s="13">
        <f t="shared" si="8"/>
        <v>93420.985777703856</v>
      </c>
      <c r="K76" s="13">
        <f t="shared" si="9"/>
        <v>1958913.1337760207</v>
      </c>
      <c r="L76" s="20">
        <f t="shared" si="12"/>
        <v>20.968662634723998</v>
      </c>
    </row>
    <row r="77" spans="1:12" x14ac:dyDescent="0.2">
      <c r="A77" s="16">
        <v>68</v>
      </c>
      <c r="B77" s="8">
        <v>1</v>
      </c>
      <c r="C77" s="8">
        <v>342</v>
      </c>
      <c r="D77" s="8">
        <v>358</v>
      </c>
      <c r="E77" s="17">
        <v>1.643835616438356E-2</v>
      </c>
      <c r="F77" s="18">
        <f t="shared" si="10"/>
        <v>2.8571428571428571E-3</v>
      </c>
      <c r="G77" s="18">
        <f t="shared" si="7"/>
        <v>2.8491362823845319E-3</v>
      </c>
      <c r="H77" s="13">
        <f t="shared" si="13"/>
        <v>93420.985777703856</v>
      </c>
      <c r="I77" s="13">
        <f t="shared" si="11"/>
        <v>266.1691201153854</v>
      </c>
      <c r="J77" s="13">
        <f t="shared" si="8"/>
        <v>93159.192040384878</v>
      </c>
      <c r="K77" s="13">
        <f t="shared" si="9"/>
        <v>1865492.1479983169</v>
      </c>
      <c r="L77" s="20">
        <f t="shared" si="12"/>
        <v>19.968662634723998</v>
      </c>
    </row>
    <row r="78" spans="1:12" x14ac:dyDescent="0.2">
      <c r="A78" s="16">
        <v>69</v>
      </c>
      <c r="B78" s="8">
        <v>2</v>
      </c>
      <c r="C78" s="8">
        <v>341</v>
      </c>
      <c r="D78" s="8">
        <v>341</v>
      </c>
      <c r="E78" s="17">
        <v>0.36712328767123287</v>
      </c>
      <c r="F78" s="18">
        <f t="shared" si="10"/>
        <v>5.8651026392961877E-3</v>
      </c>
      <c r="G78" s="18">
        <f t="shared" si="7"/>
        <v>5.8434125529309112E-3</v>
      </c>
      <c r="H78" s="13">
        <f t="shared" si="13"/>
        <v>93154.816657588468</v>
      </c>
      <c r="I78" s="13">
        <f t="shared" si="11"/>
        <v>544.34202502292999</v>
      </c>
      <c r="J78" s="13">
        <f t="shared" si="8"/>
        <v>92810.315266409583</v>
      </c>
      <c r="K78" s="13">
        <f t="shared" si="9"/>
        <v>1772332.9559579319</v>
      </c>
      <c r="L78" s="20">
        <f t="shared" si="12"/>
        <v>19.025671667333544</v>
      </c>
    </row>
    <row r="79" spans="1:12" x14ac:dyDescent="0.2">
      <c r="A79" s="16">
        <v>70</v>
      </c>
      <c r="B79" s="8">
        <v>2</v>
      </c>
      <c r="C79" s="8">
        <v>316</v>
      </c>
      <c r="D79" s="8">
        <v>333</v>
      </c>
      <c r="E79" s="17">
        <v>0.18356164383561643</v>
      </c>
      <c r="F79" s="18">
        <f t="shared" si="10"/>
        <v>6.1633281972265025E-3</v>
      </c>
      <c r="G79" s="18">
        <f t="shared" si="7"/>
        <v>6.1324697471826341E-3</v>
      </c>
      <c r="H79" s="13">
        <f t="shared" si="13"/>
        <v>92610.474632565543</v>
      </c>
      <c r="I79" s="13">
        <f t="shared" si="11"/>
        <v>567.93093395643302</v>
      </c>
      <c r="J79" s="13">
        <f t="shared" si="8"/>
        <v>92146.794034431252</v>
      </c>
      <c r="K79" s="13">
        <f t="shared" si="9"/>
        <v>1679522.6406915223</v>
      </c>
      <c r="L79" s="20">
        <f t="shared" si="12"/>
        <v>18.135342112812527</v>
      </c>
    </row>
    <row r="80" spans="1:12" x14ac:dyDescent="0.2">
      <c r="A80" s="16">
        <v>71</v>
      </c>
      <c r="B80" s="8">
        <v>2</v>
      </c>
      <c r="C80" s="8">
        <v>257</v>
      </c>
      <c r="D80" s="8">
        <v>319</v>
      </c>
      <c r="E80" s="17">
        <v>0.45479452054794522</v>
      </c>
      <c r="F80" s="18">
        <f t="shared" si="10"/>
        <v>6.9444444444444441E-3</v>
      </c>
      <c r="G80" s="18">
        <f t="shared" si="7"/>
        <v>6.9182509145359087E-3</v>
      </c>
      <c r="H80" s="13">
        <f t="shared" si="13"/>
        <v>92042.543698609108</v>
      </c>
      <c r="I80" s="13">
        <f t="shared" si="11"/>
        <v>636.7734121191138</v>
      </c>
      <c r="J80" s="13">
        <f t="shared" si="8"/>
        <v>91695.37134515238</v>
      </c>
      <c r="K80" s="13">
        <f t="shared" si="9"/>
        <v>1587375.8466570911</v>
      </c>
      <c r="L80" s="20">
        <f t="shared" si="12"/>
        <v>17.246110145053265</v>
      </c>
    </row>
    <row r="81" spans="1:12" x14ac:dyDescent="0.2">
      <c r="A81" s="16">
        <v>72</v>
      </c>
      <c r="B81" s="8">
        <v>4</v>
      </c>
      <c r="C81" s="8">
        <v>263</v>
      </c>
      <c r="D81" s="8">
        <v>248</v>
      </c>
      <c r="E81" s="17">
        <v>0.58150684931506846</v>
      </c>
      <c r="F81" s="18">
        <f t="shared" si="10"/>
        <v>1.5655577299412915E-2</v>
      </c>
      <c r="G81" s="18">
        <f t="shared" si="7"/>
        <v>1.5553673490041919E-2</v>
      </c>
      <c r="H81" s="13">
        <f t="shared" si="13"/>
        <v>91405.770286489991</v>
      </c>
      <c r="I81" s="13">
        <f t="shared" si="11"/>
        <v>1421.6955061418407</v>
      </c>
      <c r="J81" s="13">
        <f t="shared" si="8"/>
        <v>90810.800454810087</v>
      </c>
      <c r="K81" s="13">
        <f t="shared" si="9"/>
        <v>1495680.4753119387</v>
      </c>
      <c r="L81" s="20">
        <f t="shared" si="12"/>
        <v>16.363085947682279</v>
      </c>
    </row>
    <row r="82" spans="1:12" x14ac:dyDescent="0.2">
      <c r="A82" s="16">
        <v>73</v>
      </c>
      <c r="B82" s="8">
        <v>3</v>
      </c>
      <c r="C82" s="8">
        <v>359</v>
      </c>
      <c r="D82" s="8">
        <v>261</v>
      </c>
      <c r="E82" s="17">
        <v>0.29132420091324202</v>
      </c>
      <c r="F82" s="18">
        <f t="shared" si="10"/>
        <v>9.6774193548387101E-3</v>
      </c>
      <c r="G82" s="18">
        <f t="shared" si="7"/>
        <v>9.6115022031845222E-3</v>
      </c>
      <c r="H82" s="13">
        <f t="shared" si="13"/>
        <v>89984.07478034815</v>
      </c>
      <c r="I82" s="13">
        <f t="shared" si="11"/>
        <v>864.88213300283701</v>
      </c>
      <c r="J82" s="13">
        <f t="shared" si="8"/>
        <v>89371.153743626492</v>
      </c>
      <c r="K82" s="13">
        <f t="shared" si="9"/>
        <v>1404869.6748571286</v>
      </c>
      <c r="L82" s="20">
        <f t="shared" si="12"/>
        <v>15.612425624049887</v>
      </c>
    </row>
    <row r="83" spans="1:12" x14ac:dyDescent="0.2">
      <c r="A83" s="16">
        <v>74</v>
      </c>
      <c r="B83" s="8">
        <v>2</v>
      </c>
      <c r="C83" s="8">
        <v>198</v>
      </c>
      <c r="D83" s="8">
        <v>363</v>
      </c>
      <c r="E83" s="17">
        <v>0.31232876712328766</v>
      </c>
      <c r="F83" s="18">
        <f t="shared" si="10"/>
        <v>7.1301247771836003E-3</v>
      </c>
      <c r="G83" s="18">
        <f t="shared" si="7"/>
        <v>7.0953350601888517E-3</v>
      </c>
      <c r="H83" s="13">
        <f t="shared" si="13"/>
        <v>89119.192647345306</v>
      </c>
      <c r="I83" s="13">
        <f t="shared" si="11"/>
        <v>632.3305321264337</v>
      </c>
      <c r="J83" s="13">
        <f t="shared" si="8"/>
        <v>88684.357130732329</v>
      </c>
      <c r="K83" s="13">
        <f t="shared" si="9"/>
        <v>1315498.5211135021</v>
      </c>
      <c r="L83" s="20">
        <f t="shared" si="12"/>
        <v>14.761113538349456</v>
      </c>
    </row>
    <row r="84" spans="1:12" x14ac:dyDescent="0.2">
      <c r="A84" s="16">
        <v>75</v>
      </c>
      <c r="B84" s="8">
        <v>4</v>
      </c>
      <c r="C84" s="8">
        <v>236</v>
      </c>
      <c r="D84" s="8">
        <v>201</v>
      </c>
      <c r="E84" s="17">
        <v>0.46643835616438356</v>
      </c>
      <c r="F84" s="18">
        <f t="shared" si="10"/>
        <v>1.8306636155606407E-2</v>
      </c>
      <c r="G84" s="18">
        <f t="shared" si="7"/>
        <v>1.8129551790293241E-2</v>
      </c>
      <c r="H84" s="13">
        <f t="shared" si="13"/>
        <v>88486.862115218872</v>
      </c>
      <c r="I84" s="13">
        <f t="shared" si="11"/>
        <v>1604.2271494783975</v>
      </c>
      <c r="J84" s="13">
        <f t="shared" si="8"/>
        <v>87630.908040257462</v>
      </c>
      <c r="K84" s="13">
        <f t="shared" si="9"/>
        <v>1226814.1639827697</v>
      </c>
      <c r="L84" s="20">
        <f t="shared" si="12"/>
        <v>13.864365112024576</v>
      </c>
    </row>
    <row r="85" spans="1:12" x14ac:dyDescent="0.2">
      <c r="A85" s="16">
        <v>76</v>
      </c>
      <c r="B85" s="8">
        <v>3</v>
      </c>
      <c r="C85" s="8">
        <v>341</v>
      </c>
      <c r="D85" s="8">
        <v>233</v>
      </c>
      <c r="E85" s="17">
        <v>0.88127853881278539</v>
      </c>
      <c r="F85" s="18">
        <f t="shared" si="10"/>
        <v>1.0452961672473868E-2</v>
      </c>
      <c r="G85" s="18">
        <f t="shared" si="7"/>
        <v>1.0440005720551081E-2</v>
      </c>
      <c r="H85" s="13">
        <f t="shared" si="13"/>
        <v>86882.634965740479</v>
      </c>
      <c r="I85" s="13">
        <f t="shared" si="11"/>
        <v>907.05520605888194</v>
      </c>
      <c r="J85" s="13">
        <f t="shared" si="8"/>
        <v>86774.948046299702</v>
      </c>
      <c r="K85" s="13">
        <f t="shared" si="9"/>
        <v>1139183.2559425123</v>
      </c>
      <c r="L85" s="20">
        <f t="shared" si="12"/>
        <v>13.111748468398945</v>
      </c>
    </row>
    <row r="86" spans="1:12" x14ac:dyDescent="0.2">
      <c r="A86" s="16">
        <v>77</v>
      </c>
      <c r="B86" s="8">
        <v>7</v>
      </c>
      <c r="C86" s="8">
        <v>308</v>
      </c>
      <c r="D86" s="8">
        <v>333</v>
      </c>
      <c r="E86" s="17">
        <v>0.44853228962818004</v>
      </c>
      <c r="F86" s="18">
        <f t="shared" si="10"/>
        <v>2.1840873634945399E-2</v>
      </c>
      <c r="G86" s="18">
        <f t="shared" si="7"/>
        <v>2.1580941199325965E-2</v>
      </c>
      <c r="H86" s="13">
        <f t="shared" si="13"/>
        <v>85975.579759681597</v>
      </c>
      <c r="I86" s="13">
        <f t="shared" si="11"/>
        <v>1855.4339313716482</v>
      </c>
      <c r="J86" s="13">
        <f t="shared" si="8"/>
        <v>84952.367857801888</v>
      </c>
      <c r="K86" s="13">
        <f t="shared" si="9"/>
        <v>1052408.3078962127</v>
      </c>
      <c r="L86" s="20">
        <f t="shared" si="12"/>
        <v>12.240781752654623</v>
      </c>
    </row>
    <row r="87" spans="1:12" x14ac:dyDescent="0.2">
      <c r="A87" s="16">
        <v>78</v>
      </c>
      <c r="B87" s="8">
        <v>5</v>
      </c>
      <c r="C87" s="8">
        <v>285</v>
      </c>
      <c r="D87" s="8">
        <v>314</v>
      </c>
      <c r="E87" s="17">
        <v>0.42520547945205478</v>
      </c>
      <c r="F87" s="18">
        <f t="shared" si="10"/>
        <v>1.6694490818030049E-2</v>
      </c>
      <c r="G87" s="18">
        <f t="shared" si="7"/>
        <v>1.6535814762631777E-2</v>
      </c>
      <c r="H87" s="13">
        <f t="shared" si="13"/>
        <v>84120.145828309949</v>
      </c>
      <c r="I87" s="13">
        <f t="shared" si="11"/>
        <v>1390.9951492225055</v>
      </c>
      <c r="J87" s="13">
        <f t="shared" si="8"/>
        <v>83320.609438428073</v>
      </c>
      <c r="K87" s="13">
        <f t="shared" si="9"/>
        <v>967455.94003841083</v>
      </c>
      <c r="L87" s="20">
        <f t="shared" si="12"/>
        <v>11.500882820781101</v>
      </c>
    </row>
    <row r="88" spans="1:12" x14ac:dyDescent="0.2">
      <c r="A88" s="16">
        <v>79</v>
      </c>
      <c r="B88" s="8">
        <v>6</v>
      </c>
      <c r="C88" s="8">
        <v>302</v>
      </c>
      <c r="D88" s="8">
        <v>286</v>
      </c>
      <c r="E88" s="17">
        <v>0.510958904109589</v>
      </c>
      <c r="F88" s="18">
        <f t="shared" si="10"/>
        <v>2.0408163265306121E-2</v>
      </c>
      <c r="G88" s="18">
        <f t="shared" si="7"/>
        <v>2.0206493758131036E-2</v>
      </c>
      <c r="H88" s="13">
        <f t="shared" si="13"/>
        <v>82729.150679087441</v>
      </c>
      <c r="I88" s="13">
        <f t="shared" si="11"/>
        <v>1671.6660668124623</v>
      </c>
      <c r="J88" s="13">
        <f t="shared" si="8"/>
        <v>81911.637273810658</v>
      </c>
      <c r="K88" s="13">
        <f t="shared" si="9"/>
        <v>884135.33059998276</v>
      </c>
      <c r="L88" s="20">
        <f t="shared" si="12"/>
        <v>10.687107547249092</v>
      </c>
    </row>
    <row r="89" spans="1:12" x14ac:dyDescent="0.2">
      <c r="A89" s="16">
        <v>80</v>
      </c>
      <c r="B89" s="8">
        <v>11</v>
      </c>
      <c r="C89" s="8">
        <v>315</v>
      </c>
      <c r="D89" s="8">
        <v>294</v>
      </c>
      <c r="E89" s="17">
        <v>0.46998754669987541</v>
      </c>
      <c r="F89" s="18">
        <f t="shared" si="10"/>
        <v>3.6124794745484398E-2</v>
      </c>
      <c r="G89" s="18">
        <f t="shared" si="7"/>
        <v>3.5446122335471286E-2</v>
      </c>
      <c r="H89" s="13">
        <f t="shared" si="13"/>
        <v>81057.484612274973</v>
      </c>
      <c r="I89" s="13">
        <f t="shared" si="11"/>
        <v>2873.1735157722801</v>
      </c>
      <c r="J89" s="13">
        <f t="shared" si="8"/>
        <v>79534.666868423563</v>
      </c>
      <c r="K89" s="13">
        <f t="shared" si="9"/>
        <v>802223.69332617207</v>
      </c>
      <c r="L89" s="20">
        <f t="shared" si="12"/>
        <v>9.8969724654481439</v>
      </c>
    </row>
    <row r="90" spans="1:12" x14ac:dyDescent="0.2">
      <c r="A90" s="16">
        <v>81</v>
      </c>
      <c r="B90" s="8">
        <v>9</v>
      </c>
      <c r="C90" s="8">
        <v>299</v>
      </c>
      <c r="D90" s="8">
        <v>305</v>
      </c>
      <c r="E90" s="17">
        <v>0.52298325722983263</v>
      </c>
      <c r="F90" s="18">
        <f t="shared" si="10"/>
        <v>2.9801324503311258E-2</v>
      </c>
      <c r="G90" s="18">
        <f t="shared" si="7"/>
        <v>2.9383614944944854E-2</v>
      </c>
      <c r="H90" s="13">
        <f t="shared" si="13"/>
        <v>78184.311096502686</v>
      </c>
      <c r="I90" s="13">
        <f t="shared" si="11"/>
        <v>2297.3376919954139</v>
      </c>
      <c r="J90" s="13">
        <f t="shared" si="8"/>
        <v>77088.4425536239</v>
      </c>
      <c r="K90" s="13">
        <f t="shared" si="9"/>
        <v>722689.02645774849</v>
      </c>
      <c r="L90" s="20">
        <f t="shared" si="12"/>
        <v>9.2434021138299141</v>
      </c>
    </row>
    <row r="91" spans="1:12" x14ac:dyDescent="0.2">
      <c r="A91" s="16">
        <v>82</v>
      </c>
      <c r="B91" s="8">
        <v>13</v>
      </c>
      <c r="C91" s="8">
        <v>301</v>
      </c>
      <c r="D91" s="8">
        <v>293</v>
      </c>
      <c r="E91" s="17">
        <v>0.53424657534246578</v>
      </c>
      <c r="F91" s="18">
        <f t="shared" si="10"/>
        <v>4.3771043771043773E-2</v>
      </c>
      <c r="G91" s="18">
        <f t="shared" si="7"/>
        <v>4.2896533019934006E-2</v>
      </c>
      <c r="H91" s="13">
        <f t="shared" si="13"/>
        <v>75886.973404507269</v>
      </c>
      <c r="I91" s="13">
        <f t="shared" si="11"/>
        <v>3255.2880604293</v>
      </c>
      <c r="J91" s="13">
        <f t="shared" si="8"/>
        <v>74370.811842115538</v>
      </c>
      <c r="K91" s="13">
        <f t="shared" si="9"/>
        <v>645600.58390412456</v>
      </c>
      <c r="L91" s="20">
        <f t="shared" si="12"/>
        <v>8.5073966576953968</v>
      </c>
    </row>
    <row r="92" spans="1:12" x14ac:dyDescent="0.2">
      <c r="A92" s="16">
        <v>83</v>
      </c>
      <c r="B92" s="8">
        <v>19</v>
      </c>
      <c r="C92" s="8">
        <v>280</v>
      </c>
      <c r="D92" s="8">
        <v>292</v>
      </c>
      <c r="E92" s="17">
        <v>0.55241528478731083</v>
      </c>
      <c r="F92" s="18">
        <f t="shared" si="10"/>
        <v>6.6433566433566432E-2</v>
      </c>
      <c r="G92" s="18">
        <f t="shared" si="7"/>
        <v>6.4515228756953882E-2</v>
      </c>
      <c r="H92" s="13">
        <f t="shared" si="13"/>
        <v>72631.685344077967</v>
      </c>
      <c r="I92" s="13">
        <f t="shared" si="11"/>
        <v>4685.849794976285</v>
      </c>
      <c r="J92" s="13">
        <f t="shared" si="8"/>
        <v>70534.370598064066</v>
      </c>
      <c r="K92" s="13">
        <f t="shared" si="9"/>
        <v>571229.77206200908</v>
      </c>
      <c r="L92" s="20">
        <f t="shared" si="12"/>
        <v>7.8647462103615409</v>
      </c>
    </row>
    <row r="93" spans="1:12" x14ac:dyDescent="0.2">
      <c r="A93" s="16">
        <v>84</v>
      </c>
      <c r="B93" s="8">
        <v>14</v>
      </c>
      <c r="C93" s="8">
        <v>253</v>
      </c>
      <c r="D93" s="8">
        <v>275</v>
      </c>
      <c r="E93" s="17">
        <v>0.39960861056751473</v>
      </c>
      <c r="F93" s="18">
        <f t="shared" si="10"/>
        <v>5.3030303030303032E-2</v>
      </c>
      <c r="G93" s="18">
        <f t="shared" si="7"/>
        <v>5.1393973528583499E-2</v>
      </c>
      <c r="H93" s="13">
        <f t="shared" si="13"/>
        <v>67945.835549101685</v>
      </c>
      <c r="I93" s="13">
        <f t="shared" si="11"/>
        <v>3492.0064735880196</v>
      </c>
      <c r="J93" s="13">
        <f t="shared" si="8"/>
        <v>65849.264930516933</v>
      </c>
      <c r="K93" s="13">
        <f t="shared" si="9"/>
        <v>500695.40146394505</v>
      </c>
      <c r="L93" s="20">
        <f t="shared" si="12"/>
        <v>7.3690373724540175</v>
      </c>
    </row>
    <row r="94" spans="1:12" x14ac:dyDescent="0.2">
      <c r="A94" s="16">
        <v>85</v>
      </c>
      <c r="B94" s="8">
        <v>22</v>
      </c>
      <c r="C94" s="8">
        <v>238</v>
      </c>
      <c r="D94" s="8">
        <v>245</v>
      </c>
      <c r="E94" s="17">
        <v>0.43985056039850556</v>
      </c>
      <c r="F94" s="18">
        <f t="shared" si="10"/>
        <v>9.1097308488612833E-2</v>
      </c>
      <c r="G94" s="18">
        <f t="shared" si="7"/>
        <v>8.6674474205439014E-2</v>
      </c>
      <c r="H94" s="13">
        <f t="shared" si="13"/>
        <v>64453.829075513662</v>
      </c>
      <c r="I94" s="13">
        <f t="shared" si="11"/>
        <v>5586.5017456473843</v>
      </c>
      <c r="J94" s="13">
        <f t="shared" si="8"/>
        <v>61324.553253356506</v>
      </c>
      <c r="K94" s="13">
        <f t="shared" si="9"/>
        <v>434846.1365334281</v>
      </c>
      <c r="L94" s="20">
        <f t="shared" si="12"/>
        <v>6.7466299949994495</v>
      </c>
    </row>
    <row r="95" spans="1:12" x14ac:dyDescent="0.2">
      <c r="A95" s="16">
        <v>86</v>
      </c>
      <c r="B95" s="8">
        <v>22</v>
      </c>
      <c r="C95" s="8">
        <v>226</v>
      </c>
      <c r="D95" s="8">
        <v>222</v>
      </c>
      <c r="E95" s="17">
        <v>0.49526774595267747</v>
      </c>
      <c r="F95" s="18">
        <f t="shared" si="10"/>
        <v>9.8214285714285712E-2</v>
      </c>
      <c r="G95" s="18">
        <f t="shared" si="7"/>
        <v>9.3575565473762709E-2</v>
      </c>
      <c r="H95" s="13">
        <f t="shared" si="13"/>
        <v>58867.327329866275</v>
      </c>
      <c r="I95" s="13">
        <f t="shared" si="11"/>
        <v>5508.543442821323</v>
      </c>
      <c r="J95" s="13">
        <f t="shared" si="8"/>
        <v>56086.98778145347</v>
      </c>
      <c r="K95" s="13">
        <f t="shared" si="9"/>
        <v>373521.58328007162</v>
      </c>
      <c r="L95" s="20">
        <f t="shared" si="12"/>
        <v>6.3451425471895995</v>
      </c>
    </row>
    <row r="96" spans="1:12" x14ac:dyDescent="0.2">
      <c r="A96" s="16">
        <v>87</v>
      </c>
      <c r="B96" s="8">
        <v>20</v>
      </c>
      <c r="C96" s="8">
        <v>204</v>
      </c>
      <c r="D96" s="8">
        <v>208</v>
      </c>
      <c r="E96" s="17">
        <v>0.41726027397260268</v>
      </c>
      <c r="F96" s="18">
        <f t="shared" si="10"/>
        <v>9.7087378640776698E-2</v>
      </c>
      <c r="G96" s="18">
        <f t="shared" si="7"/>
        <v>9.1888625950354963E-2</v>
      </c>
      <c r="H96" s="13">
        <f t="shared" si="13"/>
        <v>53358.783887044949</v>
      </c>
      <c r="I96" s="13">
        <f t="shared" si="11"/>
        <v>4903.0653337625008</v>
      </c>
      <c r="J96" s="13">
        <f t="shared" si="8"/>
        <v>50501.572937753765</v>
      </c>
      <c r="K96" s="13">
        <f t="shared" si="9"/>
        <v>317434.59549861815</v>
      </c>
      <c r="L96" s="20">
        <f t="shared" si="12"/>
        <v>5.9490597868683537</v>
      </c>
    </row>
    <row r="97" spans="1:12" x14ac:dyDescent="0.2">
      <c r="A97" s="16">
        <v>88</v>
      </c>
      <c r="B97" s="8">
        <v>26</v>
      </c>
      <c r="C97" s="8">
        <v>160</v>
      </c>
      <c r="D97" s="8">
        <v>186</v>
      </c>
      <c r="E97" s="17">
        <v>0.36417281348788194</v>
      </c>
      <c r="F97" s="18">
        <f t="shared" si="10"/>
        <v>0.15028901734104047</v>
      </c>
      <c r="G97" s="18">
        <f t="shared" si="7"/>
        <v>0.13718035820118823</v>
      </c>
      <c r="H97" s="13">
        <f t="shared" si="13"/>
        <v>48455.718553282451</v>
      </c>
      <c r="I97" s="13">
        <f t="shared" si="11"/>
        <v>6647.172828035249</v>
      </c>
      <c r="J97" s="13">
        <f t="shared" si="8"/>
        <v>44229.265355773001</v>
      </c>
      <c r="K97" s="13">
        <f t="shared" si="9"/>
        <v>266933.0225608644</v>
      </c>
      <c r="L97" s="20">
        <f t="shared" si="12"/>
        <v>5.5088033059986889</v>
      </c>
    </row>
    <row r="98" spans="1:12" x14ac:dyDescent="0.2">
      <c r="A98" s="16">
        <v>89</v>
      </c>
      <c r="B98" s="8">
        <v>11</v>
      </c>
      <c r="C98" s="8">
        <v>166</v>
      </c>
      <c r="D98" s="8">
        <v>145</v>
      </c>
      <c r="E98" s="17">
        <v>0.50933997509339979</v>
      </c>
      <c r="F98" s="18">
        <f t="shared" si="10"/>
        <v>7.0739549839228297E-2</v>
      </c>
      <c r="G98" s="18">
        <f t="shared" si="7"/>
        <v>6.8366608488357239E-2</v>
      </c>
      <c r="H98" s="13">
        <f t="shared" si="13"/>
        <v>41808.545725247204</v>
      </c>
      <c r="I98" s="13">
        <f t="shared" si="11"/>
        <v>2858.3084770655573</v>
      </c>
      <c r="J98" s="13">
        <f t="shared" si="8"/>
        <v>40406.088016699476</v>
      </c>
      <c r="K98" s="13">
        <f>K99+J98</f>
        <v>222703.75720509142</v>
      </c>
      <c r="L98" s="20">
        <f t="shared" si="12"/>
        <v>5.3267520632894394</v>
      </c>
    </row>
    <row r="99" spans="1:12" x14ac:dyDescent="0.2">
      <c r="A99" s="16">
        <v>90</v>
      </c>
      <c r="B99" s="8">
        <v>22</v>
      </c>
      <c r="C99" s="8">
        <v>148</v>
      </c>
      <c r="D99" s="8">
        <v>156</v>
      </c>
      <c r="E99" s="17">
        <v>0.44757160647571603</v>
      </c>
      <c r="F99" s="22">
        <f t="shared" si="10"/>
        <v>0.14473684210526316</v>
      </c>
      <c r="G99" s="22">
        <f t="shared" si="7"/>
        <v>0.13402096268108687</v>
      </c>
      <c r="H99" s="23">
        <f t="shared" si="13"/>
        <v>38950.237248181649</v>
      </c>
      <c r="I99" s="23">
        <f t="shared" si="11"/>
        <v>5220.1482926580329</v>
      </c>
      <c r="J99" s="23">
        <f t="shared" si="8"/>
        <v>36066.479112910034</v>
      </c>
      <c r="K99" s="23">
        <f t="shared" ref="K99:K108" si="14">K100+J99</f>
        <v>182297.66918839194</v>
      </c>
      <c r="L99" s="24">
        <f t="shared" si="12"/>
        <v>4.6802710860741241</v>
      </c>
    </row>
    <row r="100" spans="1:12" x14ac:dyDescent="0.2">
      <c r="A100" s="16">
        <v>91</v>
      </c>
      <c r="B100" s="8">
        <v>28</v>
      </c>
      <c r="C100" s="8">
        <v>121</v>
      </c>
      <c r="D100" s="8">
        <v>119</v>
      </c>
      <c r="E100" s="17">
        <v>0.3408023483365949</v>
      </c>
      <c r="F100" s="22">
        <f t="shared" si="10"/>
        <v>0.23333333333333334</v>
      </c>
      <c r="G100" s="22">
        <f t="shared" si="7"/>
        <v>0.2022280705225874</v>
      </c>
      <c r="H100" s="23">
        <f t="shared" si="13"/>
        <v>33730.088955523614</v>
      </c>
      <c r="I100" s="23">
        <f t="shared" si="11"/>
        <v>6821.1708080307753</v>
      </c>
      <c r="J100" s="23">
        <f t="shared" si="8"/>
        <v>29233.589177274753</v>
      </c>
      <c r="K100" s="23">
        <f t="shared" si="14"/>
        <v>146231.19007548189</v>
      </c>
      <c r="L100" s="24">
        <f t="shared" si="12"/>
        <v>4.3353336621288445</v>
      </c>
    </row>
    <row r="101" spans="1:12" x14ac:dyDescent="0.2">
      <c r="A101" s="16">
        <v>92</v>
      </c>
      <c r="B101" s="8">
        <v>16</v>
      </c>
      <c r="C101" s="8">
        <v>110</v>
      </c>
      <c r="D101" s="8">
        <v>109</v>
      </c>
      <c r="E101" s="17">
        <v>0.50017123287671228</v>
      </c>
      <c r="F101" s="22">
        <f t="shared" si="10"/>
        <v>0.14611872146118721</v>
      </c>
      <c r="G101" s="22">
        <f t="shared" si="7"/>
        <v>0.13617338789595793</v>
      </c>
      <c r="H101" s="23">
        <f t="shared" si="13"/>
        <v>26908.918147492837</v>
      </c>
      <c r="I101" s="23">
        <f t="shared" si="11"/>
        <v>3664.2785487591236</v>
      </c>
      <c r="J101" s="23">
        <f t="shared" si="8"/>
        <v>25077.406318070254</v>
      </c>
      <c r="K101" s="23">
        <f t="shared" si="14"/>
        <v>116997.60089820714</v>
      </c>
      <c r="L101" s="24">
        <f t="shared" si="12"/>
        <v>4.3479117316021885</v>
      </c>
    </row>
    <row r="102" spans="1:12" x14ac:dyDescent="0.2">
      <c r="A102" s="16">
        <v>93</v>
      </c>
      <c r="B102" s="8">
        <v>15</v>
      </c>
      <c r="C102" s="8">
        <v>64</v>
      </c>
      <c r="D102" s="8">
        <v>96</v>
      </c>
      <c r="E102" s="17">
        <v>0.44566210045662102</v>
      </c>
      <c r="F102" s="22">
        <f t="shared" si="10"/>
        <v>0.1875</v>
      </c>
      <c r="G102" s="22">
        <f t="shared" si="7"/>
        <v>0.16984644020474637</v>
      </c>
      <c r="H102" s="23">
        <f t="shared" si="13"/>
        <v>23244.639598733713</v>
      </c>
      <c r="I102" s="23">
        <f t="shared" si="11"/>
        <v>3948.0192896872054</v>
      </c>
      <c r="J102" s="23">
        <f t="shared" si="8"/>
        <v>21056.102878331763</v>
      </c>
      <c r="K102" s="23">
        <f t="shared" si="14"/>
        <v>91920.194580136886</v>
      </c>
      <c r="L102" s="24">
        <f t="shared" si="12"/>
        <v>3.9544684781924682</v>
      </c>
    </row>
    <row r="103" spans="1:12" x14ac:dyDescent="0.2">
      <c r="A103" s="16">
        <v>94</v>
      </c>
      <c r="B103" s="8">
        <v>12</v>
      </c>
      <c r="C103" s="8">
        <v>49</v>
      </c>
      <c r="D103" s="8">
        <v>56</v>
      </c>
      <c r="E103" s="17">
        <v>0.35639269406392693</v>
      </c>
      <c r="F103" s="22">
        <f t="shared" si="10"/>
        <v>0.22857142857142856</v>
      </c>
      <c r="G103" s="22">
        <f t="shared" si="7"/>
        <v>0.19925846734754227</v>
      </c>
      <c r="H103" s="23">
        <f t="shared" si="13"/>
        <v>19296.620309046506</v>
      </c>
      <c r="I103" s="23">
        <f t="shared" si="11"/>
        <v>3845.0149877680642</v>
      </c>
      <c r="J103" s="23">
        <f t="shared" si="8"/>
        <v>16821.94057148528</v>
      </c>
      <c r="K103" s="23">
        <f t="shared" si="14"/>
        <v>70864.091701805126</v>
      </c>
      <c r="L103" s="24">
        <f t="shared" si="12"/>
        <v>3.6723576754310248</v>
      </c>
    </row>
    <row r="104" spans="1:12" x14ac:dyDescent="0.2">
      <c r="A104" s="16">
        <v>95</v>
      </c>
      <c r="B104" s="8">
        <v>9</v>
      </c>
      <c r="C104" s="8">
        <v>38</v>
      </c>
      <c r="D104" s="8">
        <v>35</v>
      </c>
      <c r="E104" s="17">
        <v>0.29741248097412482</v>
      </c>
      <c r="F104" s="22">
        <f t="shared" si="10"/>
        <v>0.24657534246575341</v>
      </c>
      <c r="G104" s="22">
        <f t="shared" si="7"/>
        <v>0.21016602156041073</v>
      </c>
      <c r="H104" s="23">
        <f t="shared" si="13"/>
        <v>15451.605321278443</v>
      </c>
      <c r="I104" s="23">
        <f t="shared" si="11"/>
        <v>3247.4024170947623</v>
      </c>
      <c r="J104" s="23">
        <f t="shared" si="8"/>
        <v>13170.020913773202</v>
      </c>
      <c r="K104" s="23">
        <f t="shared" si="14"/>
        <v>54042.151130319842</v>
      </c>
      <c r="L104" s="24">
        <f t="shared" si="12"/>
        <v>3.4975104532276831</v>
      </c>
    </row>
    <row r="105" spans="1:12" x14ac:dyDescent="0.2">
      <c r="A105" s="16">
        <v>96</v>
      </c>
      <c r="B105" s="8">
        <v>3</v>
      </c>
      <c r="C105" s="8">
        <v>25</v>
      </c>
      <c r="D105" s="8">
        <v>37</v>
      </c>
      <c r="E105" s="17">
        <v>0.6</v>
      </c>
      <c r="F105" s="22">
        <f t="shared" si="10"/>
        <v>9.6774193548387094E-2</v>
      </c>
      <c r="G105" s="22">
        <f t="shared" si="7"/>
        <v>9.3167701863354033E-2</v>
      </c>
      <c r="H105" s="23">
        <f t="shared" si="13"/>
        <v>12204.202904183679</v>
      </c>
      <c r="I105" s="23">
        <f t="shared" si="11"/>
        <v>1137.0375376568645</v>
      </c>
      <c r="J105" s="23">
        <f t="shared" si="8"/>
        <v>11749.387889120933</v>
      </c>
      <c r="K105" s="23">
        <f t="shared" si="14"/>
        <v>40872.13021654664</v>
      </c>
      <c r="L105" s="24">
        <f t="shared" si="12"/>
        <v>3.349020869075801</v>
      </c>
    </row>
    <row r="106" spans="1:12" x14ac:dyDescent="0.2">
      <c r="A106" s="16">
        <v>97</v>
      </c>
      <c r="B106" s="8">
        <v>3</v>
      </c>
      <c r="C106" s="8">
        <v>17</v>
      </c>
      <c r="D106" s="8">
        <v>21</v>
      </c>
      <c r="E106" s="17">
        <v>0.39452054794520552</v>
      </c>
      <c r="F106" s="22">
        <f t="shared" si="10"/>
        <v>0.15789473684210525</v>
      </c>
      <c r="G106" s="22">
        <f t="shared" si="7"/>
        <v>0.14411687286127928</v>
      </c>
      <c r="H106" s="23">
        <f t="shared" si="13"/>
        <v>11067.165366526815</v>
      </c>
      <c r="I106" s="23">
        <f t="shared" si="11"/>
        <v>1594.9652640624984</v>
      </c>
      <c r="J106" s="23">
        <f t="shared" si="8"/>
        <v>10101.446672395823</v>
      </c>
      <c r="K106" s="23">
        <f t="shared" si="14"/>
        <v>29122.742327425709</v>
      </c>
      <c r="L106" s="24">
        <f t="shared" si="12"/>
        <v>2.6314545200082464</v>
      </c>
    </row>
    <row r="107" spans="1:12" x14ac:dyDescent="0.2">
      <c r="A107" s="16">
        <v>98</v>
      </c>
      <c r="B107" s="8">
        <v>3</v>
      </c>
      <c r="C107" s="8">
        <v>16</v>
      </c>
      <c r="D107" s="8">
        <v>15</v>
      </c>
      <c r="E107" s="17">
        <v>0.26575342465753427</v>
      </c>
      <c r="F107" s="22">
        <f t="shared" si="10"/>
        <v>0.19354838709677419</v>
      </c>
      <c r="G107" s="22">
        <f t="shared" si="7"/>
        <v>0.16946529443627639</v>
      </c>
      <c r="H107" s="23">
        <f t="shared" si="13"/>
        <v>9472.2001024643159</v>
      </c>
      <c r="I107" s="23">
        <f t="shared" si="11"/>
        <v>1605.2091793234426</v>
      </c>
      <c r="J107" s="23">
        <f t="shared" si="8"/>
        <v>8293.5807598377869</v>
      </c>
      <c r="K107" s="23">
        <f t="shared" si="14"/>
        <v>19021.295655029884</v>
      </c>
      <c r="L107" s="24">
        <f t="shared" si="12"/>
        <v>2.008118013689475</v>
      </c>
    </row>
    <row r="108" spans="1:12" x14ac:dyDescent="0.2">
      <c r="A108" s="16">
        <v>99</v>
      </c>
      <c r="B108" s="8">
        <v>0</v>
      </c>
      <c r="C108" s="8">
        <v>17</v>
      </c>
      <c r="D108" s="8">
        <v>14</v>
      </c>
      <c r="E108" s="17">
        <v>0</v>
      </c>
      <c r="F108" s="22">
        <f t="shared" si="10"/>
        <v>0</v>
      </c>
      <c r="G108" s="22">
        <f t="shared" si="7"/>
        <v>0</v>
      </c>
      <c r="H108" s="23">
        <f t="shared" si="13"/>
        <v>7866.9909231408728</v>
      </c>
      <c r="I108" s="23">
        <f t="shared" si="11"/>
        <v>0</v>
      </c>
      <c r="J108" s="23">
        <f t="shared" si="8"/>
        <v>7866.9909231408728</v>
      </c>
      <c r="K108" s="23">
        <f t="shared" si="14"/>
        <v>10727.714895192099</v>
      </c>
      <c r="L108" s="24">
        <f t="shared" si="12"/>
        <v>1.3636363636363635</v>
      </c>
    </row>
    <row r="109" spans="1:12" x14ac:dyDescent="0.2">
      <c r="A109" s="16" t="s">
        <v>22</v>
      </c>
      <c r="B109" s="8">
        <v>8</v>
      </c>
      <c r="C109" s="8">
        <v>19</v>
      </c>
      <c r="D109" s="8">
        <v>25</v>
      </c>
      <c r="E109" s="17"/>
      <c r="F109" s="22">
        <f>B109/((C109+D109)/2)</f>
        <v>0.36363636363636365</v>
      </c>
      <c r="G109" s="22">
        <v>1</v>
      </c>
      <c r="H109" s="23">
        <f>H108-I108</f>
        <v>7866.9909231408728</v>
      </c>
      <c r="I109" s="23">
        <f>H109*G109</f>
        <v>7866.9909231408728</v>
      </c>
      <c r="J109" s="23">
        <f>H109*F109</f>
        <v>2860.7239720512266</v>
      </c>
      <c r="K109" s="23">
        <f>J109</f>
        <v>2860.7239720512266</v>
      </c>
      <c r="L109" s="24">
        <f>K109/H109</f>
        <v>0.36363636363636365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567</v>
      </c>
      <c r="D9" s="8">
        <v>537</v>
      </c>
      <c r="E9" s="17">
        <v>6.9406392694063929E-2</v>
      </c>
      <c r="F9" s="18">
        <f>B9/((C9+D9)/2)</f>
        <v>5.434782608695652E-3</v>
      </c>
      <c r="G9" s="18">
        <f t="shared" ref="G9:G72" si="0">F9/((1+(1-E9)*F9))</f>
        <v>5.4074341107857322E-3</v>
      </c>
      <c r="H9" s="13">
        <v>100000</v>
      </c>
      <c r="I9" s="13">
        <f>H9*G9</f>
        <v>540.74341107857322</v>
      </c>
      <c r="J9" s="13">
        <f t="shared" ref="J9:J72" si="1">H10+I9*E9</f>
        <v>99496.787638457477</v>
      </c>
      <c r="K9" s="13">
        <f t="shared" ref="K9:K72" si="2">K10+J9</f>
        <v>8635333.8153861016</v>
      </c>
      <c r="L9" s="19">
        <f>K9/H9</f>
        <v>86.353338153861017</v>
      </c>
    </row>
    <row r="10" spans="1:13" x14ac:dyDescent="0.2">
      <c r="A10" s="16">
        <v>1</v>
      </c>
      <c r="B10" s="8">
        <v>0</v>
      </c>
      <c r="C10" s="8">
        <v>597</v>
      </c>
      <c r="D10" s="8">
        <v>604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99459.256588921431</v>
      </c>
      <c r="I10" s="13">
        <f t="shared" ref="I10:I73" si="4">H10*G10</f>
        <v>0</v>
      </c>
      <c r="J10" s="13">
        <f t="shared" si="1"/>
        <v>99459.256588921431</v>
      </c>
      <c r="K10" s="13">
        <f t="shared" si="2"/>
        <v>8535837.0277476441</v>
      </c>
      <c r="L10" s="20">
        <f t="shared" ref="L10:L73" si="5">K10/H10</f>
        <v>85.822449518473817</v>
      </c>
    </row>
    <row r="11" spans="1:13" x14ac:dyDescent="0.2">
      <c r="A11" s="16">
        <v>2</v>
      </c>
      <c r="B11" s="8">
        <v>0</v>
      </c>
      <c r="C11" s="8">
        <v>618</v>
      </c>
      <c r="D11" s="8">
        <v>593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99459.256588921431</v>
      </c>
      <c r="I11" s="13">
        <f t="shared" si="4"/>
        <v>0</v>
      </c>
      <c r="J11" s="13">
        <f t="shared" si="1"/>
        <v>99459.256588921431</v>
      </c>
      <c r="K11" s="13">
        <f t="shared" si="2"/>
        <v>8436377.7711587232</v>
      </c>
      <c r="L11" s="20">
        <f t="shared" si="5"/>
        <v>84.822449518473817</v>
      </c>
    </row>
    <row r="12" spans="1:13" x14ac:dyDescent="0.2">
      <c r="A12" s="16">
        <v>3</v>
      </c>
      <c r="B12" s="8">
        <v>0</v>
      </c>
      <c r="C12" s="8">
        <v>627</v>
      </c>
      <c r="D12" s="8">
        <v>610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99459.256588921431</v>
      </c>
      <c r="I12" s="13">
        <f t="shared" si="4"/>
        <v>0</v>
      </c>
      <c r="J12" s="13">
        <f t="shared" si="1"/>
        <v>99459.256588921431</v>
      </c>
      <c r="K12" s="13">
        <f t="shared" si="2"/>
        <v>8336918.5145698013</v>
      </c>
      <c r="L12" s="20">
        <f t="shared" si="5"/>
        <v>83.822449518473817</v>
      </c>
    </row>
    <row r="13" spans="1:13" x14ac:dyDescent="0.2">
      <c r="A13" s="16">
        <v>4</v>
      </c>
      <c r="B13" s="8">
        <v>0</v>
      </c>
      <c r="C13" s="8">
        <v>585</v>
      </c>
      <c r="D13" s="8">
        <v>637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99459.256588921431</v>
      </c>
      <c r="I13" s="13">
        <f t="shared" si="4"/>
        <v>0</v>
      </c>
      <c r="J13" s="13">
        <f t="shared" si="1"/>
        <v>99459.256588921431</v>
      </c>
      <c r="K13" s="13">
        <f t="shared" si="2"/>
        <v>8237459.2579808794</v>
      </c>
      <c r="L13" s="20">
        <f t="shared" si="5"/>
        <v>82.822449518473817</v>
      </c>
    </row>
    <row r="14" spans="1:13" x14ac:dyDescent="0.2">
      <c r="A14" s="16">
        <v>5</v>
      </c>
      <c r="B14" s="8">
        <v>0</v>
      </c>
      <c r="C14" s="8">
        <v>640</v>
      </c>
      <c r="D14" s="8">
        <v>587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99459.256588921431</v>
      </c>
      <c r="I14" s="13">
        <f t="shared" si="4"/>
        <v>0</v>
      </c>
      <c r="J14" s="13">
        <f t="shared" si="1"/>
        <v>99459.256588921431</v>
      </c>
      <c r="K14" s="13">
        <f t="shared" si="2"/>
        <v>8138000.0013919575</v>
      </c>
      <c r="L14" s="20">
        <f t="shared" si="5"/>
        <v>81.822449518473817</v>
      </c>
    </row>
    <row r="15" spans="1:13" x14ac:dyDescent="0.2">
      <c r="A15" s="16">
        <v>6</v>
      </c>
      <c r="B15" s="8">
        <v>0</v>
      </c>
      <c r="C15" s="8">
        <v>620</v>
      </c>
      <c r="D15" s="8">
        <v>619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99459.256588921431</v>
      </c>
      <c r="I15" s="13">
        <f t="shared" si="4"/>
        <v>0</v>
      </c>
      <c r="J15" s="13">
        <f t="shared" si="1"/>
        <v>99459.256588921431</v>
      </c>
      <c r="K15" s="13">
        <f t="shared" si="2"/>
        <v>8038540.7448030356</v>
      </c>
      <c r="L15" s="20">
        <f t="shared" si="5"/>
        <v>80.822449518473803</v>
      </c>
    </row>
    <row r="16" spans="1:13" x14ac:dyDescent="0.2">
      <c r="A16" s="16">
        <v>7</v>
      </c>
      <c r="B16" s="8">
        <v>0</v>
      </c>
      <c r="C16" s="8">
        <v>610</v>
      </c>
      <c r="D16" s="8">
        <v>617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99459.256588921431</v>
      </c>
      <c r="I16" s="13">
        <f t="shared" si="4"/>
        <v>0</v>
      </c>
      <c r="J16" s="13">
        <f t="shared" si="1"/>
        <v>99459.256588921431</v>
      </c>
      <c r="K16" s="13">
        <f t="shared" si="2"/>
        <v>7939081.4882141137</v>
      </c>
      <c r="L16" s="20">
        <f t="shared" si="5"/>
        <v>79.822449518473803</v>
      </c>
    </row>
    <row r="17" spans="1:12" x14ac:dyDescent="0.2">
      <c r="A17" s="16">
        <v>8</v>
      </c>
      <c r="B17" s="8">
        <v>0</v>
      </c>
      <c r="C17" s="8">
        <v>590</v>
      </c>
      <c r="D17" s="8">
        <v>604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99459.256588921431</v>
      </c>
      <c r="I17" s="13">
        <f t="shared" si="4"/>
        <v>0</v>
      </c>
      <c r="J17" s="13">
        <f t="shared" si="1"/>
        <v>99459.256588921431</v>
      </c>
      <c r="K17" s="13">
        <f t="shared" si="2"/>
        <v>7839622.2316251919</v>
      </c>
      <c r="L17" s="20">
        <f t="shared" si="5"/>
        <v>78.822449518473803</v>
      </c>
    </row>
    <row r="18" spans="1:12" x14ac:dyDescent="0.2">
      <c r="A18" s="16">
        <v>9</v>
      </c>
      <c r="B18" s="8">
        <v>0</v>
      </c>
      <c r="C18" s="8">
        <v>582</v>
      </c>
      <c r="D18" s="8">
        <v>579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99459.256588921431</v>
      </c>
      <c r="I18" s="13">
        <f t="shared" si="4"/>
        <v>0</v>
      </c>
      <c r="J18" s="13">
        <f t="shared" si="1"/>
        <v>99459.256588921431</v>
      </c>
      <c r="K18" s="13">
        <f t="shared" si="2"/>
        <v>7740162.97503627</v>
      </c>
      <c r="L18" s="20">
        <f t="shared" si="5"/>
        <v>77.822449518473789</v>
      </c>
    </row>
    <row r="19" spans="1:12" x14ac:dyDescent="0.2">
      <c r="A19" s="16">
        <v>10</v>
      </c>
      <c r="B19" s="8">
        <v>0</v>
      </c>
      <c r="C19" s="8">
        <v>579</v>
      </c>
      <c r="D19" s="8">
        <v>592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99459.256588921431</v>
      </c>
      <c r="I19" s="13">
        <f t="shared" si="4"/>
        <v>0</v>
      </c>
      <c r="J19" s="13">
        <f t="shared" si="1"/>
        <v>99459.256588921431</v>
      </c>
      <c r="K19" s="13">
        <f t="shared" si="2"/>
        <v>7640703.7184473481</v>
      </c>
      <c r="L19" s="20">
        <f t="shared" si="5"/>
        <v>76.822449518473789</v>
      </c>
    </row>
    <row r="20" spans="1:12" x14ac:dyDescent="0.2">
      <c r="A20" s="16">
        <v>11</v>
      </c>
      <c r="B20" s="8">
        <v>0</v>
      </c>
      <c r="C20" s="8">
        <v>528</v>
      </c>
      <c r="D20" s="8">
        <v>565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99459.256588921431</v>
      </c>
      <c r="I20" s="13">
        <f t="shared" si="4"/>
        <v>0</v>
      </c>
      <c r="J20" s="13">
        <f t="shared" si="1"/>
        <v>99459.256588921431</v>
      </c>
      <c r="K20" s="13">
        <f t="shared" si="2"/>
        <v>7541244.4618584262</v>
      </c>
      <c r="L20" s="20">
        <f t="shared" si="5"/>
        <v>75.822449518473789</v>
      </c>
    </row>
    <row r="21" spans="1:12" x14ac:dyDescent="0.2">
      <c r="A21" s="16">
        <v>12</v>
      </c>
      <c r="B21" s="8">
        <v>0</v>
      </c>
      <c r="C21" s="8">
        <v>528</v>
      </c>
      <c r="D21" s="8">
        <v>522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99459.256588921431</v>
      </c>
      <c r="I21" s="13">
        <f t="shared" si="4"/>
        <v>0</v>
      </c>
      <c r="J21" s="13">
        <f t="shared" si="1"/>
        <v>99459.256588921431</v>
      </c>
      <c r="K21" s="13">
        <f t="shared" si="2"/>
        <v>7441785.2052695043</v>
      </c>
      <c r="L21" s="20">
        <f t="shared" si="5"/>
        <v>74.822449518473775</v>
      </c>
    </row>
    <row r="22" spans="1:12" x14ac:dyDescent="0.2">
      <c r="A22" s="16">
        <v>13</v>
      </c>
      <c r="B22" s="8">
        <v>0</v>
      </c>
      <c r="C22" s="8">
        <v>466</v>
      </c>
      <c r="D22" s="8">
        <v>516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99459.256588921431</v>
      </c>
      <c r="I22" s="13">
        <f t="shared" si="4"/>
        <v>0</v>
      </c>
      <c r="J22" s="13">
        <f t="shared" si="1"/>
        <v>99459.256588921431</v>
      </c>
      <c r="K22" s="13">
        <f t="shared" si="2"/>
        <v>7342325.9486805825</v>
      </c>
      <c r="L22" s="20">
        <f t="shared" si="5"/>
        <v>73.822449518473775</v>
      </c>
    </row>
    <row r="23" spans="1:12" x14ac:dyDescent="0.2">
      <c r="A23" s="16">
        <v>14</v>
      </c>
      <c r="B23" s="8">
        <v>0</v>
      </c>
      <c r="C23" s="8">
        <v>462</v>
      </c>
      <c r="D23" s="8">
        <v>463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99459.256588921431</v>
      </c>
      <c r="I23" s="13">
        <f t="shared" si="4"/>
        <v>0</v>
      </c>
      <c r="J23" s="13">
        <f t="shared" si="1"/>
        <v>99459.256588921431</v>
      </c>
      <c r="K23" s="13">
        <f t="shared" si="2"/>
        <v>7242866.6920916606</v>
      </c>
      <c r="L23" s="20">
        <f t="shared" si="5"/>
        <v>72.822449518473775</v>
      </c>
    </row>
    <row r="24" spans="1:12" x14ac:dyDescent="0.2">
      <c r="A24" s="16">
        <v>15</v>
      </c>
      <c r="B24" s="8">
        <v>0</v>
      </c>
      <c r="C24" s="8">
        <v>526</v>
      </c>
      <c r="D24" s="8">
        <v>463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99459.256588921431</v>
      </c>
      <c r="I24" s="13">
        <f t="shared" si="4"/>
        <v>0</v>
      </c>
      <c r="J24" s="13">
        <f t="shared" si="1"/>
        <v>99459.256588921431</v>
      </c>
      <c r="K24" s="13">
        <f t="shared" si="2"/>
        <v>7143407.4355027387</v>
      </c>
      <c r="L24" s="20">
        <f t="shared" si="5"/>
        <v>71.822449518473761</v>
      </c>
    </row>
    <row r="25" spans="1:12" x14ac:dyDescent="0.2">
      <c r="A25" s="16">
        <v>16</v>
      </c>
      <c r="B25" s="8">
        <v>0</v>
      </c>
      <c r="C25" s="8">
        <v>510</v>
      </c>
      <c r="D25" s="8">
        <v>505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99459.256588921431</v>
      </c>
      <c r="I25" s="13">
        <f t="shared" si="4"/>
        <v>0</v>
      </c>
      <c r="J25" s="13">
        <f t="shared" si="1"/>
        <v>99459.256588921431</v>
      </c>
      <c r="K25" s="13">
        <f t="shared" si="2"/>
        <v>7043948.1789138168</v>
      </c>
      <c r="L25" s="20">
        <f t="shared" si="5"/>
        <v>70.822449518473761</v>
      </c>
    </row>
    <row r="26" spans="1:12" x14ac:dyDescent="0.2">
      <c r="A26" s="16">
        <v>17</v>
      </c>
      <c r="B26" s="8">
        <v>0</v>
      </c>
      <c r="C26" s="8">
        <v>461</v>
      </c>
      <c r="D26" s="8">
        <v>509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99459.256588921431</v>
      </c>
      <c r="I26" s="13">
        <f t="shared" si="4"/>
        <v>0</v>
      </c>
      <c r="J26" s="13">
        <f t="shared" si="1"/>
        <v>99459.256588921431</v>
      </c>
      <c r="K26" s="13">
        <f t="shared" si="2"/>
        <v>6944488.9223248949</v>
      </c>
      <c r="L26" s="20">
        <f t="shared" si="5"/>
        <v>69.822449518473761</v>
      </c>
    </row>
    <row r="27" spans="1:12" x14ac:dyDescent="0.2">
      <c r="A27" s="16">
        <v>18</v>
      </c>
      <c r="B27" s="8">
        <v>0</v>
      </c>
      <c r="C27" s="8">
        <v>492</v>
      </c>
      <c r="D27" s="8">
        <v>454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99459.256588921431</v>
      </c>
      <c r="I27" s="13">
        <f t="shared" si="4"/>
        <v>0</v>
      </c>
      <c r="J27" s="13">
        <f t="shared" si="1"/>
        <v>99459.256588921431</v>
      </c>
      <c r="K27" s="13">
        <f t="shared" si="2"/>
        <v>6845029.665735973</v>
      </c>
      <c r="L27" s="20">
        <f t="shared" si="5"/>
        <v>68.822449518473746</v>
      </c>
    </row>
    <row r="28" spans="1:12" x14ac:dyDescent="0.2">
      <c r="A28" s="16">
        <v>19</v>
      </c>
      <c r="B28" s="8">
        <v>0</v>
      </c>
      <c r="C28" s="8">
        <v>502</v>
      </c>
      <c r="D28" s="8">
        <v>489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99459.256588921431</v>
      </c>
      <c r="I28" s="13">
        <f t="shared" si="4"/>
        <v>0</v>
      </c>
      <c r="J28" s="13">
        <f t="shared" si="1"/>
        <v>99459.256588921431</v>
      </c>
      <c r="K28" s="13">
        <f t="shared" si="2"/>
        <v>6745570.4091470512</v>
      </c>
      <c r="L28" s="20">
        <f t="shared" si="5"/>
        <v>67.822449518473746</v>
      </c>
    </row>
    <row r="29" spans="1:12" x14ac:dyDescent="0.2">
      <c r="A29" s="16">
        <v>20</v>
      </c>
      <c r="B29" s="8">
        <v>0</v>
      </c>
      <c r="C29" s="8">
        <v>490</v>
      </c>
      <c r="D29" s="8">
        <v>500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99459.256588921431</v>
      </c>
      <c r="I29" s="13">
        <f t="shared" si="4"/>
        <v>0</v>
      </c>
      <c r="J29" s="13">
        <f t="shared" si="1"/>
        <v>99459.256588921431</v>
      </c>
      <c r="K29" s="13">
        <f t="shared" si="2"/>
        <v>6646111.1525581293</v>
      </c>
      <c r="L29" s="20">
        <f t="shared" si="5"/>
        <v>66.822449518473746</v>
      </c>
    </row>
    <row r="30" spans="1:12" x14ac:dyDescent="0.2">
      <c r="A30" s="16">
        <v>21</v>
      </c>
      <c r="B30" s="8">
        <v>0</v>
      </c>
      <c r="C30" s="8">
        <v>549</v>
      </c>
      <c r="D30" s="8">
        <v>485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99459.256588921431</v>
      </c>
      <c r="I30" s="13">
        <f t="shared" si="4"/>
        <v>0</v>
      </c>
      <c r="J30" s="13">
        <f t="shared" si="1"/>
        <v>99459.256588921431</v>
      </c>
      <c r="K30" s="13">
        <f t="shared" si="2"/>
        <v>6546651.8959692074</v>
      </c>
      <c r="L30" s="20">
        <f t="shared" si="5"/>
        <v>65.822449518473732</v>
      </c>
    </row>
    <row r="31" spans="1:12" x14ac:dyDescent="0.2">
      <c r="A31" s="16">
        <v>22</v>
      </c>
      <c r="B31" s="8">
        <v>0</v>
      </c>
      <c r="C31" s="8">
        <v>569</v>
      </c>
      <c r="D31" s="8">
        <v>549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99459.256588921431</v>
      </c>
      <c r="I31" s="13">
        <f t="shared" si="4"/>
        <v>0</v>
      </c>
      <c r="J31" s="13">
        <f t="shared" si="1"/>
        <v>99459.256588921431</v>
      </c>
      <c r="K31" s="13">
        <f t="shared" si="2"/>
        <v>6447192.6393802855</v>
      </c>
      <c r="L31" s="20">
        <f t="shared" si="5"/>
        <v>64.822449518473732</v>
      </c>
    </row>
    <row r="32" spans="1:12" x14ac:dyDescent="0.2">
      <c r="A32" s="16">
        <v>23</v>
      </c>
      <c r="B32" s="8">
        <v>0</v>
      </c>
      <c r="C32" s="8">
        <v>544</v>
      </c>
      <c r="D32" s="8">
        <v>574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99459.256588921431</v>
      </c>
      <c r="I32" s="13">
        <f t="shared" si="4"/>
        <v>0</v>
      </c>
      <c r="J32" s="13">
        <f t="shared" si="1"/>
        <v>99459.256588921431</v>
      </c>
      <c r="K32" s="13">
        <f t="shared" si="2"/>
        <v>6347733.3827913636</v>
      </c>
      <c r="L32" s="20">
        <f t="shared" si="5"/>
        <v>63.822449518473732</v>
      </c>
    </row>
    <row r="33" spans="1:12" x14ac:dyDescent="0.2">
      <c r="A33" s="16">
        <v>24</v>
      </c>
      <c r="B33" s="8">
        <v>0</v>
      </c>
      <c r="C33" s="8">
        <v>603</v>
      </c>
      <c r="D33" s="8">
        <v>539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99459.256588921431</v>
      </c>
      <c r="I33" s="13">
        <f t="shared" si="4"/>
        <v>0</v>
      </c>
      <c r="J33" s="13">
        <f t="shared" si="1"/>
        <v>99459.256588921431</v>
      </c>
      <c r="K33" s="13">
        <f t="shared" si="2"/>
        <v>6248274.1262024418</v>
      </c>
      <c r="L33" s="20">
        <f t="shared" si="5"/>
        <v>62.822449518473725</v>
      </c>
    </row>
    <row r="34" spans="1:12" x14ac:dyDescent="0.2">
      <c r="A34" s="16">
        <v>25</v>
      </c>
      <c r="B34" s="8">
        <v>0</v>
      </c>
      <c r="C34" s="8">
        <v>642</v>
      </c>
      <c r="D34" s="8">
        <v>595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99459.256588921431</v>
      </c>
      <c r="I34" s="13">
        <f t="shared" si="4"/>
        <v>0</v>
      </c>
      <c r="J34" s="13">
        <f t="shared" si="1"/>
        <v>99459.256588921431</v>
      </c>
      <c r="K34" s="13">
        <f t="shared" si="2"/>
        <v>6148814.8696135199</v>
      </c>
      <c r="L34" s="20">
        <f t="shared" si="5"/>
        <v>61.822449518473718</v>
      </c>
    </row>
    <row r="35" spans="1:12" x14ac:dyDescent="0.2">
      <c r="A35" s="16">
        <v>26</v>
      </c>
      <c r="B35" s="8">
        <v>0</v>
      </c>
      <c r="C35" s="8">
        <v>631</v>
      </c>
      <c r="D35" s="8">
        <v>634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99459.256588921431</v>
      </c>
      <c r="I35" s="13">
        <f t="shared" si="4"/>
        <v>0</v>
      </c>
      <c r="J35" s="13">
        <f t="shared" si="1"/>
        <v>99459.256588921431</v>
      </c>
      <c r="K35" s="13">
        <f t="shared" si="2"/>
        <v>6049355.613024598</v>
      </c>
      <c r="L35" s="20">
        <f t="shared" si="5"/>
        <v>60.822449518473718</v>
      </c>
    </row>
    <row r="36" spans="1:12" x14ac:dyDescent="0.2">
      <c r="A36" s="16">
        <v>27</v>
      </c>
      <c r="B36" s="8">
        <v>0</v>
      </c>
      <c r="C36" s="8">
        <v>694</v>
      </c>
      <c r="D36" s="8">
        <v>647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99459.256588921431</v>
      </c>
      <c r="I36" s="13">
        <f t="shared" si="4"/>
        <v>0</v>
      </c>
      <c r="J36" s="13">
        <f t="shared" si="1"/>
        <v>99459.256588921431</v>
      </c>
      <c r="K36" s="13">
        <f t="shared" si="2"/>
        <v>5949896.3564356761</v>
      </c>
      <c r="L36" s="20">
        <f t="shared" si="5"/>
        <v>59.822449518473711</v>
      </c>
    </row>
    <row r="37" spans="1:12" x14ac:dyDescent="0.2">
      <c r="A37" s="16">
        <v>28</v>
      </c>
      <c r="B37" s="8">
        <v>0</v>
      </c>
      <c r="C37" s="8">
        <v>778</v>
      </c>
      <c r="D37" s="8">
        <v>675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99459.256588921431</v>
      </c>
      <c r="I37" s="13">
        <f t="shared" si="4"/>
        <v>0</v>
      </c>
      <c r="J37" s="13">
        <f t="shared" si="1"/>
        <v>99459.256588921431</v>
      </c>
      <c r="K37" s="13">
        <f t="shared" si="2"/>
        <v>5850437.0998467542</v>
      </c>
      <c r="L37" s="20">
        <f t="shared" si="5"/>
        <v>58.822449518473704</v>
      </c>
    </row>
    <row r="38" spans="1:12" x14ac:dyDescent="0.2">
      <c r="A38" s="16">
        <v>29</v>
      </c>
      <c r="B38" s="8">
        <v>0</v>
      </c>
      <c r="C38" s="8">
        <v>805</v>
      </c>
      <c r="D38" s="8">
        <v>774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99459.256588921431</v>
      </c>
      <c r="I38" s="13">
        <f t="shared" si="4"/>
        <v>0</v>
      </c>
      <c r="J38" s="13">
        <f t="shared" si="1"/>
        <v>99459.256588921431</v>
      </c>
      <c r="K38" s="13">
        <f t="shared" si="2"/>
        <v>5750977.8432578323</v>
      </c>
      <c r="L38" s="20">
        <f t="shared" si="5"/>
        <v>57.822449518473704</v>
      </c>
    </row>
    <row r="39" spans="1:12" x14ac:dyDescent="0.2">
      <c r="A39" s="16">
        <v>30</v>
      </c>
      <c r="B39" s="8">
        <v>0</v>
      </c>
      <c r="C39" s="8">
        <v>839</v>
      </c>
      <c r="D39" s="8">
        <v>808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99459.256588921431</v>
      </c>
      <c r="I39" s="13">
        <f t="shared" si="4"/>
        <v>0</v>
      </c>
      <c r="J39" s="13">
        <f t="shared" si="1"/>
        <v>99459.256588921431</v>
      </c>
      <c r="K39" s="13">
        <f t="shared" si="2"/>
        <v>5651518.5866689105</v>
      </c>
      <c r="L39" s="20">
        <f t="shared" si="5"/>
        <v>56.822449518473697</v>
      </c>
    </row>
    <row r="40" spans="1:12" x14ac:dyDescent="0.2">
      <c r="A40" s="16">
        <v>31</v>
      </c>
      <c r="B40" s="8">
        <v>0</v>
      </c>
      <c r="C40" s="8">
        <v>900</v>
      </c>
      <c r="D40" s="8">
        <v>831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99459.256588921431</v>
      </c>
      <c r="I40" s="13">
        <f t="shared" si="4"/>
        <v>0</v>
      </c>
      <c r="J40" s="13">
        <f t="shared" si="1"/>
        <v>99459.256588921431</v>
      </c>
      <c r="K40" s="13">
        <f t="shared" si="2"/>
        <v>5552059.3300799886</v>
      </c>
      <c r="L40" s="20">
        <f t="shared" si="5"/>
        <v>55.82244951847369</v>
      </c>
    </row>
    <row r="41" spans="1:12" x14ac:dyDescent="0.2">
      <c r="A41" s="16">
        <v>32</v>
      </c>
      <c r="B41" s="8">
        <v>0</v>
      </c>
      <c r="C41" s="8">
        <v>935</v>
      </c>
      <c r="D41" s="8">
        <v>893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99459.256588921431</v>
      </c>
      <c r="I41" s="13">
        <f t="shared" si="4"/>
        <v>0</v>
      </c>
      <c r="J41" s="13">
        <f t="shared" si="1"/>
        <v>99459.256588921431</v>
      </c>
      <c r="K41" s="13">
        <f t="shared" si="2"/>
        <v>5452600.0734910667</v>
      </c>
      <c r="L41" s="20">
        <f t="shared" si="5"/>
        <v>54.82244951847369</v>
      </c>
    </row>
    <row r="42" spans="1:12" x14ac:dyDescent="0.2">
      <c r="A42" s="16">
        <v>33</v>
      </c>
      <c r="B42" s="8">
        <v>1</v>
      </c>
      <c r="C42" s="8">
        <v>929</v>
      </c>
      <c r="D42" s="8">
        <v>946</v>
      </c>
      <c r="E42" s="17">
        <v>0.86027397260273974</v>
      </c>
      <c r="F42" s="18">
        <f t="shared" si="3"/>
        <v>1.0666666666666667E-3</v>
      </c>
      <c r="G42" s="18">
        <f t="shared" si="0"/>
        <v>1.0665077131883176E-3</v>
      </c>
      <c r="H42" s="13">
        <f t="shared" si="6"/>
        <v>99459.256588921431</v>
      </c>
      <c r="I42" s="13">
        <f t="shared" si="4"/>
        <v>106.07406430006071</v>
      </c>
      <c r="J42" s="13">
        <f t="shared" si="1"/>
        <v>99444.435281306898</v>
      </c>
      <c r="K42" s="13">
        <f t="shared" si="2"/>
        <v>5353140.8169021448</v>
      </c>
      <c r="L42" s="20">
        <f t="shared" si="5"/>
        <v>53.822449518473682</v>
      </c>
    </row>
    <row r="43" spans="1:12" x14ac:dyDescent="0.2">
      <c r="A43" s="16">
        <v>34</v>
      </c>
      <c r="B43" s="8">
        <v>1</v>
      </c>
      <c r="C43" s="8">
        <v>1013</v>
      </c>
      <c r="D43" s="8">
        <v>928</v>
      </c>
      <c r="E43" s="17">
        <v>0.81643835616438354</v>
      </c>
      <c r="F43" s="18">
        <f t="shared" si="3"/>
        <v>1.0303967027305513E-3</v>
      </c>
      <c r="G43" s="18">
        <f t="shared" si="0"/>
        <v>1.0302018490006336E-3</v>
      </c>
      <c r="H43" s="13">
        <f t="shared" si="6"/>
        <v>99353.18252462137</v>
      </c>
      <c r="I43" s="13">
        <f t="shared" si="4"/>
        <v>102.35383234096237</v>
      </c>
      <c r="J43" s="13">
        <f t="shared" si="1"/>
        <v>99334.394286903989</v>
      </c>
      <c r="K43" s="13">
        <f t="shared" si="2"/>
        <v>5253696.3816208383</v>
      </c>
      <c r="L43" s="20">
        <f t="shared" si="5"/>
        <v>52.878994392745142</v>
      </c>
    </row>
    <row r="44" spans="1:12" x14ac:dyDescent="0.2">
      <c r="A44" s="16">
        <v>35</v>
      </c>
      <c r="B44" s="8">
        <v>0</v>
      </c>
      <c r="C44" s="8">
        <v>975</v>
      </c>
      <c r="D44" s="8">
        <v>1005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99250.828692280411</v>
      </c>
      <c r="I44" s="13">
        <f t="shared" si="4"/>
        <v>0</v>
      </c>
      <c r="J44" s="13">
        <f t="shared" si="1"/>
        <v>99250.828692280411</v>
      </c>
      <c r="K44" s="13">
        <f t="shared" si="2"/>
        <v>5154361.9873339348</v>
      </c>
      <c r="L44" s="20">
        <f t="shared" si="5"/>
        <v>51.932684646035945</v>
      </c>
    </row>
    <row r="45" spans="1:12" x14ac:dyDescent="0.2">
      <c r="A45" s="16">
        <v>36</v>
      </c>
      <c r="B45" s="8">
        <v>1</v>
      </c>
      <c r="C45" s="8">
        <v>968</v>
      </c>
      <c r="D45" s="8">
        <v>966</v>
      </c>
      <c r="E45" s="17">
        <v>0.31506849315068491</v>
      </c>
      <c r="F45" s="18">
        <f t="shared" si="3"/>
        <v>1.0341261633919339E-3</v>
      </c>
      <c r="G45" s="18">
        <f t="shared" si="0"/>
        <v>1.0333942044988039E-3</v>
      </c>
      <c r="H45" s="13">
        <f t="shared" si="6"/>
        <v>99250.828692280411</v>
      </c>
      <c r="I45" s="13">
        <f t="shared" si="4"/>
        <v>102.56523116230618</v>
      </c>
      <c r="J45" s="13">
        <f t="shared" si="1"/>
        <v>99180.578533950058</v>
      </c>
      <c r="K45" s="13">
        <f t="shared" si="2"/>
        <v>5055111.1586416541</v>
      </c>
      <c r="L45" s="20">
        <f t="shared" si="5"/>
        <v>50.932684646035945</v>
      </c>
    </row>
    <row r="46" spans="1:12" x14ac:dyDescent="0.2">
      <c r="A46" s="16">
        <v>37</v>
      </c>
      <c r="B46" s="8">
        <v>0</v>
      </c>
      <c r="C46" s="8">
        <v>981</v>
      </c>
      <c r="D46" s="8">
        <v>951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99148.263461118098</v>
      </c>
      <c r="I46" s="13">
        <f t="shared" si="4"/>
        <v>0</v>
      </c>
      <c r="J46" s="13">
        <f t="shared" si="1"/>
        <v>99148.263461118098</v>
      </c>
      <c r="K46" s="13">
        <f t="shared" si="2"/>
        <v>4955930.5801077038</v>
      </c>
      <c r="L46" s="20">
        <f t="shared" si="5"/>
        <v>49.985046707865109</v>
      </c>
    </row>
    <row r="47" spans="1:12" x14ac:dyDescent="0.2">
      <c r="A47" s="16">
        <v>38</v>
      </c>
      <c r="B47" s="8">
        <v>0</v>
      </c>
      <c r="C47" s="8">
        <v>976</v>
      </c>
      <c r="D47" s="8">
        <v>972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99148.263461118098</v>
      </c>
      <c r="I47" s="13">
        <f t="shared" si="4"/>
        <v>0</v>
      </c>
      <c r="J47" s="13">
        <f t="shared" si="1"/>
        <v>99148.263461118098</v>
      </c>
      <c r="K47" s="13">
        <f t="shared" si="2"/>
        <v>4856782.3166465852</v>
      </c>
      <c r="L47" s="20">
        <f t="shared" si="5"/>
        <v>48.985046707865102</v>
      </c>
    </row>
    <row r="48" spans="1:12" x14ac:dyDescent="0.2">
      <c r="A48" s="16">
        <v>39</v>
      </c>
      <c r="B48" s="8">
        <v>0</v>
      </c>
      <c r="C48" s="8">
        <v>957</v>
      </c>
      <c r="D48" s="8">
        <v>956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99148.263461118098</v>
      </c>
      <c r="I48" s="13">
        <f t="shared" si="4"/>
        <v>0</v>
      </c>
      <c r="J48" s="13">
        <f t="shared" si="1"/>
        <v>99148.263461118098</v>
      </c>
      <c r="K48" s="13">
        <f t="shared" si="2"/>
        <v>4757634.0531854667</v>
      </c>
      <c r="L48" s="20">
        <f t="shared" si="5"/>
        <v>47.985046707865102</v>
      </c>
    </row>
    <row r="49" spans="1:12" x14ac:dyDescent="0.2">
      <c r="A49" s="16">
        <v>40</v>
      </c>
      <c r="B49" s="8">
        <v>0</v>
      </c>
      <c r="C49" s="8">
        <v>904</v>
      </c>
      <c r="D49" s="8">
        <v>951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99148.263461118098</v>
      </c>
      <c r="I49" s="13">
        <f t="shared" si="4"/>
        <v>0</v>
      </c>
      <c r="J49" s="13">
        <f t="shared" si="1"/>
        <v>99148.263461118098</v>
      </c>
      <c r="K49" s="13">
        <f t="shared" si="2"/>
        <v>4658485.7897243481</v>
      </c>
      <c r="L49" s="20">
        <f t="shared" si="5"/>
        <v>46.985046707865095</v>
      </c>
    </row>
    <row r="50" spans="1:12" x14ac:dyDescent="0.2">
      <c r="A50" s="16">
        <v>41</v>
      </c>
      <c r="B50" s="8">
        <v>0</v>
      </c>
      <c r="C50" s="8">
        <v>905</v>
      </c>
      <c r="D50" s="8">
        <v>896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99148.263461118098</v>
      </c>
      <c r="I50" s="13">
        <f t="shared" si="4"/>
        <v>0</v>
      </c>
      <c r="J50" s="13">
        <f t="shared" si="1"/>
        <v>99148.263461118098</v>
      </c>
      <c r="K50" s="13">
        <f t="shared" si="2"/>
        <v>4559337.5262632295</v>
      </c>
      <c r="L50" s="20">
        <f t="shared" si="5"/>
        <v>45.985046707865088</v>
      </c>
    </row>
    <row r="51" spans="1:12" x14ac:dyDescent="0.2">
      <c r="A51" s="16">
        <v>42</v>
      </c>
      <c r="B51" s="8">
        <v>1</v>
      </c>
      <c r="C51" s="8">
        <v>902</v>
      </c>
      <c r="D51" s="8">
        <v>889</v>
      </c>
      <c r="E51" s="17">
        <v>0.81095890410958904</v>
      </c>
      <c r="F51" s="18">
        <f t="shared" si="3"/>
        <v>1.1166945840312675E-3</v>
      </c>
      <c r="G51" s="18">
        <f t="shared" si="0"/>
        <v>1.1164588982538889E-3</v>
      </c>
      <c r="H51" s="13">
        <f t="shared" si="6"/>
        <v>99148.263461118098</v>
      </c>
      <c r="I51" s="13">
        <f t="shared" si="4"/>
        <v>110.69496098758621</v>
      </c>
      <c r="J51" s="13">
        <f t="shared" si="1"/>
        <v>99127.337564383459</v>
      </c>
      <c r="K51" s="13">
        <f t="shared" si="2"/>
        <v>4460189.262802111</v>
      </c>
      <c r="L51" s="20">
        <f t="shared" si="5"/>
        <v>44.985046707865088</v>
      </c>
    </row>
    <row r="52" spans="1:12" x14ac:dyDescent="0.2">
      <c r="A52" s="16">
        <v>43</v>
      </c>
      <c r="B52" s="8">
        <v>0</v>
      </c>
      <c r="C52" s="8">
        <v>838</v>
      </c>
      <c r="D52" s="8">
        <v>886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99037.56850013051</v>
      </c>
      <c r="I52" s="13">
        <f t="shared" si="4"/>
        <v>0</v>
      </c>
      <c r="J52" s="13">
        <f t="shared" si="1"/>
        <v>99037.56850013051</v>
      </c>
      <c r="K52" s="13">
        <f t="shared" si="2"/>
        <v>4361061.9252377274</v>
      </c>
      <c r="L52" s="20">
        <f t="shared" si="5"/>
        <v>44.034420384946955</v>
      </c>
    </row>
    <row r="53" spans="1:12" x14ac:dyDescent="0.2">
      <c r="A53" s="16">
        <v>44</v>
      </c>
      <c r="B53" s="8">
        <v>1</v>
      </c>
      <c r="C53" s="8">
        <v>844</v>
      </c>
      <c r="D53" s="8">
        <v>837</v>
      </c>
      <c r="E53" s="17">
        <v>0.1095890410958904</v>
      </c>
      <c r="F53" s="18">
        <f t="shared" si="3"/>
        <v>1.1897679952409281E-3</v>
      </c>
      <c r="G53" s="18">
        <f t="shared" si="0"/>
        <v>1.1885089097465871E-3</v>
      </c>
      <c r="H53" s="13">
        <f t="shared" si="6"/>
        <v>99037.56850013051</v>
      </c>
      <c r="I53" s="13">
        <f t="shared" si="4"/>
        <v>117.70703256204305</v>
      </c>
      <c r="J53" s="13">
        <f t="shared" si="1"/>
        <v>98932.760868397178</v>
      </c>
      <c r="K53" s="13">
        <f t="shared" si="2"/>
        <v>4262024.3567375969</v>
      </c>
      <c r="L53" s="20">
        <f t="shared" si="5"/>
        <v>43.034420384946955</v>
      </c>
    </row>
    <row r="54" spans="1:12" x14ac:dyDescent="0.2">
      <c r="A54" s="16">
        <v>45</v>
      </c>
      <c r="B54" s="8">
        <v>0</v>
      </c>
      <c r="C54" s="8">
        <v>793</v>
      </c>
      <c r="D54" s="8">
        <v>842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98919.861467568466</v>
      </c>
      <c r="I54" s="13">
        <f t="shared" si="4"/>
        <v>0</v>
      </c>
      <c r="J54" s="13">
        <f t="shared" si="1"/>
        <v>98919.861467568466</v>
      </c>
      <c r="K54" s="13">
        <f t="shared" si="2"/>
        <v>4163091.5958691994</v>
      </c>
      <c r="L54" s="20">
        <f t="shared" si="5"/>
        <v>42.085497635215518</v>
      </c>
    </row>
    <row r="55" spans="1:12" x14ac:dyDescent="0.2">
      <c r="A55" s="16">
        <v>46</v>
      </c>
      <c r="B55" s="8">
        <v>0</v>
      </c>
      <c r="C55" s="8">
        <v>792</v>
      </c>
      <c r="D55" s="8">
        <v>775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98919.861467568466</v>
      </c>
      <c r="I55" s="13">
        <f t="shared" si="4"/>
        <v>0</v>
      </c>
      <c r="J55" s="13">
        <f t="shared" si="1"/>
        <v>98919.861467568466</v>
      </c>
      <c r="K55" s="13">
        <f t="shared" si="2"/>
        <v>4064171.7344016307</v>
      </c>
      <c r="L55" s="20">
        <f t="shared" si="5"/>
        <v>41.085497635215518</v>
      </c>
    </row>
    <row r="56" spans="1:12" x14ac:dyDescent="0.2">
      <c r="A56" s="16">
        <v>47</v>
      </c>
      <c r="B56" s="8">
        <v>1</v>
      </c>
      <c r="C56" s="8">
        <v>806</v>
      </c>
      <c r="D56" s="8">
        <v>792</v>
      </c>
      <c r="E56" s="17">
        <v>9.3150684931506855E-2</v>
      </c>
      <c r="F56" s="18">
        <f t="shared" si="3"/>
        <v>1.2515644555694619E-3</v>
      </c>
      <c r="G56" s="18">
        <f t="shared" si="0"/>
        <v>1.2501455648945424E-3</v>
      </c>
      <c r="H56" s="13">
        <f t="shared" si="6"/>
        <v>98919.861467568466</v>
      </c>
      <c r="I56" s="13">
        <f t="shared" si="4"/>
        <v>123.66422609366326</v>
      </c>
      <c r="J56" s="13">
        <f t="shared" si="1"/>
        <v>98807.716648836955</v>
      </c>
      <c r="K56" s="13">
        <f t="shared" si="2"/>
        <v>3965251.872934062</v>
      </c>
      <c r="L56" s="20">
        <f t="shared" si="5"/>
        <v>40.085497635215518</v>
      </c>
    </row>
    <row r="57" spans="1:12" x14ac:dyDescent="0.2">
      <c r="A57" s="16">
        <v>48</v>
      </c>
      <c r="B57" s="8">
        <v>0</v>
      </c>
      <c r="C57" s="8">
        <v>746</v>
      </c>
      <c r="D57" s="8">
        <v>784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98796.197241474802</v>
      </c>
      <c r="I57" s="13">
        <f t="shared" si="4"/>
        <v>0</v>
      </c>
      <c r="J57" s="13">
        <f t="shared" si="1"/>
        <v>98796.197241474802</v>
      </c>
      <c r="K57" s="13">
        <f t="shared" si="2"/>
        <v>3866444.1562852249</v>
      </c>
      <c r="L57" s="20">
        <f t="shared" si="5"/>
        <v>39.135556471216944</v>
      </c>
    </row>
    <row r="58" spans="1:12" x14ac:dyDescent="0.2">
      <c r="A58" s="16">
        <v>49</v>
      </c>
      <c r="B58" s="8">
        <v>0</v>
      </c>
      <c r="C58" s="8">
        <v>709</v>
      </c>
      <c r="D58" s="8">
        <v>729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98796.197241474802</v>
      </c>
      <c r="I58" s="13">
        <f t="shared" si="4"/>
        <v>0</v>
      </c>
      <c r="J58" s="13">
        <f t="shared" si="1"/>
        <v>98796.197241474802</v>
      </c>
      <c r="K58" s="13">
        <f t="shared" si="2"/>
        <v>3767647.9590437501</v>
      </c>
      <c r="L58" s="20">
        <f t="shared" si="5"/>
        <v>38.135556471216944</v>
      </c>
    </row>
    <row r="59" spans="1:12" x14ac:dyDescent="0.2">
      <c r="A59" s="16">
        <v>50</v>
      </c>
      <c r="B59" s="8">
        <v>1</v>
      </c>
      <c r="C59" s="8">
        <v>700</v>
      </c>
      <c r="D59" s="8">
        <v>698</v>
      </c>
      <c r="E59" s="17">
        <v>0.46849315068493153</v>
      </c>
      <c r="F59" s="18">
        <f t="shared" si="3"/>
        <v>1.4306151645207439E-3</v>
      </c>
      <c r="G59" s="18">
        <f t="shared" si="0"/>
        <v>1.4295281773711564E-3</v>
      </c>
      <c r="H59" s="13">
        <f t="shared" si="6"/>
        <v>98796.197241474802</v>
      </c>
      <c r="I59" s="13">
        <f t="shared" si="4"/>
        <v>141.23194777380675</v>
      </c>
      <c r="J59" s="13">
        <f t="shared" si="1"/>
        <v>98721.13149389092</v>
      </c>
      <c r="K59" s="13">
        <f t="shared" si="2"/>
        <v>3668851.7618022752</v>
      </c>
      <c r="L59" s="20">
        <f t="shared" si="5"/>
        <v>37.135556471216944</v>
      </c>
    </row>
    <row r="60" spans="1:12" x14ac:dyDescent="0.2">
      <c r="A60" s="16">
        <v>51</v>
      </c>
      <c r="B60" s="8">
        <v>1</v>
      </c>
      <c r="C60" s="8">
        <v>683</v>
      </c>
      <c r="D60" s="8">
        <v>698</v>
      </c>
      <c r="E60" s="17">
        <v>0.44657534246575342</v>
      </c>
      <c r="F60" s="18">
        <f t="shared" si="3"/>
        <v>1.448225923244026E-3</v>
      </c>
      <c r="G60" s="18">
        <f t="shared" si="0"/>
        <v>1.447066122992691E-3</v>
      </c>
      <c r="H60" s="13">
        <f t="shared" si="6"/>
        <v>98654.965293700996</v>
      </c>
      <c r="I60" s="13">
        <f t="shared" si="4"/>
        <v>142.76025814153439</v>
      </c>
      <c r="J60" s="13">
        <f t="shared" si="1"/>
        <v>98575.958246729511</v>
      </c>
      <c r="K60" s="13">
        <f t="shared" si="2"/>
        <v>3570130.6303083841</v>
      </c>
      <c r="L60" s="20">
        <f t="shared" si="5"/>
        <v>36.188048109691373</v>
      </c>
    </row>
    <row r="61" spans="1:12" x14ac:dyDescent="0.2">
      <c r="A61" s="16">
        <v>52</v>
      </c>
      <c r="B61" s="8">
        <v>1</v>
      </c>
      <c r="C61" s="8">
        <v>709</v>
      </c>
      <c r="D61" s="8">
        <v>678</v>
      </c>
      <c r="E61" s="17">
        <v>0.62465753424657533</v>
      </c>
      <c r="F61" s="18">
        <f t="shared" si="3"/>
        <v>1.4419610670511895E-3</v>
      </c>
      <c r="G61" s="18">
        <f t="shared" si="0"/>
        <v>1.4411810577479275E-3</v>
      </c>
      <c r="H61" s="13">
        <f t="shared" si="6"/>
        <v>98512.205035559455</v>
      </c>
      <c r="I61" s="13">
        <f t="shared" si="4"/>
        <v>141.97392385422827</v>
      </c>
      <c r="J61" s="13">
        <f t="shared" si="1"/>
        <v>98458.916192907331</v>
      </c>
      <c r="K61" s="13">
        <f t="shared" si="2"/>
        <v>3471554.6720616547</v>
      </c>
      <c r="L61" s="20">
        <f t="shared" si="5"/>
        <v>35.239843335234909</v>
      </c>
    </row>
    <row r="62" spans="1:12" x14ac:dyDescent="0.2">
      <c r="A62" s="16">
        <v>53</v>
      </c>
      <c r="B62" s="8">
        <v>3</v>
      </c>
      <c r="C62" s="8">
        <v>617</v>
      </c>
      <c r="D62" s="8">
        <v>706</v>
      </c>
      <c r="E62" s="17">
        <v>0.67123287671232867</v>
      </c>
      <c r="F62" s="18">
        <f t="shared" si="3"/>
        <v>4.5351473922902496E-3</v>
      </c>
      <c r="G62" s="18">
        <f t="shared" si="0"/>
        <v>4.5283955212307315E-3</v>
      </c>
      <c r="H62" s="13">
        <f t="shared" si="6"/>
        <v>98370.23111170523</v>
      </c>
      <c r="I62" s="13">
        <f t="shared" si="4"/>
        <v>445.45931398867793</v>
      </c>
      <c r="J62" s="13">
        <f t="shared" si="1"/>
        <v>98223.778734503474</v>
      </c>
      <c r="K62" s="13">
        <f t="shared" si="2"/>
        <v>3373095.7558687474</v>
      </c>
      <c r="L62" s="20">
        <f t="shared" si="5"/>
        <v>34.289802084925441</v>
      </c>
    </row>
    <row r="63" spans="1:12" x14ac:dyDescent="0.2">
      <c r="A63" s="16">
        <v>54</v>
      </c>
      <c r="B63" s="8">
        <v>4</v>
      </c>
      <c r="C63" s="8">
        <v>627</v>
      </c>
      <c r="D63" s="8">
        <v>607</v>
      </c>
      <c r="E63" s="17">
        <v>0.38835616438356163</v>
      </c>
      <c r="F63" s="18">
        <f t="shared" si="3"/>
        <v>6.4829821717990272E-3</v>
      </c>
      <c r="G63" s="18">
        <f t="shared" si="0"/>
        <v>6.4573768896673128E-3</v>
      </c>
      <c r="H63" s="13">
        <f t="shared" si="6"/>
        <v>97924.771797716559</v>
      </c>
      <c r="I63" s="13">
        <f t="shared" si="4"/>
        <v>632.3371583325204</v>
      </c>
      <c r="J63" s="13">
        <f t="shared" si="1"/>
        <v>97538.006672791264</v>
      </c>
      <c r="K63" s="13">
        <f t="shared" si="2"/>
        <v>3274871.9771342441</v>
      </c>
      <c r="L63" s="20">
        <f t="shared" si="5"/>
        <v>33.442732793895658</v>
      </c>
    </row>
    <row r="64" spans="1:12" x14ac:dyDescent="0.2">
      <c r="A64" s="16">
        <v>55</v>
      </c>
      <c r="B64" s="8">
        <v>1</v>
      </c>
      <c r="C64" s="8">
        <v>624</v>
      </c>
      <c r="D64" s="8">
        <v>620</v>
      </c>
      <c r="E64" s="17">
        <v>0.82191780821917804</v>
      </c>
      <c r="F64" s="18">
        <f t="shared" si="3"/>
        <v>1.6077170418006431E-3</v>
      </c>
      <c r="G64" s="18">
        <f t="shared" si="0"/>
        <v>1.6072568748761531E-3</v>
      </c>
      <c r="H64" s="13">
        <f t="shared" si="6"/>
        <v>97292.434639384039</v>
      </c>
      <c r="I64" s="13">
        <f t="shared" si="4"/>
        <v>156.37393444758877</v>
      </c>
      <c r="J64" s="13">
        <f t="shared" si="1"/>
        <v>97264.587226400225</v>
      </c>
      <c r="K64" s="13">
        <f t="shared" si="2"/>
        <v>3177333.9704614528</v>
      </c>
      <c r="L64" s="20">
        <f t="shared" si="5"/>
        <v>32.657564611660625</v>
      </c>
    </row>
    <row r="65" spans="1:12" x14ac:dyDescent="0.2">
      <c r="A65" s="16">
        <v>56</v>
      </c>
      <c r="B65" s="8">
        <v>1</v>
      </c>
      <c r="C65" s="8">
        <v>590</v>
      </c>
      <c r="D65" s="8">
        <v>612</v>
      </c>
      <c r="E65" s="17">
        <v>0.67123287671232879</v>
      </c>
      <c r="F65" s="18">
        <f t="shared" si="3"/>
        <v>1.6638935108153079E-3</v>
      </c>
      <c r="G65" s="18">
        <f t="shared" si="0"/>
        <v>1.6629838029933708E-3</v>
      </c>
      <c r="H65" s="13">
        <f t="shared" si="6"/>
        <v>97136.060704936448</v>
      </c>
      <c r="I65" s="13">
        <f t="shared" si="4"/>
        <v>161.53569563889013</v>
      </c>
      <c r="J65" s="13">
        <f t="shared" si="1"/>
        <v>97082.953078972976</v>
      </c>
      <c r="K65" s="13">
        <f t="shared" si="2"/>
        <v>3080069.3832350527</v>
      </c>
      <c r="L65" s="20">
        <f t="shared" si="5"/>
        <v>31.708815046465268</v>
      </c>
    </row>
    <row r="66" spans="1:12" x14ac:dyDescent="0.2">
      <c r="A66" s="16">
        <v>57</v>
      </c>
      <c r="B66" s="8">
        <v>1</v>
      </c>
      <c r="C66" s="8">
        <v>479</v>
      </c>
      <c r="D66" s="8">
        <v>585</v>
      </c>
      <c r="E66" s="17">
        <v>0.87123287671232874</v>
      </c>
      <c r="F66" s="18">
        <f t="shared" si="3"/>
        <v>1.8796992481203006E-3</v>
      </c>
      <c r="G66" s="18">
        <f t="shared" si="0"/>
        <v>1.8792443892970594E-3</v>
      </c>
      <c r="H66" s="13">
        <f t="shared" si="6"/>
        <v>96974.525009297562</v>
      </c>
      <c r="I66" s="13">
        <f t="shared" si="4"/>
        <v>182.2388320284698</v>
      </c>
      <c r="J66" s="13">
        <f t="shared" si="1"/>
        <v>96951.058639145951</v>
      </c>
      <c r="K66" s="13">
        <f t="shared" si="2"/>
        <v>2982986.4301560796</v>
      </c>
      <c r="L66" s="20">
        <f t="shared" si="5"/>
        <v>30.760516020780528</v>
      </c>
    </row>
    <row r="67" spans="1:12" x14ac:dyDescent="0.2">
      <c r="A67" s="16">
        <v>58</v>
      </c>
      <c r="B67" s="8">
        <v>2</v>
      </c>
      <c r="C67" s="8">
        <v>513</v>
      </c>
      <c r="D67" s="8">
        <v>468</v>
      </c>
      <c r="E67" s="17">
        <v>0.4068493150684932</v>
      </c>
      <c r="F67" s="18">
        <f t="shared" si="3"/>
        <v>4.0774719673802246E-3</v>
      </c>
      <c r="G67" s="18">
        <f t="shared" si="0"/>
        <v>4.0676341692414417E-3</v>
      </c>
      <c r="H67" s="13">
        <f t="shared" si="6"/>
        <v>96792.286177269096</v>
      </c>
      <c r="I67" s="13">
        <f t="shared" si="4"/>
        <v>393.71561057365585</v>
      </c>
      <c r="J67" s="13">
        <f t="shared" si="1"/>
        <v>96558.753493189113</v>
      </c>
      <c r="K67" s="13">
        <f t="shared" si="2"/>
        <v>2886035.3715169337</v>
      </c>
      <c r="L67" s="20">
        <f t="shared" si="5"/>
        <v>29.816791042948797</v>
      </c>
    </row>
    <row r="68" spans="1:12" x14ac:dyDescent="0.2">
      <c r="A68" s="16">
        <v>59</v>
      </c>
      <c r="B68" s="8">
        <v>1</v>
      </c>
      <c r="C68" s="8">
        <v>467</v>
      </c>
      <c r="D68" s="8">
        <v>505</v>
      </c>
      <c r="E68" s="17">
        <v>0.85479452054794525</v>
      </c>
      <c r="F68" s="18">
        <f t="shared" si="3"/>
        <v>2.05761316872428E-3</v>
      </c>
      <c r="G68" s="18">
        <f t="shared" si="0"/>
        <v>2.0569985854612467E-3</v>
      </c>
      <c r="H68" s="13">
        <f t="shared" si="6"/>
        <v>96398.570566695445</v>
      </c>
      <c r="I68" s="13">
        <f t="shared" si="4"/>
        <v>198.2917232961787</v>
      </c>
      <c r="J68" s="13">
        <f t="shared" si="1"/>
        <v>96369.777521942844</v>
      </c>
      <c r="K68" s="13">
        <f t="shared" si="2"/>
        <v>2789476.6180237448</v>
      </c>
      <c r="L68" s="20">
        <f t="shared" si="5"/>
        <v>28.936908520793725</v>
      </c>
    </row>
    <row r="69" spans="1:12" x14ac:dyDescent="0.2">
      <c r="A69" s="16">
        <v>60</v>
      </c>
      <c r="B69" s="8">
        <v>0</v>
      </c>
      <c r="C69" s="8">
        <v>438</v>
      </c>
      <c r="D69" s="8">
        <v>458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96200.278843399268</v>
      </c>
      <c r="I69" s="13">
        <f t="shared" si="4"/>
        <v>0</v>
      </c>
      <c r="J69" s="13">
        <f t="shared" si="1"/>
        <v>96200.278843399268</v>
      </c>
      <c r="K69" s="13">
        <f t="shared" si="2"/>
        <v>2693106.840501802</v>
      </c>
      <c r="L69" s="20">
        <f t="shared" si="5"/>
        <v>27.994792456743365</v>
      </c>
    </row>
    <row r="70" spans="1:12" x14ac:dyDescent="0.2">
      <c r="A70" s="16">
        <v>61</v>
      </c>
      <c r="B70" s="8">
        <v>2</v>
      </c>
      <c r="C70" s="8">
        <v>394</v>
      </c>
      <c r="D70" s="8">
        <v>436</v>
      </c>
      <c r="E70" s="17">
        <v>0.80684931506849322</v>
      </c>
      <c r="F70" s="18">
        <f t="shared" si="3"/>
        <v>4.8192771084337354E-3</v>
      </c>
      <c r="G70" s="18">
        <f t="shared" si="0"/>
        <v>4.8147952722667796E-3</v>
      </c>
      <c r="H70" s="13">
        <f t="shared" si="6"/>
        <v>96200.278843399268</v>
      </c>
      <c r="I70" s="13">
        <f t="shared" si="4"/>
        <v>463.1846477659447</v>
      </c>
      <c r="J70" s="13">
        <f t="shared" si="1"/>
        <v>96110.814411433515</v>
      </c>
      <c r="K70" s="13">
        <f t="shared" si="2"/>
        <v>2596906.5616584029</v>
      </c>
      <c r="L70" s="20">
        <f t="shared" si="5"/>
        <v>26.994792456743365</v>
      </c>
    </row>
    <row r="71" spans="1:12" x14ac:dyDescent="0.2">
      <c r="A71" s="16">
        <v>62</v>
      </c>
      <c r="B71" s="8">
        <v>1</v>
      </c>
      <c r="C71" s="8">
        <v>390</v>
      </c>
      <c r="D71" s="8">
        <v>385</v>
      </c>
      <c r="E71" s="17">
        <v>0.21095890410958903</v>
      </c>
      <c r="F71" s="18">
        <f t="shared" si="3"/>
        <v>2.5806451612903226E-3</v>
      </c>
      <c r="G71" s="18">
        <f t="shared" si="0"/>
        <v>2.5754010393330769E-3</v>
      </c>
      <c r="H71" s="13">
        <f t="shared" si="6"/>
        <v>95737.094195633326</v>
      </c>
      <c r="I71" s="13">
        <f t="shared" si="4"/>
        <v>246.56141189416275</v>
      </c>
      <c r="J71" s="13">
        <f t="shared" si="1"/>
        <v>95542.547108988074</v>
      </c>
      <c r="K71" s="13">
        <f t="shared" si="2"/>
        <v>2500795.7472469695</v>
      </c>
      <c r="L71" s="20">
        <f t="shared" si="5"/>
        <v>26.121492074291865</v>
      </c>
    </row>
    <row r="72" spans="1:12" x14ac:dyDescent="0.2">
      <c r="A72" s="16">
        <v>63</v>
      </c>
      <c r="B72" s="8">
        <v>2</v>
      </c>
      <c r="C72" s="8">
        <v>397</v>
      </c>
      <c r="D72" s="8">
        <v>377</v>
      </c>
      <c r="E72" s="17">
        <v>0.24246575342465754</v>
      </c>
      <c r="F72" s="18">
        <f t="shared" si="3"/>
        <v>5.1679586563307496E-3</v>
      </c>
      <c r="G72" s="18">
        <f t="shared" si="0"/>
        <v>5.1478054834706083E-3</v>
      </c>
      <c r="H72" s="13">
        <f t="shared" si="6"/>
        <v>95490.532783739167</v>
      </c>
      <c r="I72" s="13">
        <f t="shared" si="4"/>
        <v>491.56668828366236</v>
      </c>
      <c r="J72" s="13">
        <f t="shared" si="1"/>
        <v>95118.154182888669</v>
      </c>
      <c r="K72" s="13">
        <f t="shared" si="2"/>
        <v>2405253.2001379812</v>
      </c>
      <c r="L72" s="20">
        <f t="shared" si="5"/>
        <v>25.188394388637924</v>
      </c>
    </row>
    <row r="73" spans="1:12" x14ac:dyDescent="0.2">
      <c r="A73" s="16">
        <v>64</v>
      </c>
      <c r="B73" s="8">
        <v>0</v>
      </c>
      <c r="C73" s="8">
        <v>372</v>
      </c>
      <c r="D73" s="8">
        <v>392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94998.9660954555</v>
      </c>
      <c r="I73" s="13">
        <f t="shared" si="4"/>
        <v>0</v>
      </c>
      <c r="J73" s="13">
        <f t="shared" ref="J73:J108" si="8">H74+I73*E73</f>
        <v>94998.9660954555</v>
      </c>
      <c r="K73" s="13">
        <f t="shared" ref="K73:K97" si="9">K74+J73</f>
        <v>2310135.0459550926</v>
      </c>
      <c r="L73" s="20">
        <f t="shared" si="5"/>
        <v>24.317475662144112</v>
      </c>
    </row>
    <row r="74" spans="1:12" x14ac:dyDescent="0.2">
      <c r="A74" s="16">
        <v>65</v>
      </c>
      <c r="B74" s="8">
        <v>1</v>
      </c>
      <c r="C74" s="8">
        <v>365</v>
      </c>
      <c r="D74" s="8">
        <v>370</v>
      </c>
      <c r="E74" s="17">
        <v>0.20273972602739726</v>
      </c>
      <c r="F74" s="18">
        <f t="shared" ref="F74:F108" si="10">B74/((C74+D74)/2)</f>
        <v>2.7210884353741495E-3</v>
      </c>
      <c r="G74" s="18">
        <f t="shared" si="7"/>
        <v>2.7151980420818504E-3</v>
      </c>
      <c r="H74" s="13">
        <f t="shared" si="6"/>
        <v>94998.9660954555</v>
      </c>
      <c r="I74" s="13">
        <f t="shared" ref="I74:I108" si="11">H74*G74</f>
        <v>257.94100674218089</v>
      </c>
      <c r="J74" s="13">
        <f t="shared" si="8"/>
        <v>94793.319977751453</v>
      </c>
      <c r="K74" s="13">
        <f t="shared" si="9"/>
        <v>2215136.0798596372</v>
      </c>
      <c r="L74" s="20">
        <f t="shared" ref="L74:L108" si="12">K74/H74</f>
        <v>23.317475662144112</v>
      </c>
    </row>
    <row r="75" spans="1:12" x14ac:dyDescent="0.2">
      <c r="A75" s="16">
        <v>66</v>
      </c>
      <c r="B75" s="8">
        <v>2</v>
      </c>
      <c r="C75" s="8">
        <v>357</v>
      </c>
      <c r="D75" s="8">
        <v>359</v>
      </c>
      <c r="E75" s="17">
        <v>0.55890410958904113</v>
      </c>
      <c r="F75" s="18">
        <f t="shared" si="10"/>
        <v>5.5865921787709499E-3</v>
      </c>
      <c r="G75" s="18">
        <f t="shared" si="7"/>
        <v>5.5728594112617559E-3</v>
      </c>
      <c r="H75" s="13">
        <f t="shared" ref="H75:H108" si="13">H74-I74</f>
        <v>94741.025088713315</v>
      </c>
      <c r="I75" s="13">
        <f t="shared" si="11"/>
        <v>527.97841329822211</v>
      </c>
      <c r="J75" s="13">
        <f t="shared" si="8"/>
        <v>94508.135980381776</v>
      </c>
      <c r="K75" s="13">
        <f t="shared" si="9"/>
        <v>2120342.7598818857</v>
      </c>
      <c r="L75" s="20">
        <f t="shared" si="12"/>
        <v>22.380407620631566</v>
      </c>
    </row>
    <row r="76" spans="1:12" x14ac:dyDescent="0.2">
      <c r="A76" s="16">
        <v>67</v>
      </c>
      <c r="B76" s="8">
        <v>1</v>
      </c>
      <c r="C76" s="8">
        <v>341</v>
      </c>
      <c r="D76" s="8">
        <v>363</v>
      </c>
      <c r="E76" s="17">
        <v>0.54246575342465753</v>
      </c>
      <c r="F76" s="18">
        <f t="shared" si="10"/>
        <v>2.840909090909091E-3</v>
      </c>
      <c r="G76" s="18">
        <f t="shared" si="7"/>
        <v>2.8372212332973172E-3</v>
      </c>
      <c r="H76" s="13">
        <f t="shared" si="13"/>
        <v>94213.046675415098</v>
      </c>
      <c r="I76" s="13">
        <f t="shared" si="11"/>
        <v>267.30325648111892</v>
      </c>
      <c r="J76" s="13">
        <f t="shared" si="8"/>
        <v>94090.746281353873</v>
      </c>
      <c r="K76" s="13">
        <f t="shared" si="9"/>
        <v>2025834.6239015041</v>
      </c>
      <c r="L76" s="20">
        <f t="shared" si="12"/>
        <v>21.502697295003685</v>
      </c>
    </row>
    <row r="77" spans="1:12" x14ac:dyDescent="0.2">
      <c r="A77" s="16">
        <v>68</v>
      </c>
      <c r="B77" s="8">
        <v>4</v>
      </c>
      <c r="C77" s="8">
        <v>346</v>
      </c>
      <c r="D77" s="8">
        <v>342</v>
      </c>
      <c r="E77" s="17">
        <v>0.29520547945205478</v>
      </c>
      <c r="F77" s="18">
        <f t="shared" si="10"/>
        <v>1.1627906976744186E-2</v>
      </c>
      <c r="G77" s="18">
        <f t="shared" si="7"/>
        <v>1.1533387577119655E-2</v>
      </c>
      <c r="H77" s="13">
        <f t="shared" si="13"/>
        <v>93945.743418933984</v>
      </c>
      <c r="I77" s="13">
        <f t="shared" si="11"/>
        <v>1083.5126700712037</v>
      </c>
      <c r="J77" s="13">
        <f t="shared" si="8"/>
        <v>93182.089626123532</v>
      </c>
      <c r="K77" s="13">
        <f t="shared" si="9"/>
        <v>1931743.8776201501</v>
      </c>
      <c r="L77" s="20">
        <f t="shared" si="12"/>
        <v>20.562335315245619</v>
      </c>
    </row>
    <row r="78" spans="1:12" x14ac:dyDescent="0.2">
      <c r="A78" s="16">
        <v>69</v>
      </c>
      <c r="B78" s="8">
        <v>0</v>
      </c>
      <c r="C78" s="8">
        <v>317</v>
      </c>
      <c r="D78" s="8">
        <v>341</v>
      </c>
      <c r="E78" s="17">
        <v>0</v>
      </c>
      <c r="F78" s="18">
        <f t="shared" si="10"/>
        <v>0</v>
      </c>
      <c r="G78" s="18">
        <f t="shared" si="7"/>
        <v>0</v>
      </c>
      <c r="H78" s="13">
        <f t="shared" si="13"/>
        <v>92862.230748862785</v>
      </c>
      <c r="I78" s="13">
        <f t="shared" si="11"/>
        <v>0</v>
      </c>
      <c r="J78" s="13">
        <f t="shared" si="8"/>
        <v>92862.230748862785</v>
      </c>
      <c r="K78" s="13">
        <f t="shared" si="9"/>
        <v>1838561.7879940267</v>
      </c>
      <c r="L78" s="20">
        <f t="shared" si="12"/>
        <v>19.79881134846141</v>
      </c>
    </row>
    <row r="79" spans="1:12" x14ac:dyDescent="0.2">
      <c r="A79" s="16">
        <v>70</v>
      </c>
      <c r="B79" s="8">
        <v>0</v>
      </c>
      <c r="C79" s="8">
        <v>260</v>
      </c>
      <c r="D79" s="8">
        <v>316</v>
      </c>
      <c r="E79" s="17">
        <v>0</v>
      </c>
      <c r="F79" s="18">
        <f t="shared" si="10"/>
        <v>0</v>
      </c>
      <c r="G79" s="18">
        <f t="shared" si="7"/>
        <v>0</v>
      </c>
      <c r="H79" s="13">
        <f t="shared" si="13"/>
        <v>92862.230748862785</v>
      </c>
      <c r="I79" s="13">
        <f t="shared" si="11"/>
        <v>0</v>
      </c>
      <c r="J79" s="13">
        <f t="shared" si="8"/>
        <v>92862.230748862785</v>
      </c>
      <c r="K79" s="13">
        <f t="shared" si="9"/>
        <v>1745699.5572451639</v>
      </c>
      <c r="L79" s="20">
        <f t="shared" si="12"/>
        <v>18.79881134846141</v>
      </c>
    </row>
    <row r="80" spans="1:12" x14ac:dyDescent="0.2">
      <c r="A80" s="16">
        <v>71</v>
      </c>
      <c r="B80" s="8">
        <v>1</v>
      </c>
      <c r="C80" s="8">
        <v>264</v>
      </c>
      <c r="D80" s="8">
        <v>257</v>
      </c>
      <c r="E80" s="17">
        <v>0.9452054794520548</v>
      </c>
      <c r="F80" s="18">
        <f t="shared" si="10"/>
        <v>3.838771593090211E-3</v>
      </c>
      <c r="G80" s="18">
        <f t="shared" si="7"/>
        <v>3.8379643016745089E-3</v>
      </c>
      <c r="H80" s="13">
        <f t="shared" si="13"/>
        <v>92862.230748862785</v>
      </c>
      <c r="I80" s="13">
        <f t="shared" si="11"/>
        <v>356.40192658799629</v>
      </c>
      <c r="J80" s="13">
        <f t="shared" si="8"/>
        <v>92842.701876173043</v>
      </c>
      <c r="K80" s="13">
        <f t="shared" si="9"/>
        <v>1652837.3264963012</v>
      </c>
      <c r="L80" s="20">
        <f t="shared" si="12"/>
        <v>17.798811348461413</v>
      </c>
    </row>
    <row r="81" spans="1:12" x14ac:dyDescent="0.2">
      <c r="A81" s="16">
        <v>72</v>
      </c>
      <c r="B81" s="8">
        <v>1</v>
      </c>
      <c r="C81" s="8">
        <v>359</v>
      </c>
      <c r="D81" s="8">
        <v>263</v>
      </c>
      <c r="E81" s="17">
        <v>0.80547945205479454</v>
      </c>
      <c r="F81" s="18">
        <f t="shared" si="10"/>
        <v>3.2154340836012861E-3</v>
      </c>
      <c r="G81" s="18">
        <f t="shared" si="7"/>
        <v>3.213424189600831E-3</v>
      </c>
      <c r="H81" s="13">
        <f t="shared" si="13"/>
        <v>92505.828822274794</v>
      </c>
      <c r="I81" s="13">
        <f t="shared" si="11"/>
        <v>297.26046801657156</v>
      </c>
      <c r="J81" s="13">
        <f t="shared" si="8"/>
        <v>92448.005553153766</v>
      </c>
      <c r="K81" s="13">
        <f t="shared" si="9"/>
        <v>1559994.6246201282</v>
      </c>
      <c r="L81" s="20">
        <f t="shared" si="12"/>
        <v>16.863744095707098</v>
      </c>
    </row>
    <row r="82" spans="1:12" x14ac:dyDescent="0.2">
      <c r="A82" s="16">
        <v>73</v>
      </c>
      <c r="B82" s="8">
        <v>6</v>
      </c>
      <c r="C82" s="8">
        <v>203</v>
      </c>
      <c r="D82" s="8">
        <v>359</v>
      </c>
      <c r="E82" s="17">
        <v>0.545662100456621</v>
      </c>
      <c r="F82" s="18">
        <f t="shared" si="10"/>
        <v>2.1352313167259787E-2</v>
      </c>
      <c r="G82" s="18">
        <f t="shared" si="7"/>
        <v>2.1147161066048668E-2</v>
      </c>
      <c r="H82" s="13">
        <f t="shared" si="13"/>
        <v>92208.568354258226</v>
      </c>
      <c r="I82" s="13">
        <f t="shared" si="11"/>
        <v>1949.9494466572569</v>
      </c>
      <c r="J82" s="13">
        <f t="shared" si="8"/>
        <v>91322.632418448207</v>
      </c>
      <c r="K82" s="13">
        <f t="shared" si="9"/>
        <v>1467546.6190669744</v>
      </c>
      <c r="L82" s="20">
        <f t="shared" si="12"/>
        <v>15.915512465487732</v>
      </c>
    </row>
    <row r="83" spans="1:12" x14ac:dyDescent="0.2">
      <c r="A83" s="16">
        <v>74</v>
      </c>
      <c r="B83" s="8">
        <v>5</v>
      </c>
      <c r="C83" s="8">
        <v>243</v>
      </c>
      <c r="D83" s="8">
        <v>198</v>
      </c>
      <c r="E83" s="17">
        <v>0.3989041095890411</v>
      </c>
      <c r="F83" s="18">
        <f t="shared" si="10"/>
        <v>2.2675736961451247E-2</v>
      </c>
      <c r="G83" s="18">
        <f t="shared" si="7"/>
        <v>2.2370816197696729E-2</v>
      </c>
      <c r="H83" s="13">
        <f t="shared" si="13"/>
        <v>90258.618907600976</v>
      </c>
      <c r="I83" s="13">
        <f t="shared" si="11"/>
        <v>2019.1589738398961</v>
      </c>
      <c r="J83" s="13">
        <f t="shared" si="8"/>
        <v>89044.910746339418</v>
      </c>
      <c r="K83" s="13">
        <f t="shared" si="9"/>
        <v>1376223.9866485263</v>
      </c>
      <c r="L83" s="20">
        <f t="shared" si="12"/>
        <v>15.247563094859519</v>
      </c>
    </row>
    <row r="84" spans="1:12" x14ac:dyDescent="0.2">
      <c r="A84" s="16">
        <v>75</v>
      </c>
      <c r="B84" s="8">
        <v>2</v>
      </c>
      <c r="C84" s="8">
        <v>338</v>
      </c>
      <c r="D84" s="8">
        <v>236</v>
      </c>
      <c r="E84" s="17">
        <v>0.64109589041095894</v>
      </c>
      <c r="F84" s="18">
        <f t="shared" si="10"/>
        <v>6.9686411149825784E-3</v>
      </c>
      <c r="G84" s="18">
        <f t="shared" si="7"/>
        <v>6.9512555110125022E-3</v>
      </c>
      <c r="H84" s="13">
        <f t="shared" si="13"/>
        <v>88239.459933761085</v>
      </c>
      <c r="I84" s="13">
        <f t="shared" si="11"/>
        <v>613.37503215332367</v>
      </c>
      <c r="J84" s="13">
        <f t="shared" si="8"/>
        <v>88019.31711400194</v>
      </c>
      <c r="K84" s="13">
        <f t="shared" si="9"/>
        <v>1287179.0759021868</v>
      </c>
      <c r="L84" s="20">
        <f t="shared" si="12"/>
        <v>14.587340820857657</v>
      </c>
    </row>
    <row r="85" spans="1:12" x14ac:dyDescent="0.2">
      <c r="A85" s="16">
        <v>76</v>
      </c>
      <c r="B85" s="8">
        <v>4</v>
      </c>
      <c r="C85" s="8">
        <v>312</v>
      </c>
      <c r="D85" s="8">
        <v>341</v>
      </c>
      <c r="E85" s="17">
        <v>0.68356164383561646</v>
      </c>
      <c r="F85" s="18">
        <f t="shared" si="10"/>
        <v>1.2251148545176111E-2</v>
      </c>
      <c r="G85" s="18">
        <f t="shared" si="7"/>
        <v>1.2203837521785103E-2</v>
      </c>
      <c r="H85" s="13">
        <f t="shared" si="13"/>
        <v>87626.084901607755</v>
      </c>
      <c r="I85" s="13">
        <f t="shared" si="11"/>
        <v>1069.3745028093679</v>
      </c>
      <c r="J85" s="13">
        <f t="shared" si="8"/>
        <v>87287.693791814658</v>
      </c>
      <c r="K85" s="13">
        <f t="shared" si="9"/>
        <v>1199159.758788185</v>
      </c>
      <c r="L85" s="20">
        <f t="shared" si="12"/>
        <v>13.684963331805584</v>
      </c>
    </row>
    <row r="86" spans="1:12" x14ac:dyDescent="0.2">
      <c r="A86" s="16">
        <v>77</v>
      </c>
      <c r="B86" s="8">
        <v>4</v>
      </c>
      <c r="C86" s="8">
        <v>294</v>
      </c>
      <c r="D86" s="8">
        <v>308</v>
      </c>
      <c r="E86" s="17">
        <v>0.35616438356164382</v>
      </c>
      <c r="F86" s="18">
        <f t="shared" si="10"/>
        <v>1.3289036544850499E-2</v>
      </c>
      <c r="G86" s="18">
        <f t="shared" si="7"/>
        <v>1.3176300708451785E-2</v>
      </c>
      <c r="H86" s="13">
        <f t="shared" si="13"/>
        <v>86556.710398798386</v>
      </c>
      <c r="I86" s="13">
        <f t="shared" si="11"/>
        <v>1140.4972445489432</v>
      </c>
      <c r="J86" s="13">
        <f t="shared" si="8"/>
        <v>85822.41765230798</v>
      </c>
      <c r="K86" s="13">
        <f t="shared" si="9"/>
        <v>1111872.0649963703</v>
      </c>
      <c r="L86" s="20">
        <f t="shared" si="12"/>
        <v>12.84559059457747</v>
      </c>
    </row>
    <row r="87" spans="1:12" x14ac:dyDescent="0.2">
      <c r="A87" s="16">
        <v>78</v>
      </c>
      <c r="B87" s="8">
        <v>6</v>
      </c>
      <c r="C87" s="8">
        <v>305</v>
      </c>
      <c r="D87" s="8">
        <v>285</v>
      </c>
      <c r="E87" s="17">
        <v>0.52283105022831045</v>
      </c>
      <c r="F87" s="18">
        <f t="shared" si="10"/>
        <v>2.0338983050847456E-2</v>
      </c>
      <c r="G87" s="18">
        <f t="shared" si="7"/>
        <v>2.0143487858719646E-2</v>
      </c>
      <c r="H87" s="13">
        <f t="shared" si="13"/>
        <v>85416.213154249446</v>
      </c>
      <c r="I87" s="13">
        <f t="shared" si="11"/>
        <v>1720.580452610433</v>
      </c>
      <c r="J87" s="13">
        <f t="shared" si="8"/>
        <v>84595.205586679629</v>
      </c>
      <c r="K87" s="13">
        <f t="shared" si="9"/>
        <v>1026049.6473440623</v>
      </c>
      <c r="L87" s="20">
        <f t="shared" si="12"/>
        <v>12.012352332819574</v>
      </c>
    </row>
    <row r="88" spans="1:12" x14ac:dyDescent="0.2">
      <c r="A88" s="16">
        <v>79</v>
      </c>
      <c r="B88" s="8">
        <v>7</v>
      </c>
      <c r="C88" s="8">
        <v>321</v>
      </c>
      <c r="D88" s="8">
        <v>302</v>
      </c>
      <c r="E88" s="17">
        <v>0.27436399217221136</v>
      </c>
      <c r="F88" s="18">
        <f t="shared" si="10"/>
        <v>2.247191011235955E-2</v>
      </c>
      <c r="G88" s="18">
        <f t="shared" si="7"/>
        <v>2.2111352946521678E-2</v>
      </c>
      <c r="H88" s="13">
        <f t="shared" si="13"/>
        <v>83695.632701639013</v>
      </c>
      <c r="I88" s="13">
        <f t="shared" si="11"/>
        <v>1850.623674748382</v>
      </c>
      <c r="J88" s="13">
        <f t="shared" si="8"/>
        <v>82352.753526303015</v>
      </c>
      <c r="K88" s="13">
        <f t="shared" si="9"/>
        <v>941454.44175738271</v>
      </c>
      <c r="L88" s="20">
        <f t="shared" si="12"/>
        <v>11.248549193881011</v>
      </c>
    </row>
    <row r="89" spans="1:12" x14ac:dyDescent="0.2">
      <c r="A89" s="16">
        <v>80</v>
      </c>
      <c r="B89" s="8">
        <v>12</v>
      </c>
      <c r="C89" s="8">
        <v>300</v>
      </c>
      <c r="D89" s="8">
        <v>315</v>
      </c>
      <c r="E89" s="17">
        <v>0.63036529680365283</v>
      </c>
      <c r="F89" s="18">
        <f t="shared" si="10"/>
        <v>3.9024390243902439E-2</v>
      </c>
      <c r="G89" s="18">
        <f t="shared" si="7"/>
        <v>3.8469476929292576E-2</v>
      </c>
      <c r="H89" s="13">
        <f t="shared" si="13"/>
        <v>81845.009026890635</v>
      </c>
      <c r="I89" s="13">
        <f t="shared" si="11"/>
        <v>3148.5346865377119</v>
      </c>
      <c r="J89" s="13">
        <f t="shared" si="8"/>
        <v>80681.201342528875</v>
      </c>
      <c r="K89" s="13">
        <f t="shared" si="9"/>
        <v>859101.68823107972</v>
      </c>
      <c r="L89" s="20">
        <f t="shared" si="12"/>
        <v>10.496690005236813</v>
      </c>
    </row>
    <row r="90" spans="1:12" x14ac:dyDescent="0.2">
      <c r="A90" s="16">
        <v>81</v>
      </c>
      <c r="B90" s="8">
        <v>8</v>
      </c>
      <c r="C90" s="8">
        <v>303</v>
      </c>
      <c r="D90" s="8">
        <v>299</v>
      </c>
      <c r="E90" s="17">
        <v>0.48321917808219178</v>
      </c>
      <c r="F90" s="18">
        <f t="shared" si="10"/>
        <v>2.6578073089700997E-2</v>
      </c>
      <c r="G90" s="18">
        <f t="shared" si="7"/>
        <v>2.6217968287032878E-2</v>
      </c>
      <c r="H90" s="13">
        <f t="shared" si="13"/>
        <v>78696.474340352928</v>
      </c>
      <c r="I90" s="13">
        <f t="shared" si="11"/>
        <v>2063.2616685566695</v>
      </c>
      <c r="J90" s="13">
        <f t="shared" si="8"/>
        <v>77630.220279444693</v>
      </c>
      <c r="K90" s="13">
        <f t="shared" si="9"/>
        <v>778420.4868885508</v>
      </c>
      <c r="L90" s="20">
        <f t="shared" si="12"/>
        <v>9.8914277089717437</v>
      </c>
    </row>
    <row r="91" spans="1:12" x14ac:dyDescent="0.2">
      <c r="A91" s="16">
        <v>82</v>
      </c>
      <c r="B91" s="8">
        <v>9</v>
      </c>
      <c r="C91" s="8">
        <v>288</v>
      </c>
      <c r="D91" s="8">
        <v>301</v>
      </c>
      <c r="E91" s="17">
        <v>0.37808219178082192</v>
      </c>
      <c r="F91" s="18">
        <f t="shared" si="10"/>
        <v>3.0560271646859084E-2</v>
      </c>
      <c r="G91" s="18">
        <f t="shared" si="7"/>
        <v>2.9990277124767772E-2</v>
      </c>
      <c r="H91" s="13">
        <f t="shared" si="13"/>
        <v>76633.212671796253</v>
      </c>
      <c r="I91" s="13">
        <f t="shared" si="11"/>
        <v>2298.2512849884347</v>
      </c>
      <c r="J91" s="13">
        <f t="shared" si="8"/>
        <v>75203.88926989933</v>
      </c>
      <c r="K91" s="13">
        <f t="shared" si="9"/>
        <v>700790.2666091061</v>
      </c>
      <c r="L91" s="20">
        <f t="shared" si="12"/>
        <v>9.144732971204558</v>
      </c>
    </row>
    <row r="92" spans="1:12" x14ac:dyDescent="0.2">
      <c r="A92" s="16">
        <v>83</v>
      </c>
      <c r="B92" s="8">
        <v>14</v>
      </c>
      <c r="C92" s="8">
        <v>258</v>
      </c>
      <c r="D92" s="8">
        <v>280</v>
      </c>
      <c r="E92" s="17">
        <v>0.42465753424657537</v>
      </c>
      <c r="F92" s="18">
        <f t="shared" si="10"/>
        <v>5.204460966542751E-2</v>
      </c>
      <c r="G92" s="18">
        <f t="shared" si="7"/>
        <v>5.0531520395550061E-2</v>
      </c>
      <c r="H92" s="13">
        <f t="shared" si="13"/>
        <v>74334.961386807816</v>
      </c>
      <c r="I92" s="13">
        <f t="shared" si="11"/>
        <v>3756.2586174199055</v>
      </c>
      <c r="J92" s="13">
        <f t="shared" si="8"/>
        <v>72173.826291853897</v>
      </c>
      <c r="K92" s="13">
        <f t="shared" si="9"/>
        <v>625586.37733920675</v>
      </c>
      <c r="L92" s="20">
        <f t="shared" si="12"/>
        <v>8.4157759103945562</v>
      </c>
    </row>
    <row r="93" spans="1:12" x14ac:dyDescent="0.2">
      <c r="A93" s="16">
        <v>84</v>
      </c>
      <c r="B93" s="8">
        <v>13</v>
      </c>
      <c r="C93" s="8">
        <v>250</v>
      </c>
      <c r="D93" s="8">
        <v>253</v>
      </c>
      <c r="E93" s="17">
        <v>0.45626975763962063</v>
      </c>
      <c r="F93" s="18">
        <f t="shared" si="10"/>
        <v>5.168986083499006E-2</v>
      </c>
      <c r="G93" s="18">
        <f t="shared" si="7"/>
        <v>5.027681385923552E-2</v>
      </c>
      <c r="H93" s="13">
        <f t="shared" si="13"/>
        <v>70578.702769387906</v>
      </c>
      <c r="I93" s="13">
        <f t="shared" si="11"/>
        <v>3548.472301562826</v>
      </c>
      <c r="J93" s="13">
        <f t="shared" si="8"/>
        <v>68649.291064850055</v>
      </c>
      <c r="K93" s="13">
        <f t="shared" si="9"/>
        <v>553412.55104735284</v>
      </c>
      <c r="L93" s="20">
        <f t="shared" si="12"/>
        <v>7.8410700300853984</v>
      </c>
    </row>
    <row r="94" spans="1:12" x14ac:dyDescent="0.2">
      <c r="A94" s="16">
        <v>85</v>
      </c>
      <c r="B94" s="8">
        <v>17</v>
      </c>
      <c r="C94" s="8">
        <v>234</v>
      </c>
      <c r="D94" s="8">
        <v>238</v>
      </c>
      <c r="E94" s="17">
        <v>0.39548751007252214</v>
      </c>
      <c r="F94" s="18">
        <f t="shared" si="10"/>
        <v>7.2033898305084748E-2</v>
      </c>
      <c r="G94" s="18">
        <f t="shared" si="7"/>
        <v>6.9028045076815259E-2</v>
      </c>
      <c r="H94" s="13">
        <f t="shared" si="13"/>
        <v>67030.23046782508</v>
      </c>
      <c r="I94" s="13">
        <f t="shared" si="11"/>
        <v>4626.9657702423456</v>
      </c>
      <c r="J94" s="13">
        <f t="shared" si="8"/>
        <v>64233.171869246675</v>
      </c>
      <c r="K94" s="13">
        <f t="shared" si="9"/>
        <v>484763.25998250273</v>
      </c>
      <c r="L94" s="20">
        <f t="shared" si="12"/>
        <v>7.2320094470686929</v>
      </c>
    </row>
    <row r="95" spans="1:12" x14ac:dyDescent="0.2">
      <c r="A95" s="16">
        <v>86</v>
      </c>
      <c r="B95" s="8">
        <v>18</v>
      </c>
      <c r="C95" s="8">
        <v>216</v>
      </c>
      <c r="D95" s="8">
        <v>226</v>
      </c>
      <c r="E95" s="17">
        <v>0.45890410958904115</v>
      </c>
      <c r="F95" s="18">
        <f t="shared" si="10"/>
        <v>8.1447963800904979E-2</v>
      </c>
      <c r="G95" s="18">
        <f t="shared" si="7"/>
        <v>7.8009973877938732E-2</v>
      </c>
      <c r="H95" s="13">
        <f t="shared" si="13"/>
        <v>62403.264697582737</v>
      </c>
      <c r="I95" s="13">
        <f t="shared" si="11"/>
        <v>4868.0770489565257</v>
      </c>
      <c r="J95" s="13">
        <f t="shared" si="8"/>
        <v>59769.168212188451</v>
      </c>
      <c r="K95" s="13">
        <f t="shared" si="9"/>
        <v>420530.08811325603</v>
      </c>
      <c r="L95" s="20">
        <f t="shared" si="12"/>
        <v>6.7389116603309018</v>
      </c>
    </row>
    <row r="96" spans="1:12" x14ac:dyDescent="0.2">
      <c r="A96" s="16">
        <v>87</v>
      </c>
      <c r="B96" s="8">
        <v>22</v>
      </c>
      <c r="C96" s="8">
        <v>170</v>
      </c>
      <c r="D96" s="8">
        <v>204</v>
      </c>
      <c r="E96" s="17">
        <v>0.50161892901618932</v>
      </c>
      <c r="F96" s="18">
        <f t="shared" si="10"/>
        <v>0.11764705882352941</v>
      </c>
      <c r="G96" s="18">
        <f t="shared" si="7"/>
        <v>0.11113110148497722</v>
      </c>
      <c r="H96" s="13">
        <f t="shared" si="13"/>
        <v>57535.187648626212</v>
      </c>
      <c r="I96" s="13">
        <f t="shared" si="11"/>
        <v>6393.9487775366879</v>
      </c>
      <c r="J96" s="13">
        <f t="shared" si="8"/>
        <v>54348.564609061854</v>
      </c>
      <c r="K96" s="13">
        <f t="shared" si="9"/>
        <v>360760.91990106757</v>
      </c>
      <c r="L96" s="20">
        <f t="shared" si="12"/>
        <v>6.2702658085391958</v>
      </c>
    </row>
    <row r="97" spans="1:12" x14ac:dyDescent="0.2">
      <c r="A97" s="16">
        <v>88</v>
      </c>
      <c r="B97" s="8">
        <v>10</v>
      </c>
      <c r="C97" s="8">
        <v>177</v>
      </c>
      <c r="D97" s="8">
        <v>160</v>
      </c>
      <c r="E97" s="17">
        <v>0.4536986301369863</v>
      </c>
      <c r="F97" s="18">
        <f t="shared" si="10"/>
        <v>5.9347181008902079E-2</v>
      </c>
      <c r="G97" s="18">
        <f t="shared" si="7"/>
        <v>5.7483483341601506E-2</v>
      </c>
      <c r="H97" s="13">
        <f t="shared" si="13"/>
        <v>51141.238871089525</v>
      </c>
      <c r="I97" s="13">
        <f t="shared" si="11"/>
        <v>2939.7765527151382</v>
      </c>
      <c r="J97" s="13">
        <f t="shared" si="8"/>
        <v>49535.234913250082</v>
      </c>
      <c r="K97" s="13">
        <f t="shared" si="9"/>
        <v>306412.3552920057</v>
      </c>
      <c r="L97" s="20">
        <f t="shared" si="12"/>
        <v>5.9914926203561834</v>
      </c>
    </row>
    <row r="98" spans="1:12" x14ac:dyDescent="0.2">
      <c r="A98" s="16">
        <v>89</v>
      </c>
      <c r="B98" s="8">
        <v>17</v>
      </c>
      <c r="C98" s="8">
        <v>160</v>
      </c>
      <c r="D98" s="8">
        <v>166</v>
      </c>
      <c r="E98" s="17">
        <v>0.45656728444802575</v>
      </c>
      <c r="F98" s="18">
        <f t="shared" si="10"/>
        <v>0.10429447852760736</v>
      </c>
      <c r="G98" s="18">
        <f t="shared" si="7"/>
        <v>9.8700431068764208E-2</v>
      </c>
      <c r="H98" s="13">
        <f t="shared" si="13"/>
        <v>48201.46231837439</v>
      </c>
      <c r="I98" s="13">
        <f t="shared" si="11"/>
        <v>4757.5051089683466</v>
      </c>
      <c r="J98" s="13">
        <f t="shared" si="8"/>
        <v>45616.078397755329</v>
      </c>
      <c r="K98" s="13">
        <f>K99+J98</f>
        <v>256877.12037875562</v>
      </c>
      <c r="L98" s="20">
        <f t="shared" si="12"/>
        <v>5.3292391563156807</v>
      </c>
    </row>
    <row r="99" spans="1:12" x14ac:dyDescent="0.2">
      <c r="A99" s="16">
        <v>90</v>
      </c>
      <c r="B99" s="8">
        <v>21</v>
      </c>
      <c r="C99" s="8">
        <v>129</v>
      </c>
      <c r="D99" s="8">
        <v>148</v>
      </c>
      <c r="E99" s="17">
        <v>0.40456621004566201</v>
      </c>
      <c r="F99" s="22">
        <f t="shared" si="10"/>
        <v>0.15162454873646208</v>
      </c>
      <c r="G99" s="22">
        <f t="shared" si="7"/>
        <v>0.13906906280333475</v>
      </c>
      <c r="H99" s="23">
        <f t="shared" si="13"/>
        <v>43443.957209406042</v>
      </c>
      <c r="I99" s="23">
        <f t="shared" si="11"/>
        <v>6041.7104135802765</v>
      </c>
      <c r="J99" s="23">
        <f t="shared" si="8"/>
        <v>39846.518680041343</v>
      </c>
      <c r="K99" s="23">
        <f t="shared" ref="K99:K108" si="14">K100+J99</f>
        <v>211261.04198100028</v>
      </c>
      <c r="L99" s="24">
        <f t="shared" si="12"/>
        <v>4.8628406699392519</v>
      </c>
    </row>
    <row r="100" spans="1:12" x14ac:dyDescent="0.2">
      <c r="A100" s="16">
        <v>91</v>
      </c>
      <c r="B100" s="8">
        <v>15</v>
      </c>
      <c r="C100" s="8">
        <v>128</v>
      </c>
      <c r="D100" s="8">
        <v>121</v>
      </c>
      <c r="E100" s="17">
        <v>0.63561643835616433</v>
      </c>
      <c r="F100" s="22">
        <f t="shared" si="10"/>
        <v>0.12048192771084337</v>
      </c>
      <c r="G100" s="22">
        <f t="shared" si="7"/>
        <v>0.11541501976284585</v>
      </c>
      <c r="H100" s="23">
        <f t="shared" si="13"/>
        <v>37402.246795825762</v>
      </c>
      <c r="I100" s="23">
        <f t="shared" si="11"/>
        <v>4316.7810531150681</v>
      </c>
      <c r="J100" s="23">
        <f t="shared" si="8"/>
        <v>35829.282740855066</v>
      </c>
      <c r="K100" s="23">
        <f t="shared" si="14"/>
        <v>171414.52330095894</v>
      </c>
      <c r="L100" s="24">
        <f t="shared" si="12"/>
        <v>4.5830007014468839</v>
      </c>
    </row>
    <row r="101" spans="1:12" x14ac:dyDescent="0.2">
      <c r="A101" s="16">
        <v>92</v>
      </c>
      <c r="B101" s="8">
        <v>13</v>
      </c>
      <c r="C101" s="8">
        <v>73</v>
      </c>
      <c r="D101" s="8">
        <v>110</v>
      </c>
      <c r="E101" s="17">
        <v>0.46954689146469974</v>
      </c>
      <c r="F101" s="22">
        <f t="shared" si="10"/>
        <v>0.14207650273224043</v>
      </c>
      <c r="G101" s="22">
        <f t="shared" si="7"/>
        <v>0.13211933898564646</v>
      </c>
      <c r="H101" s="23">
        <f t="shared" si="13"/>
        <v>33085.465742710694</v>
      </c>
      <c r="I101" s="23">
        <f t="shared" si="11"/>
        <v>4371.2298639591872</v>
      </c>
      <c r="J101" s="23">
        <f t="shared" si="8"/>
        <v>30766.733273251208</v>
      </c>
      <c r="K101" s="23">
        <f t="shared" si="14"/>
        <v>135585.24056010388</v>
      </c>
      <c r="L101" s="24">
        <f t="shared" si="12"/>
        <v>4.0980302835838325</v>
      </c>
    </row>
    <row r="102" spans="1:12" x14ac:dyDescent="0.2">
      <c r="A102" s="16">
        <v>93</v>
      </c>
      <c r="B102" s="8">
        <v>8</v>
      </c>
      <c r="C102" s="8">
        <v>63</v>
      </c>
      <c r="D102" s="8">
        <v>64</v>
      </c>
      <c r="E102" s="17">
        <v>0.51643835616438349</v>
      </c>
      <c r="F102" s="22">
        <f t="shared" si="10"/>
        <v>0.12598425196850394</v>
      </c>
      <c r="G102" s="22">
        <f t="shared" si="7"/>
        <v>0.11874987291323533</v>
      </c>
      <c r="H102" s="23">
        <f t="shared" si="13"/>
        <v>28714.235878751508</v>
      </c>
      <c r="I102" s="23">
        <f t="shared" si="11"/>
        <v>3409.8118614024038</v>
      </c>
      <c r="J102" s="23">
        <f t="shared" si="8"/>
        <v>27065.38164988158</v>
      </c>
      <c r="K102" s="23">
        <f t="shared" si="14"/>
        <v>104818.50728685266</v>
      </c>
      <c r="L102" s="24">
        <f t="shared" si="12"/>
        <v>3.6504021116723568</v>
      </c>
    </row>
    <row r="103" spans="1:12" x14ac:dyDescent="0.2">
      <c r="A103" s="16">
        <v>94</v>
      </c>
      <c r="B103" s="8">
        <v>9</v>
      </c>
      <c r="C103" s="8">
        <v>51</v>
      </c>
      <c r="D103" s="8">
        <v>49</v>
      </c>
      <c r="E103" s="17">
        <v>0.60639269406392693</v>
      </c>
      <c r="F103" s="22">
        <f t="shared" si="10"/>
        <v>0.18</v>
      </c>
      <c r="G103" s="22">
        <f t="shared" si="7"/>
        <v>0.16809087652868032</v>
      </c>
      <c r="H103" s="23">
        <f t="shared" si="13"/>
        <v>25304.424017349105</v>
      </c>
      <c r="I103" s="23">
        <f t="shared" si="11"/>
        <v>4253.4428131296017</v>
      </c>
      <c r="J103" s="23">
        <f t="shared" si="8"/>
        <v>23630.237850720012</v>
      </c>
      <c r="K103" s="23">
        <f t="shared" si="14"/>
        <v>77753.12563697109</v>
      </c>
      <c r="L103" s="24">
        <f t="shared" si="12"/>
        <v>3.0727087715437564</v>
      </c>
    </row>
    <row r="104" spans="1:12" x14ac:dyDescent="0.2">
      <c r="A104" s="16">
        <v>95</v>
      </c>
      <c r="B104" s="8">
        <v>13</v>
      </c>
      <c r="C104" s="8">
        <v>33</v>
      </c>
      <c r="D104" s="8">
        <v>38</v>
      </c>
      <c r="E104" s="17">
        <v>0.5473129610115911</v>
      </c>
      <c r="F104" s="22">
        <f t="shared" si="10"/>
        <v>0.36619718309859156</v>
      </c>
      <c r="G104" s="22">
        <f t="shared" si="7"/>
        <v>0.31412399457151369</v>
      </c>
      <c r="H104" s="23">
        <f t="shared" si="13"/>
        <v>21050.981204219504</v>
      </c>
      <c r="I104" s="23">
        <f t="shared" si="11"/>
        <v>6612.6183055192841</v>
      </c>
      <c r="J104" s="23">
        <f t="shared" si="8"/>
        <v>18057.53460353343</v>
      </c>
      <c r="K104" s="23">
        <f t="shared" si="14"/>
        <v>54122.887786251078</v>
      </c>
      <c r="L104" s="24">
        <f t="shared" si="12"/>
        <v>2.5710387207700593</v>
      </c>
    </row>
    <row r="105" spans="1:12" x14ac:dyDescent="0.2">
      <c r="A105" s="16">
        <v>96</v>
      </c>
      <c r="B105" s="8">
        <v>9</v>
      </c>
      <c r="C105" s="8">
        <v>27</v>
      </c>
      <c r="D105" s="8">
        <v>25</v>
      </c>
      <c r="E105" s="17">
        <v>0.6815829528158297</v>
      </c>
      <c r="F105" s="22">
        <f t="shared" si="10"/>
        <v>0.34615384615384615</v>
      </c>
      <c r="G105" s="22">
        <f t="shared" si="7"/>
        <v>0.31178815489749434</v>
      </c>
      <c r="H105" s="23">
        <f t="shared" si="13"/>
        <v>14438.362898700219</v>
      </c>
      <c r="I105" s="23">
        <f t="shared" si="11"/>
        <v>4501.7105279261796</v>
      </c>
      <c r="J105" s="23">
        <f t="shared" si="8"/>
        <v>13004.941525120073</v>
      </c>
      <c r="K105" s="23">
        <f t="shared" si="14"/>
        <v>36065.353182717648</v>
      </c>
      <c r="L105" s="24">
        <f t="shared" si="12"/>
        <v>2.4978838276716502</v>
      </c>
    </row>
    <row r="106" spans="1:12" x14ac:dyDescent="0.2">
      <c r="A106" s="16">
        <v>97</v>
      </c>
      <c r="B106" s="8">
        <v>3</v>
      </c>
      <c r="C106" s="8">
        <v>21</v>
      </c>
      <c r="D106" s="8">
        <v>17</v>
      </c>
      <c r="E106" s="17">
        <v>0.22831050228310501</v>
      </c>
      <c r="F106" s="22">
        <f t="shared" si="10"/>
        <v>0.15789473684210525</v>
      </c>
      <c r="G106" s="22">
        <f t="shared" si="7"/>
        <v>0.14074550128534705</v>
      </c>
      <c r="H106" s="23">
        <f t="shared" si="13"/>
        <v>9936.6523707740398</v>
      </c>
      <c r="I106" s="23">
        <f t="shared" si="11"/>
        <v>1398.5391190228245</v>
      </c>
      <c r="J106" s="23">
        <f t="shared" si="8"/>
        <v>8857.4144204778877</v>
      </c>
      <c r="K106" s="23">
        <f t="shared" si="14"/>
        <v>23060.411657597575</v>
      </c>
      <c r="L106" s="24">
        <f t="shared" si="12"/>
        <v>2.3207425194247011</v>
      </c>
    </row>
    <row r="107" spans="1:12" x14ac:dyDescent="0.2">
      <c r="A107" s="16">
        <v>98</v>
      </c>
      <c r="B107" s="8">
        <v>7</v>
      </c>
      <c r="C107" s="8">
        <v>22</v>
      </c>
      <c r="D107" s="8">
        <v>16</v>
      </c>
      <c r="E107" s="17">
        <v>0.46105675146771036</v>
      </c>
      <c r="F107" s="22">
        <f t="shared" si="10"/>
        <v>0.36842105263157893</v>
      </c>
      <c r="G107" s="22">
        <f t="shared" si="7"/>
        <v>0.30738691049085654</v>
      </c>
      <c r="H107" s="23">
        <f t="shared" si="13"/>
        <v>8538.113251751216</v>
      </c>
      <c r="I107" s="23">
        <f t="shared" si="11"/>
        <v>2624.5042538768471</v>
      </c>
      <c r="J107" s="23">
        <f t="shared" si="8"/>
        <v>7123.6544033800155</v>
      </c>
      <c r="K107" s="23">
        <f t="shared" si="14"/>
        <v>14202.997237119687</v>
      </c>
      <c r="L107" s="24">
        <f t="shared" si="12"/>
        <v>1.6634819448203702</v>
      </c>
    </row>
    <row r="108" spans="1:12" x14ac:dyDescent="0.2">
      <c r="A108" s="16">
        <v>99</v>
      </c>
      <c r="B108" s="8">
        <v>3</v>
      </c>
      <c r="C108" s="8">
        <v>12</v>
      </c>
      <c r="D108" s="8">
        <v>17</v>
      </c>
      <c r="E108" s="17">
        <v>0.49497716894977162</v>
      </c>
      <c r="F108" s="22">
        <f t="shared" si="10"/>
        <v>0.20689655172413793</v>
      </c>
      <c r="G108" s="22">
        <f t="shared" si="7"/>
        <v>0.18732358224275081</v>
      </c>
      <c r="H108" s="23">
        <f t="shared" si="13"/>
        <v>5913.6089978743694</v>
      </c>
      <c r="I108" s="23">
        <f t="shared" si="11"/>
        <v>1107.7584214647907</v>
      </c>
      <c r="J108" s="23">
        <f t="shared" si="8"/>
        <v>5354.1657037464893</v>
      </c>
      <c r="K108" s="23">
        <f t="shared" si="14"/>
        <v>7079.3428337396717</v>
      </c>
      <c r="L108" s="24">
        <f t="shared" si="12"/>
        <v>1.1971273102912827</v>
      </c>
    </row>
    <row r="109" spans="1:12" x14ac:dyDescent="0.2">
      <c r="A109" s="16" t="s">
        <v>21</v>
      </c>
      <c r="B109" s="8">
        <v>7</v>
      </c>
      <c r="C109" s="8">
        <v>20</v>
      </c>
      <c r="D109" s="8">
        <v>19</v>
      </c>
      <c r="E109" s="21"/>
      <c r="F109" s="22">
        <f>B109/((C109+D109)/2)</f>
        <v>0.35897435897435898</v>
      </c>
      <c r="G109" s="22">
        <v>1</v>
      </c>
      <c r="H109" s="23">
        <f>H108-I108</f>
        <v>4805.8505764095789</v>
      </c>
      <c r="I109" s="23">
        <f>H109*G109</f>
        <v>4805.8505764095789</v>
      </c>
      <c r="J109" s="23">
        <f>H109*F109</f>
        <v>1725.1771299931822</v>
      </c>
      <c r="K109" s="23">
        <f>J109</f>
        <v>1725.1771299931822</v>
      </c>
      <c r="L109" s="24">
        <f>K109/H109</f>
        <v>0.35897435897435898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569</v>
      </c>
      <c r="D9" s="8">
        <v>567</v>
      </c>
      <c r="E9" s="17">
        <v>0.5</v>
      </c>
      <c r="F9" s="18">
        <f t="shared" ref="F9:F40" si="0">B9/((C9+D9)/2)</f>
        <v>7.0422535211267607E-3</v>
      </c>
      <c r="G9" s="18">
        <f t="shared" ref="G9:G72" si="1">F9/((1+(1-E9)*F9))</f>
        <v>7.0175438596491221E-3</v>
      </c>
      <c r="H9" s="13">
        <v>100000</v>
      </c>
      <c r="I9" s="13">
        <f>H9*G9</f>
        <v>701.75438596491222</v>
      </c>
      <c r="J9" s="13">
        <f t="shared" ref="J9:J72" si="2">H10+I9*E9</f>
        <v>99649.122807017542</v>
      </c>
      <c r="K9" s="13">
        <f t="shared" ref="K9:K72" si="3">K10+J9</f>
        <v>8541277.3452645708</v>
      </c>
      <c r="L9" s="19">
        <f>K9/H9</f>
        <v>85.412773452645709</v>
      </c>
    </row>
    <row r="10" spans="1:13" x14ac:dyDescent="0.2">
      <c r="A10" s="16">
        <v>1</v>
      </c>
      <c r="B10" s="8">
        <v>0</v>
      </c>
      <c r="C10" s="8">
        <v>617</v>
      </c>
      <c r="D10" s="8">
        <v>597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99298.245614035084</v>
      </c>
      <c r="I10" s="13">
        <f t="shared" ref="I10:I73" si="4">H10*G10</f>
        <v>0</v>
      </c>
      <c r="J10" s="13">
        <f t="shared" si="2"/>
        <v>99298.245614035084</v>
      </c>
      <c r="K10" s="13">
        <f t="shared" si="3"/>
        <v>8441628.2224575523</v>
      </c>
      <c r="L10" s="20">
        <f t="shared" ref="L10:L73" si="5">K10/H10</f>
        <v>85.012863724395842</v>
      </c>
    </row>
    <row r="11" spans="1:13" x14ac:dyDescent="0.2">
      <c r="A11" s="16">
        <v>2</v>
      </c>
      <c r="B11" s="8">
        <v>0</v>
      </c>
      <c r="C11" s="8">
        <v>638</v>
      </c>
      <c r="D11" s="8">
        <v>618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99298.245614035084</v>
      </c>
      <c r="I11" s="13">
        <f t="shared" si="4"/>
        <v>0</v>
      </c>
      <c r="J11" s="13">
        <f t="shared" si="2"/>
        <v>99298.245614035084</v>
      </c>
      <c r="K11" s="13">
        <f t="shared" si="3"/>
        <v>8342329.9768435173</v>
      </c>
      <c r="L11" s="20">
        <f t="shared" si="5"/>
        <v>84.012863724395842</v>
      </c>
    </row>
    <row r="12" spans="1:13" x14ac:dyDescent="0.2">
      <c r="A12" s="16">
        <v>3</v>
      </c>
      <c r="B12" s="8">
        <v>0</v>
      </c>
      <c r="C12" s="8">
        <v>590</v>
      </c>
      <c r="D12" s="8">
        <v>627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99298.245614035084</v>
      </c>
      <c r="I12" s="13">
        <f t="shared" si="4"/>
        <v>0</v>
      </c>
      <c r="J12" s="13">
        <f t="shared" si="2"/>
        <v>99298.245614035084</v>
      </c>
      <c r="K12" s="13">
        <f t="shared" si="3"/>
        <v>8243031.7312294822</v>
      </c>
      <c r="L12" s="20">
        <f t="shared" si="5"/>
        <v>83.012863724395842</v>
      </c>
    </row>
    <row r="13" spans="1:13" x14ac:dyDescent="0.2">
      <c r="A13" s="16">
        <v>4</v>
      </c>
      <c r="B13" s="8">
        <v>0</v>
      </c>
      <c r="C13" s="8">
        <v>635</v>
      </c>
      <c r="D13" s="8">
        <v>585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99298.245614035084</v>
      </c>
      <c r="I13" s="13">
        <f t="shared" si="4"/>
        <v>0</v>
      </c>
      <c r="J13" s="13">
        <f t="shared" si="2"/>
        <v>99298.245614035084</v>
      </c>
      <c r="K13" s="13">
        <f t="shared" si="3"/>
        <v>8143733.4856154472</v>
      </c>
      <c r="L13" s="20">
        <f t="shared" si="5"/>
        <v>82.012863724395842</v>
      </c>
    </row>
    <row r="14" spans="1:13" x14ac:dyDescent="0.2">
      <c r="A14" s="16">
        <v>5</v>
      </c>
      <c r="B14" s="8">
        <v>0</v>
      </c>
      <c r="C14" s="8">
        <v>618</v>
      </c>
      <c r="D14" s="8">
        <v>640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99298.245614035084</v>
      </c>
      <c r="I14" s="13">
        <f t="shared" si="4"/>
        <v>0</v>
      </c>
      <c r="J14" s="13">
        <f t="shared" si="2"/>
        <v>99298.245614035084</v>
      </c>
      <c r="K14" s="13">
        <f t="shared" si="3"/>
        <v>8044435.2400014121</v>
      </c>
      <c r="L14" s="20">
        <f t="shared" si="5"/>
        <v>81.012863724395842</v>
      </c>
    </row>
    <row r="15" spans="1:13" x14ac:dyDescent="0.2">
      <c r="A15" s="16">
        <v>6</v>
      </c>
      <c r="B15" s="8">
        <v>0</v>
      </c>
      <c r="C15" s="8">
        <v>598</v>
      </c>
      <c r="D15" s="8">
        <v>620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99298.245614035084</v>
      </c>
      <c r="I15" s="13">
        <f t="shared" si="4"/>
        <v>0</v>
      </c>
      <c r="J15" s="13">
        <f t="shared" si="2"/>
        <v>99298.245614035084</v>
      </c>
      <c r="K15" s="13">
        <f t="shared" si="3"/>
        <v>7945136.9943873771</v>
      </c>
      <c r="L15" s="20">
        <f t="shared" si="5"/>
        <v>80.012863724395856</v>
      </c>
    </row>
    <row r="16" spans="1:13" x14ac:dyDescent="0.2">
      <c r="A16" s="16">
        <v>7</v>
      </c>
      <c r="B16" s="8">
        <v>0</v>
      </c>
      <c r="C16" s="8">
        <v>594</v>
      </c>
      <c r="D16" s="8">
        <v>610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99298.245614035084</v>
      </c>
      <c r="I16" s="13">
        <f t="shared" si="4"/>
        <v>0</v>
      </c>
      <c r="J16" s="13">
        <f t="shared" si="2"/>
        <v>99298.245614035084</v>
      </c>
      <c r="K16" s="13">
        <f t="shared" si="3"/>
        <v>7845838.748773342</v>
      </c>
      <c r="L16" s="20">
        <f t="shared" si="5"/>
        <v>79.012863724395856</v>
      </c>
    </row>
    <row r="17" spans="1:12" x14ac:dyDescent="0.2">
      <c r="A17" s="16">
        <v>8</v>
      </c>
      <c r="B17" s="8">
        <v>0</v>
      </c>
      <c r="C17" s="8">
        <v>576</v>
      </c>
      <c r="D17" s="8">
        <v>590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99298.245614035084</v>
      </c>
      <c r="I17" s="13">
        <f t="shared" si="4"/>
        <v>0</v>
      </c>
      <c r="J17" s="13">
        <f t="shared" si="2"/>
        <v>99298.245614035084</v>
      </c>
      <c r="K17" s="13">
        <f t="shared" si="3"/>
        <v>7746540.5031593069</v>
      </c>
      <c r="L17" s="20">
        <f t="shared" si="5"/>
        <v>78.012863724395856</v>
      </c>
    </row>
    <row r="18" spans="1:12" x14ac:dyDescent="0.2">
      <c r="A18" s="16">
        <v>9</v>
      </c>
      <c r="B18" s="8">
        <v>0</v>
      </c>
      <c r="C18" s="8">
        <v>581</v>
      </c>
      <c r="D18" s="8">
        <v>582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99298.245614035084</v>
      </c>
      <c r="I18" s="13">
        <f t="shared" si="4"/>
        <v>0</v>
      </c>
      <c r="J18" s="13">
        <f t="shared" si="2"/>
        <v>99298.245614035084</v>
      </c>
      <c r="K18" s="13">
        <f t="shared" si="3"/>
        <v>7647242.2575452719</v>
      </c>
      <c r="L18" s="20">
        <f t="shared" si="5"/>
        <v>77.012863724395856</v>
      </c>
    </row>
    <row r="19" spans="1:12" x14ac:dyDescent="0.2">
      <c r="A19" s="16">
        <v>10</v>
      </c>
      <c r="B19" s="8">
        <v>0</v>
      </c>
      <c r="C19" s="8">
        <v>520</v>
      </c>
      <c r="D19" s="8">
        <v>579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99298.245614035084</v>
      </c>
      <c r="I19" s="13">
        <f t="shared" si="4"/>
        <v>0</v>
      </c>
      <c r="J19" s="13">
        <f t="shared" si="2"/>
        <v>99298.245614035084</v>
      </c>
      <c r="K19" s="13">
        <f t="shared" si="3"/>
        <v>7547944.0119312368</v>
      </c>
      <c r="L19" s="20">
        <f t="shared" si="5"/>
        <v>76.012863724395856</v>
      </c>
    </row>
    <row r="20" spans="1:12" x14ac:dyDescent="0.2">
      <c r="A20" s="16">
        <v>11</v>
      </c>
      <c r="B20" s="8">
        <v>0</v>
      </c>
      <c r="C20" s="8">
        <v>526</v>
      </c>
      <c r="D20" s="8">
        <v>528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99298.245614035084</v>
      </c>
      <c r="I20" s="13">
        <f t="shared" si="4"/>
        <v>0</v>
      </c>
      <c r="J20" s="13">
        <f t="shared" si="2"/>
        <v>99298.245614035084</v>
      </c>
      <c r="K20" s="13">
        <f t="shared" si="3"/>
        <v>7448645.7663172018</v>
      </c>
      <c r="L20" s="20">
        <f t="shared" si="5"/>
        <v>75.012863724395856</v>
      </c>
    </row>
    <row r="21" spans="1:12" x14ac:dyDescent="0.2">
      <c r="A21" s="16">
        <v>12</v>
      </c>
      <c r="B21" s="8">
        <v>0</v>
      </c>
      <c r="C21" s="8">
        <v>468</v>
      </c>
      <c r="D21" s="8">
        <v>528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99298.245614035084</v>
      </c>
      <c r="I21" s="13">
        <f t="shared" si="4"/>
        <v>0</v>
      </c>
      <c r="J21" s="13">
        <f t="shared" si="2"/>
        <v>99298.245614035084</v>
      </c>
      <c r="K21" s="13">
        <f t="shared" si="3"/>
        <v>7349347.5207031667</v>
      </c>
      <c r="L21" s="20">
        <f t="shared" si="5"/>
        <v>74.012863724395856</v>
      </c>
    </row>
    <row r="22" spans="1:12" x14ac:dyDescent="0.2">
      <c r="A22" s="16">
        <v>13</v>
      </c>
      <c r="B22" s="8">
        <v>1</v>
      </c>
      <c r="C22" s="8">
        <v>466</v>
      </c>
      <c r="D22" s="8">
        <v>466</v>
      </c>
      <c r="E22" s="17">
        <v>0.5</v>
      </c>
      <c r="F22" s="18">
        <f t="shared" si="0"/>
        <v>2.1459227467811159E-3</v>
      </c>
      <c r="G22" s="18">
        <f t="shared" si="1"/>
        <v>2.1436227224008574E-3</v>
      </c>
      <c r="H22" s="13">
        <f t="shared" si="6"/>
        <v>99298.245614035084</v>
      </c>
      <c r="I22" s="13">
        <f t="shared" si="4"/>
        <v>212.85797559278689</v>
      </c>
      <c r="J22" s="13">
        <f t="shared" si="2"/>
        <v>99191.81662623868</v>
      </c>
      <c r="K22" s="13">
        <f t="shared" si="3"/>
        <v>7250049.2750891317</v>
      </c>
      <c r="L22" s="20">
        <f t="shared" si="5"/>
        <v>73.012863724395856</v>
      </c>
    </row>
    <row r="23" spans="1:12" x14ac:dyDescent="0.2">
      <c r="A23" s="16">
        <v>14</v>
      </c>
      <c r="B23" s="8">
        <v>0</v>
      </c>
      <c r="C23" s="8">
        <v>524</v>
      </c>
      <c r="D23" s="8">
        <v>462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99085.387638442291</v>
      </c>
      <c r="I23" s="13">
        <f t="shared" si="4"/>
        <v>0</v>
      </c>
      <c r="J23" s="13">
        <f t="shared" si="2"/>
        <v>99085.387638442291</v>
      </c>
      <c r="K23" s="13">
        <f t="shared" si="3"/>
        <v>7150857.458462893</v>
      </c>
      <c r="L23" s="20">
        <f t="shared" si="5"/>
        <v>72.168637867735058</v>
      </c>
    </row>
    <row r="24" spans="1:12" x14ac:dyDescent="0.2">
      <c r="A24" s="16">
        <v>15</v>
      </c>
      <c r="B24" s="8">
        <v>0</v>
      </c>
      <c r="C24" s="8">
        <v>504</v>
      </c>
      <c r="D24" s="8">
        <v>526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99085.387638442291</v>
      </c>
      <c r="I24" s="13">
        <f t="shared" si="4"/>
        <v>0</v>
      </c>
      <c r="J24" s="13">
        <f t="shared" si="2"/>
        <v>99085.387638442291</v>
      </c>
      <c r="K24" s="13">
        <f t="shared" si="3"/>
        <v>7051772.0708244508</v>
      </c>
      <c r="L24" s="20">
        <f t="shared" si="5"/>
        <v>71.168637867735058</v>
      </c>
    </row>
    <row r="25" spans="1:12" x14ac:dyDescent="0.2">
      <c r="A25" s="16">
        <v>16</v>
      </c>
      <c r="B25" s="8">
        <v>0</v>
      </c>
      <c r="C25" s="8">
        <v>464</v>
      </c>
      <c r="D25" s="8">
        <v>510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99085.387638442291</v>
      </c>
      <c r="I25" s="13">
        <f t="shared" si="4"/>
        <v>0</v>
      </c>
      <c r="J25" s="13">
        <f t="shared" si="2"/>
        <v>99085.387638442291</v>
      </c>
      <c r="K25" s="13">
        <f t="shared" si="3"/>
        <v>6952686.6831860086</v>
      </c>
      <c r="L25" s="20">
        <f t="shared" si="5"/>
        <v>70.168637867735058</v>
      </c>
    </row>
    <row r="26" spans="1:12" x14ac:dyDescent="0.2">
      <c r="A26" s="16">
        <v>17</v>
      </c>
      <c r="B26" s="8">
        <v>0</v>
      </c>
      <c r="C26" s="8">
        <v>488</v>
      </c>
      <c r="D26" s="8">
        <v>461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99085.387638442291</v>
      </c>
      <c r="I26" s="13">
        <f t="shared" si="4"/>
        <v>0</v>
      </c>
      <c r="J26" s="13">
        <f t="shared" si="2"/>
        <v>99085.387638442291</v>
      </c>
      <c r="K26" s="13">
        <f t="shared" si="3"/>
        <v>6853601.2955475664</v>
      </c>
      <c r="L26" s="20">
        <f t="shared" si="5"/>
        <v>69.168637867735058</v>
      </c>
    </row>
    <row r="27" spans="1:12" x14ac:dyDescent="0.2">
      <c r="A27" s="16">
        <v>18</v>
      </c>
      <c r="B27" s="8">
        <v>0</v>
      </c>
      <c r="C27" s="8">
        <v>495</v>
      </c>
      <c r="D27" s="8">
        <v>492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99085.387638442291</v>
      </c>
      <c r="I27" s="13">
        <f t="shared" si="4"/>
        <v>0</v>
      </c>
      <c r="J27" s="13">
        <f t="shared" si="2"/>
        <v>99085.387638442291</v>
      </c>
      <c r="K27" s="13">
        <f t="shared" si="3"/>
        <v>6754515.9079091242</v>
      </c>
      <c r="L27" s="20">
        <f t="shared" si="5"/>
        <v>68.168637867735058</v>
      </c>
    </row>
    <row r="28" spans="1:12" x14ac:dyDescent="0.2">
      <c r="A28" s="16">
        <v>19</v>
      </c>
      <c r="B28" s="8">
        <v>0</v>
      </c>
      <c r="C28" s="8">
        <v>490</v>
      </c>
      <c r="D28" s="8">
        <v>502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99085.387638442291</v>
      </c>
      <c r="I28" s="13">
        <f t="shared" si="4"/>
        <v>0</v>
      </c>
      <c r="J28" s="13">
        <f t="shared" si="2"/>
        <v>99085.387638442291</v>
      </c>
      <c r="K28" s="13">
        <f t="shared" si="3"/>
        <v>6655430.5202706819</v>
      </c>
      <c r="L28" s="20">
        <f t="shared" si="5"/>
        <v>67.168637867735058</v>
      </c>
    </row>
    <row r="29" spans="1:12" x14ac:dyDescent="0.2">
      <c r="A29" s="16">
        <v>20</v>
      </c>
      <c r="B29" s="8">
        <v>0</v>
      </c>
      <c r="C29" s="8">
        <v>546</v>
      </c>
      <c r="D29" s="8">
        <v>490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99085.387638442291</v>
      </c>
      <c r="I29" s="13">
        <f t="shared" si="4"/>
        <v>0</v>
      </c>
      <c r="J29" s="13">
        <f t="shared" si="2"/>
        <v>99085.387638442291</v>
      </c>
      <c r="K29" s="13">
        <f t="shared" si="3"/>
        <v>6556345.1326322397</v>
      </c>
      <c r="L29" s="20">
        <f t="shared" si="5"/>
        <v>66.168637867735058</v>
      </c>
    </row>
    <row r="30" spans="1:12" x14ac:dyDescent="0.2">
      <c r="A30" s="16">
        <v>21</v>
      </c>
      <c r="B30" s="8">
        <v>0</v>
      </c>
      <c r="C30" s="8">
        <v>577</v>
      </c>
      <c r="D30" s="8">
        <v>549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99085.387638442291</v>
      </c>
      <c r="I30" s="13">
        <f t="shared" si="4"/>
        <v>0</v>
      </c>
      <c r="J30" s="13">
        <f t="shared" si="2"/>
        <v>99085.387638442291</v>
      </c>
      <c r="K30" s="13">
        <f t="shared" si="3"/>
        <v>6457259.7449937975</v>
      </c>
      <c r="L30" s="20">
        <f t="shared" si="5"/>
        <v>65.168637867735058</v>
      </c>
    </row>
    <row r="31" spans="1:12" x14ac:dyDescent="0.2">
      <c r="A31" s="16">
        <v>22</v>
      </c>
      <c r="B31" s="8">
        <v>0</v>
      </c>
      <c r="C31" s="8">
        <v>549</v>
      </c>
      <c r="D31" s="8">
        <v>569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99085.387638442291</v>
      </c>
      <c r="I31" s="13">
        <f t="shared" si="4"/>
        <v>0</v>
      </c>
      <c r="J31" s="13">
        <f t="shared" si="2"/>
        <v>99085.387638442291</v>
      </c>
      <c r="K31" s="13">
        <f t="shared" si="3"/>
        <v>6358174.3573553553</v>
      </c>
      <c r="L31" s="20">
        <f t="shared" si="5"/>
        <v>64.168637867735058</v>
      </c>
    </row>
    <row r="32" spans="1:12" x14ac:dyDescent="0.2">
      <c r="A32" s="16">
        <v>23</v>
      </c>
      <c r="B32" s="8">
        <v>0</v>
      </c>
      <c r="C32" s="8">
        <v>607</v>
      </c>
      <c r="D32" s="8">
        <v>544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99085.387638442291</v>
      </c>
      <c r="I32" s="13">
        <f t="shared" si="4"/>
        <v>0</v>
      </c>
      <c r="J32" s="13">
        <f t="shared" si="2"/>
        <v>99085.387638442291</v>
      </c>
      <c r="K32" s="13">
        <f t="shared" si="3"/>
        <v>6259088.9697169131</v>
      </c>
      <c r="L32" s="20">
        <f t="shared" si="5"/>
        <v>63.168637867735058</v>
      </c>
    </row>
    <row r="33" spans="1:12" x14ac:dyDescent="0.2">
      <c r="A33" s="16">
        <v>24</v>
      </c>
      <c r="B33" s="8">
        <v>0</v>
      </c>
      <c r="C33" s="8">
        <v>628</v>
      </c>
      <c r="D33" s="8">
        <v>603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99085.387638442291</v>
      </c>
      <c r="I33" s="13">
        <f t="shared" si="4"/>
        <v>0</v>
      </c>
      <c r="J33" s="13">
        <f t="shared" si="2"/>
        <v>99085.387638442291</v>
      </c>
      <c r="K33" s="13">
        <f t="shared" si="3"/>
        <v>6160003.5820784708</v>
      </c>
      <c r="L33" s="20">
        <f t="shared" si="5"/>
        <v>62.168637867735058</v>
      </c>
    </row>
    <row r="34" spans="1:12" x14ac:dyDescent="0.2">
      <c r="A34" s="16">
        <v>25</v>
      </c>
      <c r="B34" s="8">
        <v>1</v>
      </c>
      <c r="C34" s="8">
        <v>617</v>
      </c>
      <c r="D34" s="8">
        <v>642</v>
      </c>
      <c r="E34" s="17">
        <v>0.5</v>
      </c>
      <c r="F34" s="18">
        <f t="shared" si="0"/>
        <v>1.5885623510722795E-3</v>
      </c>
      <c r="G34" s="18">
        <f t="shared" si="1"/>
        <v>1.5873015873015873E-3</v>
      </c>
      <c r="H34" s="13">
        <f t="shared" si="6"/>
        <v>99085.387638442291</v>
      </c>
      <c r="I34" s="13">
        <f t="shared" si="4"/>
        <v>157.27839307689251</v>
      </c>
      <c r="J34" s="13">
        <f t="shared" si="2"/>
        <v>99006.748441903837</v>
      </c>
      <c r="K34" s="13">
        <f t="shared" si="3"/>
        <v>6060918.1944400286</v>
      </c>
      <c r="L34" s="20">
        <f t="shared" si="5"/>
        <v>61.168637867735058</v>
      </c>
    </row>
    <row r="35" spans="1:12" x14ac:dyDescent="0.2">
      <c r="A35" s="16">
        <v>26</v>
      </c>
      <c r="B35" s="8">
        <v>0</v>
      </c>
      <c r="C35" s="8">
        <v>679</v>
      </c>
      <c r="D35" s="8">
        <v>631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98928.109245365398</v>
      </c>
      <c r="I35" s="13">
        <f t="shared" si="4"/>
        <v>0</v>
      </c>
      <c r="J35" s="13">
        <f t="shared" si="2"/>
        <v>98928.109245365398</v>
      </c>
      <c r="K35" s="13">
        <f t="shared" si="3"/>
        <v>5961911.4459981248</v>
      </c>
      <c r="L35" s="20">
        <f t="shared" si="5"/>
        <v>60.265090392167075</v>
      </c>
    </row>
    <row r="36" spans="1:12" x14ac:dyDescent="0.2">
      <c r="A36" s="16">
        <v>27</v>
      </c>
      <c r="B36" s="8">
        <v>0</v>
      </c>
      <c r="C36" s="8">
        <v>756</v>
      </c>
      <c r="D36" s="8">
        <v>694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98928.109245365398</v>
      </c>
      <c r="I36" s="13">
        <f t="shared" si="4"/>
        <v>0</v>
      </c>
      <c r="J36" s="13">
        <f t="shared" si="2"/>
        <v>98928.109245365398</v>
      </c>
      <c r="K36" s="13">
        <f t="shared" si="3"/>
        <v>5862983.3367527593</v>
      </c>
      <c r="L36" s="20">
        <f t="shared" si="5"/>
        <v>59.265090392167075</v>
      </c>
    </row>
    <row r="37" spans="1:12" x14ac:dyDescent="0.2">
      <c r="A37" s="16">
        <v>28</v>
      </c>
      <c r="B37" s="8">
        <v>0</v>
      </c>
      <c r="C37" s="8">
        <v>804</v>
      </c>
      <c r="D37" s="8">
        <v>778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98928.109245365398</v>
      </c>
      <c r="I37" s="13">
        <f t="shared" si="4"/>
        <v>0</v>
      </c>
      <c r="J37" s="13">
        <f t="shared" si="2"/>
        <v>98928.109245365398</v>
      </c>
      <c r="K37" s="13">
        <f t="shared" si="3"/>
        <v>5764055.2275073938</v>
      </c>
      <c r="L37" s="20">
        <f t="shared" si="5"/>
        <v>58.265090392167068</v>
      </c>
    </row>
    <row r="38" spans="1:12" x14ac:dyDescent="0.2">
      <c r="A38" s="16">
        <v>29</v>
      </c>
      <c r="B38" s="8">
        <v>0</v>
      </c>
      <c r="C38" s="8">
        <v>813</v>
      </c>
      <c r="D38" s="8">
        <v>805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98928.109245365398</v>
      </c>
      <c r="I38" s="13">
        <f t="shared" si="4"/>
        <v>0</v>
      </c>
      <c r="J38" s="13">
        <f t="shared" si="2"/>
        <v>98928.109245365398</v>
      </c>
      <c r="K38" s="13">
        <f t="shared" si="3"/>
        <v>5665127.1182620283</v>
      </c>
      <c r="L38" s="20">
        <f t="shared" si="5"/>
        <v>57.265090392167068</v>
      </c>
    </row>
    <row r="39" spans="1:12" x14ac:dyDescent="0.2">
      <c r="A39" s="16">
        <v>30</v>
      </c>
      <c r="B39" s="8">
        <v>0</v>
      </c>
      <c r="C39" s="8">
        <v>888</v>
      </c>
      <c r="D39" s="8">
        <v>839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98928.109245365398</v>
      </c>
      <c r="I39" s="13">
        <f t="shared" si="4"/>
        <v>0</v>
      </c>
      <c r="J39" s="13">
        <f t="shared" si="2"/>
        <v>98928.109245365398</v>
      </c>
      <c r="K39" s="13">
        <f t="shared" si="3"/>
        <v>5566199.0090166628</v>
      </c>
      <c r="L39" s="20">
        <f t="shared" si="5"/>
        <v>56.265090392167068</v>
      </c>
    </row>
    <row r="40" spans="1:12" x14ac:dyDescent="0.2">
      <c r="A40" s="16">
        <v>31</v>
      </c>
      <c r="B40" s="8">
        <v>0</v>
      </c>
      <c r="C40" s="8">
        <v>936</v>
      </c>
      <c r="D40" s="8">
        <v>900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98928.109245365398</v>
      </c>
      <c r="I40" s="13">
        <f t="shared" si="4"/>
        <v>0</v>
      </c>
      <c r="J40" s="13">
        <f t="shared" si="2"/>
        <v>98928.109245365398</v>
      </c>
      <c r="K40" s="13">
        <f t="shared" si="3"/>
        <v>5467270.8997712974</v>
      </c>
      <c r="L40" s="20">
        <f t="shared" si="5"/>
        <v>55.265090392167068</v>
      </c>
    </row>
    <row r="41" spans="1:12" x14ac:dyDescent="0.2">
      <c r="A41" s="16">
        <v>32</v>
      </c>
      <c r="B41" s="8">
        <v>0</v>
      </c>
      <c r="C41" s="8">
        <v>908</v>
      </c>
      <c r="D41" s="8">
        <v>935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98928.109245365398</v>
      </c>
      <c r="I41" s="13">
        <f t="shared" si="4"/>
        <v>0</v>
      </c>
      <c r="J41" s="13">
        <f t="shared" si="2"/>
        <v>98928.109245365398</v>
      </c>
      <c r="K41" s="13">
        <f t="shared" si="3"/>
        <v>5368342.7905259319</v>
      </c>
      <c r="L41" s="20">
        <f t="shared" si="5"/>
        <v>54.265090392167068</v>
      </c>
    </row>
    <row r="42" spans="1:12" x14ac:dyDescent="0.2">
      <c r="A42" s="16">
        <v>33</v>
      </c>
      <c r="B42" s="8">
        <v>0</v>
      </c>
      <c r="C42" s="8">
        <v>1005</v>
      </c>
      <c r="D42" s="8">
        <v>929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98928.109245365398</v>
      </c>
      <c r="I42" s="13">
        <f t="shared" si="4"/>
        <v>0</v>
      </c>
      <c r="J42" s="13">
        <f t="shared" si="2"/>
        <v>98928.109245365398</v>
      </c>
      <c r="K42" s="13">
        <f t="shared" si="3"/>
        <v>5269414.6812805664</v>
      </c>
      <c r="L42" s="20">
        <f t="shared" si="5"/>
        <v>53.265090392167068</v>
      </c>
    </row>
    <row r="43" spans="1:12" x14ac:dyDescent="0.2">
      <c r="A43" s="16">
        <v>34</v>
      </c>
      <c r="B43" s="8">
        <v>0</v>
      </c>
      <c r="C43" s="8">
        <v>972</v>
      </c>
      <c r="D43" s="8">
        <v>1013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98928.109245365398</v>
      </c>
      <c r="I43" s="13">
        <f t="shared" si="4"/>
        <v>0</v>
      </c>
      <c r="J43" s="13">
        <f t="shared" si="2"/>
        <v>98928.109245365398</v>
      </c>
      <c r="K43" s="13">
        <f t="shared" si="3"/>
        <v>5170486.5720352009</v>
      </c>
      <c r="L43" s="20">
        <f t="shared" si="5"/>
        <v>52.265090392167068</v>
      </c>
    </row>
    <row r="44" spans="1:12" x14ac:dyDescent="0.2">
      <c r="A44" s="16">
        <v>35</v>
      </c>
      <c r="B44" s="8">
        <v>1</v>
      </c>
      <c r="C44" s="8">
        <v>966</v>
      </c>
      <c r="D44" s="8">
        <v>975</v>
      </c>
      <c r="E44" s="17">
        <v>0.5</v>
      </c>
      <c r="F44" s="18">
        <f t="shared" si="7"/>
        <v>1.0303967027305513E-3</v>
      </c>
      <c r="G44" s="18">
        <f t="shared" si="1"/>
        <v>1.0298661174047373E-3</v>
      </c>
      <c r="H44" s="13">
        <f t="shared" si="6"/>
        <v>98928.109245365398</v>
      </c>
      <c r="I44" s="13">
        <f t="shared" si="4"/>
        <v>101.88270777071617</v>
      </c>
      <c r="J44" s="13">
        <f t="shared" si="2"/>
        <v>98877.167891480043</v>
      </c>
      <c r="K44" s="13">
        <f t="shared" si="3"/>
        <v>5071558.4627898354</v>
      </c>
      <c r="L44" s="20">
        <f t="shared" si="5"/>
        <v>51.265090392167068</v>
      </c>
    </row>
    <row r="45" spans="1:12" x14ac:dyDescent="0.2">
      <c r="A45" s="16">
        <v>36</v>
      </c>
      <c r="B45" s="8">
        <v>0</v>
      </c>
      <c r="C45" s="8">
        <v>987</v>
      </c>
      <c r="D45" s="8">
        <v>968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98826.226537594688</v>
      </c>
      <c r="I45" s="13">
        <f t="shared" si="4"/>
        <v>0</v>
      </c>
      <c r="J45" s="13">
        <f t="shared" si="2"/>
        <v>98826.226537594688</v>
      </c>
      <c r="K45" s="13">
        <f t="shared" si="3"/>
        <v>4972681.2948983554</v>
      </c>
      <c r="L45" s="20">
        <f t="shared" si="5"/>
        <v>50.317425536901254</v>
      </c>
    </row>
    <row r="46" spans="1:12" x14ac:dyDescent="0.2">
      <c r="A46" s="16">
        <v>37</v>
      </c>
      <c r="B46" s="8">
        <v>0</v>
      </c>
      <c r="C46" s="8">
        <v>966</v>
      </c>
      <c r="D46" s="8">
        <v>981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98826.226537594688</v>
      </c>
      <c r="I46" s="13">
        <f t="shared" si="4"/>
        <v>0</v>
      </c>
      <c r="J46" s="13">
        <f t="shared" si="2"/>
        <v>98826.226537594688</v>
      </c>
      <c r="K46" s="13">
        <f t="shared" si="3"/>
        <v>4873855.0683607608</v>
      </c>
      <c r="L46" s="20">
        <f t="shared" si="5"/>
        <v>49.317425536901254</v>
      </c>
    </row>
    <row r="47" spans="1:12" x14ac:dyDescent="0.2">
      <c r="A47" s="16">
        <v>38</v>
      </c>
      <c r="B47" s="8">
        <v>0</v>
      </c>
      <c r="C47" s="8">
        <v>945</v>
      </c>
      <c r="D47" s="8">
        <v>976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98826.226537594688</v>
      </c>
      <c r="I47" s="13">
        <f t="shared" si="4"/>
        <v>0</v>
      </c>
      <c r="J47" s="13">
        <f t="shared" si="2"/>
        <v>98826.226537594688</v>
      </c>
      <c r="K47" s="13">
        <f t="shared" si="3"/>
        <v>4775028.8418231662</v>
      </c>
      <c r="L47" s="20">
        <f t="shared" si="5"/>
        <v>48.317425536901254</v>
      </c>
    </row>
    <row r="48" spans="1:12" x14ac:dyDescent="0.2">
      <c r="A48" s="16">
        <v>39</v>
      </c>
      <c r="B48" s="8">
        <v>1</v>
      </c>
      <c r="C48" s="8">
        <v>906</v>
      </c>
      <c r="D48" s="8">
        <v>957</v>
      </c>
      <c r="E48" s="17">
        <v>0.5</v>
      </c>
      <c r="F48" s="18">
        <f t="shared" si="7"/>
        <v>1.0735373054213634E-3</v>
      </c>
      <c r="G48" s="18">
        <f t="shared" si="1"/>
        <v>1.0729613733905579E-3</v>
      </c>
      <c r="H48" s="13">
        <f t="shared" si="6"/>
        <v>98826.226537594688</v>
      </c>
      <c r="I48" s="13">
        <f t="shared" si="4"/>
        <v>106.036723752784</v>
      </c>
      <c r="J48" s="13">
        <f t="shared" si="2"/>
        <v>98773.208175718304</v>
      </c>
      <c r="K48" s="13">
        <f t="shared" si="3"/>
        <v>4676202.6152855717</v>
      </c>
      <c r="L48" s="20">
        <f t="shared" si="5"/>
        <v>47.317425536901261</v>
      </c>
    </row>
    <row r="49" spans="1:12" x14ac:dyDescent="0.2">
      <c r="A49" s="16">
        <v>40</v>
      </c>
      <c r="B49" s="8">
        <v>1</v>
      </c>
      <c r="C49" s="8">
        <v>888</v>
      </c>
      <c r="D49" s="8">
        <v>904</v>
      </c>
      <c r="E49" s="17">
        <v>0.5</v>
      </c>
      <c r="F49" s="18">
        <f t="shared" si="7"/>
        <v>1.1160714285714285E-3</v>
      </c>
      <c r="G49" s="18">
        <f t="shared" si="1"/>
        <v>1.1154489682097043E-3</v>
      </c>
      <c r="H49" s="13">
        <f t="shared" si="6"/>
        <v>98720.189813841906</v>
      </c>
      <c r="I49" s="13">
        <f t="shared" si="4"/>
        <v>110.11733386931611</v>
      </c>
      <c r="J49" s="13">
        <f t="shared" si="2"/>
        <v>98665.131146907239</v>
      </c>
      <c r="K49" s="13">
        <f t="shared" si="3"/>
        <v>4577429.4071098538</v>
      </c>
      <c r="L49" s="20">
        <f t="shared" si="5"/>
        <v>46.367712782375911</v>
      </c>
    </row>
    <row r="50" spans="1:12" x14ac:dyDescent="0.2">
      <c r="A50" s="16">
        <v>41</v>
      </c>
      <c r="B50" s="8">
        <v>0</v>
      </c>
      <c r="C50" s="8">
        <v>907</v>
      </c>
      <c r="D50" s="8">
        <v>905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98610.072479972587</v>
      </c>
      <c r="I50" s="13">
        <f t="shared" si="4"/>
        <v>0</v>
      </c>
      <c r="J50" s="13">
        <f t="shared" si="2"/>
        <v>98610.072479972587</v>
      </c>
      <c r="K50" s="13">
        <f t="shared" si="3"/>
        <v>4478764.2759629469</v>
      </c>
      <c r="L50" s="20">
        <f t="shared" si="5"/>
        <v>45.418933008821902</v>
      </c>
    </row>
    <row r="51" spans="1:12" x14ac:dyDescent="0.2">
      <c r="A51" s="16">
        <v>42</v>
      </c>
      <c r="B51" s="8">
        <v>2</v>
      </c>
      <c r="C51" s="8">
        <v>840</v>
      </c>
      <c r="D51" s="8">
        <v>902</v>
      </c>
      <c r="E51" s="17">
        <v>0.5</v>
      </c>
      <c r="F51" s="18">
        <f t="shared" si="7"/>
        <v>2.2962112514351321E-3</v>
      </c>
      <c r="G51" s="18">
        <f t="shared" si="1"/>
        <v>2.2935779816513758E-3</v>
      </c>
      <c r="H51" s="13">
        <f t="shared" si="6"/>
        <v>98610.072479972587</v>
      </c>
      <c r="I51" s="13">
        <f t="shared" si="4"/>
        <v>226.16989100911141</v>
      </c>
      <c r="J51" s="13">
        <f t="shared" si="2"/>
        <v>98496.987534468033</v>
      </c>
      <c r="K51" s="13">
        <f t="shared" si="3"/>
        <v>4380154.2034829743</v>
      </c>
      <c r="L51" s="20">
        <f t="shared" si="5"/>
        <v>44.418933008821902</v>
      </c>
    </row>
    <row r="52" spans="1:12" x14ac:dyDescent="0.2">
      <c r="A52" s="16">
        <v>43</v>
      </c>
      <c r="B52" s="8">
        <v>0</v>
      </c>
      <c r="C52" s="8">
        <v>862</v>
      </c>
      <c r="D52" s="8">
        <v>838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98383.90258896348</v>
      </c>
      <c r="I52" s="13">
        <f t="shared" si="4"/>
        <v>0</v>
      </c>
      <c r="J52" s="13">
        <f t="shared" si="2"/>
        <v>98383.90258896348</v>
      </c>
      <c r="K52" s="13">
        <f t="shared" si="3"/>
        <v>4281657.2159485063</v>
      </c>
      <c r="L52" s="20">
        <f t="shared" si="5"/>
        <v>43.519896073209992</v>
      </c>
    </row>
    <row r="53" spans="1:12" x14ac:dyDescent="0.2">
      <c r="A53" s="16">
        <v>44</v>
      </c>
      <c r="B53" s="8">
        <v>2</v>
      </c>
      <c r="C53" s="8">
        <v>801</v>
      </c>
      <c r="D53" s="8">
        <v>844</v>
      </c>
      <c r="E53" s="17">
        <v>0.5</v>
      </c>
      <c r="F53" s="18">
        <f t="shared" si="7"/>
        <v>2.4316109422492403E-3</v>
      </c>
      <c r="G53" s="18">
        <f t="shared" si="1"/>
        <v>2.4286581663630845E-3</v>
      </c>
      <c r="H53" s="13">
        <f t="shared" si="6"/>
        <v>98383.90258896348</v>
      </c>
      <c r="I53" s="13">
        <f t="shared" si="4"/>
        <v>238.94086846135636</v>
      </c>
      <c r="J53" s="13">
        <f t="shared" si="2"/>
        <v>98264.4321547328</v>
      </c>
      <c r="K53" s="13">
        <f t="shared" si="3"/>
        <v>4183273.3133595432</v>
      </c>
      <c r="L53" s="20">
        <f t="shared" si="5"/>
        <v>42.519896073209999</v>
      </c>
    </row>
    <row r="54" spans="1:12" x14ac:dyDescent="0.2">
      <c r="A54" s="16">
        <v>45</v>
      </c>
      <c r="B54" s="8">
        <v>2</v>
      </c>
      <c r="C54" s="8">
        <v>796</v>
      </c>
      <c r="D54" s="8">
        <v>793</v>
      </c>
      <c r="E54" s="17">
        <v>0.5</v>
      </c>
      <c r="F54" s="18">
        <f t="shared" si="7"/>
        <v>2.5173064820641915E-3</v>
      </c>
      <c r="G54" s="18">
        <f t="shared" si="1"/>
        <v>2.51414204902577E-3</v>
      </c>
      <c r="H54" s="13">
        <f t="shared" si="6"/>
        <v>98144.96172050212</v>
      </c>
      <c r="I54" s="13">
        <f t="shared" si="4"/>
        <v>246.75037516153895</v>
      </c>
      <c r="J54" s="13">
        <f t="shared" si="2"/>
        <v>98021.586532921341</v>
      </c>
      <c r="K54" s="13">
        <f t="shared" si="3"/>
        <v>4085008.8812048105</v>
      </c>
      <c r="L54" s="20">
        <f t="shared" si="5"/>
        <v>41.62219648969986</v>
      </c>
    </row>
    <row r="55" spans="1:12" x14ac:dyDescent="0.2">
      <c r="A55" s="16">
        <v>46</v>
      </c>
      <c r="B55" s="8">
        <v>2</v>
      </c>
      <c r="C55" s="8">
        <v>802</v>
      </c>
      <c r="D55" s="8">
        <v>792</v>
      </c>
      <c r="E55" s="17">
        <v>0.5</v>
      </c>
      <c r="F55" s="18">
        <f t="shared" si="7"/>
        <v>2.509410288582183E-3</v>
      </c>
      <c r="G55" s="18">
        <f t="shared" si="1"/>
        <v>2.5062656641604009E-3</v>
      </c>
      <c r="H55" s="13">
        <f t="shared" si="6"/>
        <v>97898.211345340576</v>
      </c>
      <c r="I55" s="13">
        <f t="shared" si="4"/>
        <v>245.3589256775453</v>
      </c>
      <c r="J55" s="13">
        <f t="shared" si="2"/>
        <v>97775.531882501804</v>
      </c>
      <c r="K55" s="13">
        <f t="shared" si="3"/>
        <v>3986987.2946718889</v>
      </c>
      <c r="L55" s="20">
        <f t="shared" si="5"/>
        <v>40.725844117903264</v>
      </c>
    </row>
    <row r="56" spans="1:12" x14ac:dyDescent="0.2">
      <c r="A56" s="16">
        <v>47</v>
      </c>
      <c r="B56" s="8">
        <v>0</v>
      </c>
      <c r="C56" s="8">
        <v>744</v>
      </c>
      <c r="D56" s="8">
        <v>806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97652.852419663031</v>
      </c>
      <c r="I56" s="13">
        <f t="shared" si="4"/>
        <v>0</v>
      </c>
      <c r="J56" s="13">
        <f t="shared" si="2"/>
        <v>97652.852419663031</v>
      </c>
      <c r="K56" s="13">
        <f t="shared" si="3"/>
        <v>3889211.7627893873</v>
      </c>
      <c r="L56" s="20">
        <f t="shared" si="5"/>
        <v>39.826914077998495</v>
      </c>
    </row>
    <row r="57" spans="1:12" x14ac:dyDescent="0.2">
      <c r="A57" s="16">
        <v>48</v>
      </c>
      <c r="B57" s="8">
        <v>0</v>
      </c>
      <c r="C57" s="8">
        <v>699</v>
      </c>
      <c r="D57" s="8">
        <v>746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97652.852419663031</v>
      </c>
      <c r="I57" s="13">
        <f t="shared" si="4"/>
        <v>0</v>
      </c>
      <c r="J57" s="13">
        <f t="shared" si="2"/>
        <v>97652.852419663031</v>
      </c>
      <c r="K57" s="13">
        <f t="shared" si="3"/>
        <v>3791558.910369724</v>
      </c>
      <c r="L57" s="20">
        <f t="shared" si="5"/>
        <v>38.826914077998495</v>
      </c>
    </row>
    <row r="58" spans="1:12" x14ac:dyDescent="0.2">
      <c r="A58" s="16">
        <v>49</v>
      </c>
      <c r="B58" s="8">
        <v>1</v>
      </c>
      <c r="C58" s="8">
        <v>698</v>
      </c>
      <c r="D58" s="8">
        <v>709</v>
      </c>
      <c r="E58" s="17">
        <v>0.5</v>
      </c>
      <c r="F58" s="18">
        <f t="shared" si="7"/>
        <v>1.4214641080312722E-3</v>
      </c>
      <c r="G58" s="18">
        <f t="shared" si="1"/>
        <v>1.4204545454545455E-3</v>
      </c>
      <c r="H58" s="13">
        <f t="shared" si="6"/>
        <v>97652.852419663031</v>
      </c>
      <c r="I58" s="13">
        <f t="shared" si="4"/>
        <v>138.71143809611226</v>
      </c>
      <c r="J58" s="13">
        <f t="shared" si="2"/>
        <v>97583.496700614967</v>
      </c>
      <c r="K58" s="13">
        <f t="shared" si="3"/>
        <v>3693906.0579500608</v>
      </c>
      <c r="L58" s="20">
        <f t="shared" si="5"/>
        <v>37.826914077998495</v>
      </c>
    </row>
    <row r="59" spans="1:12" x14ac:dyDescent="0.2">
      <c r="A59" s="16">
        <v>50</v>
      </c>
      <c r="B59" s="8">
        <v>1</v>
      </c>
      <c r="C59" s="8">
        <v>680</v>
      </c>
      <c r="D59" s="8">
        <v>700</v>
      </c>
      <c r="E59" s="17">
        <v>0.5</v>
      </c>
      <c r="F59" s="18">
        <f t="shared" si="7"/>
        <v>1.4492753623188406E-3</v>
      </c>
      <c r="G59" s="18">
        <f t="shared" si="1"/>
        <v>1.4482259232440262E-3</v>
      </c>
      <c r="H59" s="13">
        <f t="shared" si="6"/>
        <v>97514.140981566918</v>
      </c>
      <c r="I59" s="13">
        <f t="shared" si="4"/>
        <v>141.22250685237788</v>
      </c>
      <c r="J59" s="13">
        <f t="shared" si="2"/>
        <v>97443.529728140726</v>
      </c>
      <c r="K59" s="13">
        <f t="shared" si="3"/>
        <v>3596322.5612494457</v>
      </c>
      <c r="L59" s="20">
        <f t="shared" si="5"/>
        <v>36.880010684083842</v>
      </c>
    </row>
    <row r="60" spans="1:12" x14ac:dyDescent="0.2">
      <c r="A60" s="16">
        <v>51</v>
      </c>
      <c r="B60" s="8">
        <v>2</v>
      </c>
      <c r="C60" s="8">
        <v>702</v>
      </c>
      <c r="D60" s="8">
        <v>683</v>
      </c>
      <c r="E60" s="17">
        <v>0.5</v>
      </c>
      <c r="F60" s="18">
        <f t="shared" si="7"/>
        <v>2.8880866425992778E-3</v>
      </c>
      <c r="G60" s="18">
        <f t="shared" si="1"/>
        <v>2.8839221341023791E-3</v>
      </c>
      <c r="H60" s="13">
        <f t="shared" si="6"/>
        <v>97372.918474714534</v>
      </c>
      <c r="I60" s="13">
        <f t="shared" si="4"/>
        <v>280.81591485137574</v>
      </c>
      <c r="J60" s="13">
        <f t="shared" si="2"/>
        <v>97232.510517288843</v>
      </c>
      <c r="K60" s="13">
        <f t="shared" si="3"/>
        <v>3498879.031521305</v>
      </c>
      <c r="L60" s="20">
        <f t="shared" si="5"/>
        <v>35.932773571225368</v>
      </c>
    </row>
    <row r="61" spans="1:12" x14ac:dyDescent="0.2">
      <c r="A61" s="16">
        <v>52</v>
      </c>
      <c r="B61" s="8">
        <v>0</v>
      </c>
      <c r="C61" s="8">
        <v>609</v>
      </c>
      <c r="D61" s="8">
        <v>709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97092.102559863153</v>
      </c>
      <c r="I61" s="13">
        <f t="shared" si="4"/>
        <v>0</v>
      </c>
      <c r="J61" s="13">
        <f t="shared" si="2"/>
        <v>97092.102559863153</v>
      </c>
      <c r="K61" s="13">
        <f t="shared" si="3"/>
        <v>3401646.521004016</v>
      </c>
      <c r="L61" s="20">
        <f t="shared" si="5"/>
        <v>35.035254478155885</v>
      </c>
    </row>
    <row r="62" spans="1:12" x14ac:dyDescent="0.2">
      <c r="A62" s="16">
        <v>53</v>
      </c>
      <c r="B62" s="8">
        <v>0</v>
      </c>
      <c r="C62" s="8">
        <v>627</v>
      </c>
      <c r="D62" s="8">
        <v>617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97092.102559863153</v>
      </c>
      <c r="I62" s="13">
        <f t="shared" si="4"/>
        <v>0</v>
      </c>
      <c r="J62" s="13">
        <f t="shared" si="2"/>
        <v>97092.102559863153</v>
      </c>
      <c r="K62" s="13">
        <f t="shared" si="3"/>
        <v>3304554.4184441529</v>
      </c>
      <c r="L62" s="20">
        <f t="shared" si="5"/>
        <v>34.035254478155885</v>
      </c>
    </row>
    <row r="63" spans="1:12" x14ac:dyDescent="0.2">
      <c r="A63" s="16">
        <v>54</v>
      </c>
      <c r="B63" s="8">
        <v>1</v>
      </c>
      <c r="C63" s="8">
        <v>619</v>
      </c>
      <c r="D63" s="8">
        <v>627</v>
      </c>
      <c r="E63" s="17">
        <v>0.5</v>
      </c>
      <c r="F63" s="18">
        <f t="shared" si="7"/>
        <v>1.6051364365971107E-3</v>
      </c>
      <c r="G63" s="18">
        <f t="shared" si="1"/>
        <v>1.6038492381716118E-3</v>
      </c>
      <c r="H63" s="13">
        <f t="shared" si="6"/>
        <v>97092.102559863153</v>
      </c>
      <c r="I63" s="13">
        <f t="shared" si="4"/>
        <v>155.72109472311652</v>
      </c>
      <c r="J63" s="13">
        <f t="shared" si="2"/>
        <v>97014.242012501592</v>
      </c>
      <c r="K63" s="13">
        <f t="shared" si="3"/>
        <v>3207462.3158842898</v>
      </c>
      <c r="L63" s="20">
        <f t="shared" si="5"/>
        <v>33.035254478155885</v>
      </c>
    </row>
    <row r="64" spans="1:12" x14ac:dyDescent="0.2">
      <c r="A64" s="16">
        <v>55</v>
      </c>
      <c r="B64" s="8">
        <v>2</v>
      </c>
      <c r="C64" s="8">
        <v>592</v>
      </c>
      <c r="D64" s="8">
        <v>624</v>
      </c>
      <c r="E64" s="17">
        <v>0.5</v>
      </c>
      <c r="F64" s="18">
        <f t="shared" si="7"/>
        <v>3.2894736842105261E-3</v>
      </c>
      <c r="G64" s="18">
        <f t="shared" si="1"/>
        <v>3.2840722495894904E-3</v>
      </c>
      <c r="H64" s="13">
        <f t="shared" si="6"/>
        <v>96936.381465140032</v>
      </c>
      <c r="I64" s="13">
        <f t="shared" si="4"/>
        <v>318.34608034528742</v>
      </c>
      <c r="J64" s="13">
        <f t="shared" si="2"/>
        <v>96777.208424967379</v>
      </c>
      <c r="K64" s="13">
        <f t="shared" si="3"/>
        <v>3110448.0738717881</v>
      </c>
      <c r="L64" s="20">
        <f t="shared" si="5"/>
        <v>32.087519947197102</v>
      </c>
    </row>
    <row r="65" spans="1:12" x14ac:dyDescent="0.2">
      <c r="A65" s="16">
        <v>56</v>
      </c>
      <c r="B65" s="8">
        <v>2</v>
      </c>
      <c r="C65" s="8">
        <v>484</v>
      </c>
      <c r="D65" s="8">
        <v>590</v>
      </c>
      <c r="E65" s="17">
        <v>0.5</v>
      </c>
      <c r="F65" s="18">
        <f t="shared" si="7"/>
        <v>3.7243947858472998E-3</v>
      </c>
      <c r="G65" s="18">
        <f t="shared" si="1"/>
        <v>3.7174721189591081E-3</v>
      </c>
      <c r="H65" s="13">
        <f t="shared" si="6"/>
        <v>96618.035384794741</v>
      </c>
      <c r="I65" s="13">
        <f t="shared" si="4"/>
        <v>359.17485273157899</v>
      </c>
      <c r="J65" s="13">
        <f t="shared" si="2"/>
        <v>96438.447958428951</v>
      </c>
      <c r="K65" s="13">
        <f t="shared" si="3"/>
        <v>3013670.8654468209</v>
      </c>
      <c r="L65" s="20">
        <f t="shared" si="5"/>
        <v>31.191597442904506</v>
      </c>
    </row>
    <row r="66" spans="1:12" x14ac:dyDescent="0.2">
      <c r="A66" s="16">
        <v>57</v>
      </c>
      <c r="B66" s="8">
        <v>1</v>
      </c>
      <c r="C66" s="8">
        <v>518</v>
      </c>
      <c r="D66" s="8">
        <v>479</v>
      </c>
      <c r="E66" s="17">
        <v>0.5</v>
      </c>
      <c r="F66" s="18">
        <f t="shared" si="7"/>
        <v>2.0060180541624875E-3</v>
      </c>
      <c r="G66" s="18">
        <f t="shared" si="1"/>
        <v>2.0040080160320644E-3</v>
      </c>
      <c r="H66" s="13">
        <f t="shared" si="6"/>
        <v>96258.860532063161</v>
      </c>
      <c r="I66" s="13">
        <f t="shared" si="4"/>
        <v>192.90352812036707</v>
      </c>
      <c r="J66" s="13">
        <f t="shared" si="2"/>
        <v>96162.408768002977</v>
      </c>
      <c r="K66" s="13">
        <f t="shared" si="3"/>
        <v>2917232.417488392</v>
      </c>
      <c r="L66" s="20">
        <f t="shared" si="5"/>
        <v>30.306118328885496</v>
      </c>
    </row>
    <row r="67" spans="1:12" x14ac:dyDescent="0.2">
      <c r="A67" s="16">
        <v>58</v>
      </c>
      <c r="B67" s="8">
        <v>1</v>
      </c>
      <c r="C67" s="8">
        <v>469</v>
      </c>
      <c r="D67" s="8">
        <v>513</v>
      </c>
      <c r="E67" s="17">
        <v>0.5</v>
      </c>
      <c r="F67" s="18">
        <f t="shared" si="7"/>
        <v>2.0366598778004071E-3</v>
      </c>
      <c r="G67" s="18">
        <f t="shared" si="1"/>
        <v>2.0345879959308239E-3</v>
      </c>
      <c r="H67" s="13">
        <f t="shared" si="6"/>
        <v>96065.957003942793</v>
      </c>
      <c r="I67" s="13">
        <f t="shared" si="4"/>
        <v>195.45464293782868</v>
      </c>
      <c r="J67" s="13">
        <f t="shared" si="2"/>
        <v>95968.229682473888</v>
      </c>
      <c r="K67" s="13">
        <f t="shared" si="3"/>
        <v>2821070.0087203891</v>
      </c>
      <c r="L67" s="20">
        <f t="shared" si="5"/>
        <v>29.36596997211619</v>
      </c>
    </row>
    <row r="68" spans="1:12" x14ac:dyDescent="0.2">
      <c r="A68" s="16">
        <v>59</v>
      </c>
      <c r="B68" s="8">
        <v>0</v>
      </c>
      <c r="C68" s="8">
        <v>433</v>
      </c>
      <c r="D68" s="8">
        <v>467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95870.502361004968</v>
      </c>
      <c r="I68" s="13">
        <f t="shared" si="4"/>
        <v>0</v>
      </c>
      <c r="J68" s="13">
        <f t="shared" si="2"/>
        <v>95870.502361004968</v>
      </c>
      <c r="K68" s="13">
        <f t="shared" si="3"/>
        <v>2725101.7790379152</v>
      </c>
      <c r="L68" s="20">
        <f t="shared" si="5"/>
        <v>28.424820063802461</v>
      </c>
    </row>
    <row r="69" spans="1:12" x14ac:dyDescent="0.2">
      <c r="A69" s="16">
        <v>60</v>
      </c>
      <c r="B69" s="8">
        <v>0</v>
      </c>
      <c r="C69" s="8">
        <v>392</v>
      </c>
      <c r="D69" s="8">
        <v>438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95870.502361004968</v>
      </c>
      <c r="I69" s="13">
        <f t="shared" si="4"/>
        <v>0</v>
      </c>
      <c r="J69" s="13">
        <f t="shared" si="2"/>
        <v>95870.502361004968</v>
      </c>
      <c r="K69" s="13">
        <f t="shared" si="3"/>
        <v>2629231.27667691</v>
      </c>
      <c r="L69" s="20">
        <f t="shared" si="5"/>
        <v>27.424820063802457</v>
      </c>
    </row>
    <row r="70" spans="1:12" x14ac:dyDescent="0.2">
      <c r="A70" s="16">
        <v>61</v>
      </c>
      <c r="B70" s="8">
        <v>1</v>
      </c>
      <c r="C70" s="8">
        <v>389</v>
      </c>
      <c r="D70" s="8">
        <v>394</v>
      </c>
      <c r="E70" s="17">
        <v>0.5</v>
      </c>
      <c r="F70" s="18">
        <f t="shared" si="7"/>
        <v>2.554278416347382E-3</v>
      </c>
      <c r="G70" s="18">
        <f t="shared" si="1"/>
        <v>2.5510204081632655E-3</v>
      </c>
      <c r="H70" s="13">
        <f t="shared" si="6"/>
        <v>95870.502361004968</v>
      </c>
      <c r="I70" s="13">
        <f t="shared" si="4"/>
        <v>244.56760806378821</v>
      </c>
      <c r="J70" s="13">
        <f t="shared" si="2"/>
        <v>95748.218556973065</v>
      </c>
      <c r="K70" s="13">
        <f t="shared" si="3"/>
        <v>2533360.7743159048</v>
      </c>
      <c r="L70" s="20">
        <f t="shared" si="5"/>
        <v>26.424820063802457</v>
      </c>
    </row>
    <row r="71" spans="1:12" x14ac:dyDescent="0.2">
      <c r="A71" s="16">
        <v>62</v>
      </c>
      <c r="B71" s="8">
        <v>3</v>
      </c>
      <c r="C71" s="8">
        <v>400</v>
      </c>
      <c r="D71" s="8">
        <v>390</v>
      </c>
      <c r="E71" s="17">
        <v>0.5</v>
      </c>
      <c r="F71" s="18">
        <f t="shared" si="7"/>
        <v>7.5949367088607592E-3</v>
      </c>
      <c r="G71" s="18">
        <f t="shared" si="1"/>
        <v>7.5662042875157621E-3</v>
      </c>
      <c r="H71" s="13">
        <f t="shared" si="6"/>
        <v>95625.934752941175</v>
      </c>
      <c r="I71" s="13">
        <f t="shared" si="4"/>
        <v>723.52535752540598</v>
      </c>
      <c r="J71" s="13">
        <f t="shared" si="2"/>
        <v>95264.172074178481</v>
      </c>
      <c r="K71" s="13">
        <f t="shared" si="3"/>
        <v>2437612.5557589317</v>
      </c>
      <c r="L71" s="20">
        <f t="shared" si="5"/>
        <v>25.491123951433664</v>
      </c>
    </row>
    <row r="72" spans="1:12" x14ac:dyDescent="0.2">
      <c r="A72" s="16">
        <v>63</v>
      </c>
      <c r="B72" s="8">
        <v>0</v>
      </c>
      <c r="C72" s="8">
        <v>369</v>
      </c>
      <c r="D72" s="8">
        <v>397</v>
      </c>
      <c r="E72" s="17">
        <v>0.5</v>
      </c>
      <c r="F72" s="18">
        <f t="shared" si="7"/>
        <v>0</v>
      </c>
      <c r="G72" s="18">
        <f t="shared" si="1"/>
        <v>0</v>
      </c>
      <c r="H72" s="13">
        <f t="shared" si="6"/>
        <v>94902.409395415772</v>
      </c>
      <c r="I72" s="13">
        <f t="shared" si="4"/>
        <v>0</v>
      </c>
      <c r="J72" s="13">
        <f t="shared" si="2"/>
        <v>94902.409395415772</v>
      </c>
      <c r="K72" s="13">
        <f t="shared" si="3"/>
        <v>2342348.383684753</v>
      </c>
      <c r="L72" s="20">
        <f t="shared" si="5"/>
        <v>24.681653486006219</v>
      </c>
    </row>
    <row r="73" spans="1:12" x14ac:dyDescent="0.2">
      <c r="A73" s="16">
        <v>64</v>
      </c>
      <c r="B73" s="8">
        <v>2</v>
      </c>
      <c r="C73" s="8">
        <v>357</v>
      </c>
      <c r="D73" s="8">
        <v>372</v>
      </c>
      <c r="E73" s="17">
        <v>0.5</v>
      </c>
      <c r="F73" s="18">
        <f t="shared" ref="F73:F109" si="8">B73/((C73+D73)/2)</f>
        <v>5.4869684499314125E-3</v>
      </c>
      <c r="G73" s="18">
        <f t="shared" ref="G73:G108" si="9">F73/((1+(1-E73)*F73))</f>
        <v>5.4719562243502051E-3</v>
      </c>
      <c r="H73" s="13">
        <f t="shared" si="6"/>
        <v>94902.409395415772</v>
      </c>
      <c r="I73" s="13">
        <f t="shared" si="4"/>
        <v>519.30182979707672</v>
      </c>
      <c r="J73" s="13">
        <f t="shared" ref="J73:J108" si="10">H74+I73*E73</f>
        <v>94642.758480517237</v>
      </c>
      <c r="K73" s="13">
        <f t="shared" ref="K73:K97" si="11">K74+J73</f>
        <v>2247445.9742893372</v>
      </c>
      <c r="L73" s="20">
        <f t="shared" si="5"/>
        <v>23.681653486006219</v>
      </c>
    </row>
    <row r="74" spans="1:12" x14ac:dyDescent="0.2">
      <c r="A74" s="16">
        <v>65</v>
      </c>
      <c r="B74" s="8">
        <v>1</v>
      </c>
      <c r="C74" s="8">
        <v>358</v>
      </c>
      <c r="D74" s="8">
        <v>365</v>
      </c>
      <c r="E74" s="17">
        <v>0.5</v>
      </c>
      <c r="F74" s="18">
        <f t="shared" si="8"/>
        <v>2.7662517289073307E-3</v>
      </c>
      <c r="G74" s="18">
        <f t="shared" si="9"/>
        <v>2.7624309392265197E-3</v>
      </c>
      <c r="H74" s="13">
        <f t="shared" si="6"/>
        <v>94383.107565618702</v>
      </c>
      <c r="I74" s="13">
        <f t="shared" ref="I74:I108" si="12">H74*G74</f>
        <v>260.72681647960968</v>
      </c>
      <c r="J74" s="13">
        <f t="shared" si="10"/>
        <v>94252.744157378896</v>
      </c>
      <c r="K74" s="13">
        <f t="shared" si="11"/>
        <v>2152803.21580882</v>
      </c>
      <c r="L74" s="20">
        <f t="shared" ref="L74:L108" si="13">K74/H74</f>
        <v>22.809200410275853</v>
      </c>
    </row>
    <row r="75" spans="1:12" x14ac:dyDescent="0.2">
      <c r="A75" s="16">
        <v>66</v>
      </c>
      <c r="B75" s="8">
        <v>0</v>
      </c>
      <c r="C75" s="8">
        <v>340</v>
      </c>
      <c r="D75" s="8">
        <v>357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94122.380749139091</v>
      </c>
      <c r="I75" s="13">
        <f t="shared" si="12"/>
        <v>0</v>
      </c>
      <c r="J75" s="13">
        <f t="shared" si="10"/>
        <v>94122.380749139091</v>
      </c>
      <c r="K75" s="13">
        <f t="shared" si="11"/>
        <v>2058550.471651441</v>
      </c>
      <c r="L75" s="20">
        <f t="shared" si="13"/>
        <v>21.870998749362489</v>
      </c>
    </row>
    <row r="76" spans="1:12" x14ac:dyDescent="0.2">
      <c r="A76" s="16">
        <v>67</v>
      </c>
      <c r="B76" s="8">
        <v>1</v>
      </c>
      <c r="C76" s="8">
        <v>340</v>
      </c>
      <c r="D76" s="8">
        <v>341</v>
      </c>
      <c r="E76" s="17">
        <v>0.5</v>
      </c>
      <c r="F76" s="18">
        <f t="shared" si="8"/>
        <v>2.936857562408223E-3</v>
      </c>
      <c r="G76" s="18">
        <f t="shared" si="9"/>
        <v>2.9325513196480938E-3</v>
      </c>
      <c r="H76" s="13">
        <f t="shared" si="14"/>
        <v>94122.380749139091</v>
      </c>
      <c r="I76" s="13">
        <f t="shared" si="12"/>
        <v>276.01871187430817</v>
      </c>
      <c r="J76" s="13">
        <f t="shared" si="10"/>
        <v>93984.371393201945</v>
      </c>
      <c r="K76" s="13">
        <f t="shared" si="11"/>
        <v>1964428.0909023019</v>
      </c>
      <c r="L76" s="20">
        <f t="shared" si="13"/>
        <v>20.870998749362489</v>
      </c>
    </row>
    <row r="77" spans="1:12" x14ac:dyDescent="0.2">
      <c r="A77" s="16">
        <v>68</v>
      </c>
      <c r="B77" s="8">
        <v>0</v>
      </c>
      <c r="C77" s="8">
        <v>319</v>
      </c>
      <c r="D77" s="8">
        <v>346</v>
      </c>
      <c r="E77" s="17">
        <v>0.5</v>
      </c>
      <c r="F77" s="18">
        <f t="shared" si="8"/>
        <v>0</v>
      </c>
      <c r="G77" s="18">
        <f t="shared" si="9"/>
        <v>0</v>
      </c>
      <c r="H77" s="13">
        <f t="shared" si="14"/>
        <v>93846.362037264786</v>
      </c>
      <c r="I77" s="13">
        <f t="shared" si="12"/>
        <v>0</v>
      </c>
      <c r="J77" s="13">
        <f t="shared" si="10"/>
        <v>93846.362037264786</v>
      </c>
      <c r="K77" s="13">
        <f t="shared" si="11"/>
        <v>1870443.7195091001</v>
      </c>
      <c r="L77" s="20">
        <f t="shared" si="13"/>
        <v>19.930913451566497</v>
      </c>
    </row>
    <row r="78" spans="1:12" x14ac:dyDescent="0.2">
      <c r="A78" s="16">
        <v>69</v>
      </c>
      <c r="B78" s="8">
        <v>0</v>
      </c>
      <c r="C78" s="8">
        <v>262</v>
      </c>
      <c r="D78" s="8">
        <v>317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93846.362037264786</v>
      </c>
      <c r="I78" s="13">
        <f t="shared" si="12"/>
        <v>0</v>
      </c>
      <c r="J78" s="13">
        <f t="shared" si="10"/>
        <v>93846.362037264786</v>
      </c>
      <c r="K78" s="13">
        <f t="shared" si="11"/>
        <v>1776597.3574718353</v>
      </c>
      <c r="L78" s="20">
        <f t="shared" si="13"/>
        <v>18.930913451566497</v>
      </c>
    </row>
    <row r="79" spans="1:12" x14ac:dyDescent="0.2">
      <c r="A79" s="16">
        <v>70</v>
      </c>
      <c r="B79" s="8">
        <v>2</v>
      </c>
      <c r="C79" s="8">
        <v>263</v>
      </c>
      <c r="D79" s="8">
        <v>260</v>
      </c>
      <c r="E79" s="17">
        <v>0.5</v>
      </c>
      <c r="F79" s="18">
        <f t="shared" si="8"/>
        <v>7.6481835564053535E-3</v>
      </c>
      <c r="G79" s="18">
        <f t="shared" si="9"/>
        <v>7.619047619047619E-3</v>
      </c>
      <c r="H79" s="13">
        <f t="shared" si="14"/>
        <v>93846.362037264786</v>
      </c>
      <c r="I79" s="13">
        <f t="shared" si="12"/>
        <v>715.0199012363031</v>
      </c>
      <c r="J79" s="13">
        <f t="shared" si="10"/>
        <v>93488.852086646642</v>
      </c>
      <c r="K79" s="13">
        <f t="shared" si="11"/>
        <v>1682750.9954345706</v>
      </c>
      <c r="L79" s="20">
        <f t="shared" si="13"/>
        <v>17.930913451566497</v>
      </c>
    </row>
    <row r="80" spans="1:12" x14ac:dyDescent="0.2">
      <c r="A80" s="16">
        <v>71</v>
      </c>
      <c r="B80" s="8">
        <v>5</v>
      </c>
      <c r="C80" s="8">
        <v>369</v>
      </c>
      <c r="D80" s="8">
        <v>264</v>
      </c>
      <c r="E80" s="17">
        <v>0.5</v>
      </c>
      <c r="F80" s="18">
        <f t="shared" si="8"/>
        <v>1.579778830963665E-2</v>
      </c>
      <c r="G80" s="18">
        <f t="shared" si="9"/>
        <v>1.5673981191222569E-2</v>
      </c>
      <c r="H80" s="13">
        <f t="shared" si="14"/>
        <v>93131.342136028485</v>
      </c>
      <c r="I80" s="13">
        <f t="shared" si="12"/>
        <v>1459.7389049534245</v>
      </c>
      <c r="J80" s="13">
        <f t="shared" si="10"/>
        <v>92401.472683551765</v>
      </c>
      <c r="K80" s="13">
        <f t="shared" si="11"/>
        <v>1589262.1433479239</v>
      </c>
      <c r="L80" s="20">
        <f t="shared" si="13"/>
        <v>17.064740042365472</v>
      </c>
    </row>
    <row r="81" spans="1:12" x14ac:dyDescent="0.2">
      <c r="A81" s="16">
        <v>72</v>
      </c>
      <c r="B81" s="8">
        <v>0</v>
      </c>
      <c r="C81" s="8">
        <v>205</v>
      </c>
      <c r="D81" s="8">
        <v>359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91671.60323107506</v>
      </c>
      <c r="I81" s="13">
        <f t="shared" si="12"/>
        <v>0</v>
      </c>
      <c r="J81" s="13">
        <f t="shared" si="10"/>
        <v>91671.60323107506</v>
      </c>
      <c r="K81" s="13">
        <f t="shared" si="11"/>
        <v>1496860.6706643722</v>
      </c>
      <c r="L81" s="20">
        <f t="shared" si="13"/>
        <v>16.328509788263009</v>
      </c>
    </row>
    <row r="82" spans="1:12" x14ac:dyDescent="0.2">
      <c r="A82" s="16">
        <v>73</v>
      </c>
      <c r="B82" s="8">
        <v>7</v>
      </c>
      <c r="C82" s="8">
        <v>247</v>
      </c>
      <c r="D82" s="8">
        <v>203</v>
      </c>
      <c r="E82" s="17">
        <v>0.5</v>
      </c>
      <c r="F82" s="18">
        <f t="shared" si="8"/>
        <v>3.111111111111111E-2</v>
      </c>
      <c r="G82" s="18">
        <f t="shared" si="9"/>
        <v>3.0634573304157548E-2</v>
      </c>
      <c r="H82" s="13">
        <f t="shared" si="14"/>
        <v>91671.60323107506</v>
      </c>
      <c r="I82" s="13">
        <f t="shared" si="12"/>
        <v>2808.3204490920148</v>
      </c>
      <c r="J82" s="13">
        <f t="shared" si="10"/>
        <v>90267.443006529051</v>
      </c>
      <c r="K82" s="13">
        <f t="shared" si="11"/>
        <v>1405189.0674332972</v>
      </c>
      <c r="L82" s="20">
        <f t="shared" si="13"/>
        <v>15.328509788263011</v>
      </c>
    </row>
    <row r="83" spans="1:12" x14ac:dyDescent="0.2">
      <c r="A83" s="16">
        <v>74</v>
      </c>
      <c r="B83" s="8">
        <v>3</v>
      </c>
      <c r="C83" s="8">
        <v>340</v>
      </c>
      <c r="D83" s="8">
        <v>243</v>
      </c>
      <c r="E83" s="17">
        <v>0.5</v>
      </c>
      <c r="F83" s="18">
        <f t="shared" si="8"/>
        <v>1.0291595197255575E-2</v>
      </c>
      <c r="G83" s="18">
        <f t="shared" si="9"/>
        <v>1.0238907849829353E-2</v>
      </c>
      <c r="H83" s="13">
        <f t="shared" si="14"/>
        <v>88863.282781983042</v>
      </c>
      <c r="I83" s="13">
        <f t="shared" si="12"/>
        <v>909.86296363805172</v>
      </c>
      <c r="J83" s="13">
        <f t="shared" si="10"/>
        <v>88408.351300164024</v>
      </c>
      <c r="K83" s="13">
        <f t="shared" si="11"/>
        <v>1314921.6244267682</v>
      </c>
      <c r="L83" s="20">
        <f t="shared" si="13"/>
        <v>14.797130865092996</v>
      </c>
    </row>
    <row r="84" spans="1:12" x14ac:dyDescent="0.2">
      <c r="A84" s="16">
        <v>75</v>
      </c>
      <c r="B84" s="8">
        <v>1</v>
      </c>
      <c r="C84" s="8">
        <v>310</v>
      </c>
      <c r="D84" s="8">
        <v>338</v>
      </c>
      <c r="E84" s="17">
        <v>0.5</v>
      </c>
      <c r="F84" s="18">
        <f t="shared" si="8"/>
        <v>3.0864197530864196E-3</v>
      </c>
      <c r="G84" s="18">
        <f t="shared" si="9"/>
        <v>3.0816640986132513E-3</v>
      </c>
      <c r="H84" s="13">
        <f t="shared" si="14"/>
        <v>87953.419818344992</v>
      </c>
      <c r="I84" s="13">
        <f t="shared" si="12"/>
        <v>271.04289620445297</v>
      </c>
      <c r="J84" s="13">
        <f t="shared" si="10"/>
        <v>87817.898370242765</v>
      </c>
      <c r="K84" s="13">
        <f t="shared" si="11"/>
        <v>1226513.273126604</v>
      </c>
      <c r="L84" s="20">
        <f t="shared" si="13"/>
        <v>13.945032218869818</v>
      </c>
    </row>
    <row r="85" spans="1:12" x14ac:dyDescent="0.2">
      <c r="A85" s="16">
        <v>76</v>
      </c>
      <c r="B85" s="8">
        <v>3</v>
      </c>
      <c r="C85" s="8">
        <v>292</v>
      </c>
      <c r="D85" s="8">
        <v>312</v>
      </c>
      <c r="E85" s="17">
        <v>0.5</v>
      </c>
      <c r="F85" s="18">
        <f t="shared" si="8"/>
        <v>9.9337748344370865E-3</v>
      </c>
      <c r="G85" s="18">
        <f t="shared" si="9"/>
        <v>9.8846787479406912E-3</v>
      </c>
      <c r="H85" s="13">
        <f t="shared" si="14"/>
        <v>87682.376922140538</v>
      </c>
      <c r="I85" s="13">
        <f t="shared" si="12"/>
        <v>866.71212773120794</v>
      </c>
      <c r="J85" s="13">
        <f t="shared" si="10"/>
        <v>87249.020858274933</v>
      </c>
      <c r="K85" s="13">
        <f t="shared" si="11"/>
        <v>1138695.3747563614</v>
      </c>
      <c r="L85" s="20">
        <f t="shared" si="13"/>
        <v>12.986593369469107</v>
      </c>
    </row>
    <row r="86" spans="1:12" x14ac:dyDescent="0.2">
      <c r="A86" s="16">
        <v>77</v>
      </c>
      <c r="B86" s="8">
        <v>9</v>
      </c>
      <c r="C86" s="8">
        <v>311</v>
      </c>
      <c r="D86" s="8">
        <v>294</v>
      </c>
      <c r="E86" s="17">
        <v>0.5</v>
      </c>
      <c r="F86" s="18">
        <f t="shared" si="8"/>
        <v>2.9752066115702479E-2</v>
      </c>
      <c r="G86" s="18">
        <f t="shared" si="9"/>
        <v>2.9315960912052116E-2</v>
      </c>
      <c r="H86" s="13">
        <f t="shared" si="14"/>
        <v>86815.664794409327</v>
      </c>
      <c r="I86" s="13">
        <f t="shared" si="12"/>
        <v>2545.084635666723</v>
      </c>
      <c r="J86" s="13">
        <f t="shared" si="10"/>
        <v>85543.122476575969</v>
      </c>
      <c r="K86" s="13">
        <f t="shared" si="11"/>
        <v>1051446.3538980864</v>
      </c>
      <c r="L86" s="20">
        <f t="shared" si="13"/>
        <v>12.111251539547002</v>
      </c>
    </row>
    <row r="87" spans="1:12" x14ac:dyDescent="0.2">
      <c r="A87" s="16">
        <v>78</v>
      </c>
      <c r="B87" s="8">
        <v>6</v>
      </c>
      <c r="C87" s="8">
        <v>326</v>
      </c>
      <c r="D87" s="8">
        <v>305</v>
      </c>
      <c r="E87" s="17">
        <v>0.5</v>
      </c>
      <c r="F87" s="18">
        <f t="shared" si="8"/>
        <v>1.9017432646592711E-2</v>
      </c>
      <c r="G87" s="18">
        <f t="shared" si="9"/>
        <v>1.8838304552590269E-2</v>
      </c>
      <c r="H87" s="13">
        <f t="shared" si="14"/>
        <v>84270.58015874261</v>
      </c>
      <c r="I87" s="13">
        <f t="shared" si="12"/>
        <v>1587.514853853864</v>
      </c>
      <c r="J87" s="13">
        <f t="shared" si="10"/>
        <v>83476.822731815686</v>
      </c>
      <c r="K87" s="13">
        <f t="shared" si="11"/>
        <v>965903.23142151046</v>
      </c>
      <c r="L87" s="20">
        <f t="shared" si="13"/>
        <v>11.461926921613857</v>
      </c>
    </row>
    <row r="88" spans="1:12" x14ac:dyDescent="0.2">
      <c r="A88" s="16">
        <v>79</v>
      </c>
      <c r="B88" s="8">
        <v>9</v>
      </c>
      <c r="C88" s="8">
        <v>310</v>
      </c>
      <c r="D88" s="8">
        <v>321</v>
      </c>
      <c r="E88" s="17">
        <v>0.5</v>
      </c>
      <c r="F88" s="18">
        <f t="shared" si="8"/>
        <v>2.8526148969889066E-2</v>
      </c>
      <c r="G88" s="18">
        <f t="shared" si="9"/>
        <v>2.8125000000000001E-2</v>
      </c>
      <c r="H88" s="13">
        <f t="shared" si="14"/>
        <v>82683.065304888747</v>
      </c>
      <c r="I88" s="13">
        <f t="shared" si="12"/>
        <v>2325.4612116999961</v>
      </c>
      <c r="J88" s="13">
        <f t="shared" si="10"/>
        <v>81520.334699038751</v>
      </c>
      <c r="K88" s="13">
        <f t="shared" si="11"/>
        <v>882426.40868969471</v>
      </c>
      <c r="L88" s="20">
        <f t="shared" si="13"/>
        <v>10.672395918508842</v>
      </c>
    </row>
    <row r="89" spans="1:12" x14ac:dyDescent="0.2">
      <c r="A89" s="16">
        <v>80</v>
      </c>
      <c r="B89" s="8">
        <v>12</v>
      </c>
      <c r="C89" s="8">
        <v>316</v>
      </c>
      <c r="D89" s="8">
        <v>300</v>
      </c>
      <c r="E89" s="17">
        <v>0.5</v>
      </c>
      <c r="F89" s="18">
        <f t="shared" si="8"/>
        <v>3.896103896103896E-2</v>
      </c>
      <c r="G89" s="18">
        <f t="shared" si="9"/>
        <v>3.8216560509554139E-2</v>
      </c>
      <c r="H89" s="13">
        <f t="shared" si="14"/>
        <v>80357.604093188755</v>
      </c>
      <c r="I89" s="13">
        <f t="shared" si="12"/>
        <v>3070.9912392301435</v>
      </c>
      <c r="J89" s="13">
        <f t="shared" si="10"/>
        <v>78822.10847357368</v>
      </c>
      <c r="K89" s="13">
        <f t="shared" si="11"/>
        <v>800906.07399065595</v>
      </c>
      <c r="L89" s="20">
        <f t="shared" si="13"/>
        <v>9.9667739354431806</v>
      </c>
    </row>
    <row r="90" spans="1:12" x14ac:dyDescent="0.2">
      <c r="A90" s="16">
        <v>81</v>
      </c>
      <c r="B90" s="8">
        <v>8</v>
      </c>
      <c r="C90" s="8">
        <v>294</v>
      </c>
      <c r="D90" s="8">
        <v>303</v>
      </c>
      <c r="E90" s="17">
        <v>0.5</v>
      </c>
      <c r="F90" s="18">
        <f t="shared" si="8"/>
        <v>2.6800670016750419E-2</v>
      </c>
      <c r="G90" s="18">
        <f t="shared" si="9"/>
        <v>2.644628099173554E-2</v>
      </c>
      <c r="H90" s="13">
        <f t="shared" si="14"/>
        <v>77286.612853958606</v>
      </c>
      <c r="I90" s="13">
        <f t="shared" si="12"/>
        <v>2043.9434804352691</v>
      </c>
      <c r="J90" s="13">
        <f t="shared" si="10"/>
        <v>76264.641113740974</v>
      </c>
      <c r="K90" s="13">
        <f t="shared" si="11"/>
        <v>722083.96551708225</v>
      </c>
      <c r="L90" s="20">
        <f t="shared" si="13"/>
        <v>9.3429371381760227</v>
      </c>
    </row>
    <row r="91" spans="1:12" x14ac:dyDescent="0.2">
      <c r="A91" s="16">
        <v>82</v>
      </c>
      <c r="B91" s="8">
        <v>10</v>
      </c>
      <c r="C91" s="8">
        <v>264</v>
      </c>
      <c r="D91" s="8">
        <v>288</v>
      </c>
      <c r="E91" s="17">
        <v>0.5</v>
      </c>
      <c r="F91" s="18">
        <f t="shared" si="8"/>
        <v>3.6231884057971016E-2</v>
      </c>
      <c r="G91" s="18">
        <f t="shared" si="9"/>
        <v>3.5587188612099641E-2</v>
      </c>
      <c r="H91" s="13">
        <f t="shared" si="14"/>
        <v>75242.669373523342</v>
      </c>
      <c r="I91" s="13">
        <f t="shared" si="12"/>
        <v>2677.6750666734283</v>
      </c>
      <c r="J91" s="13">
        <f t="shared" si="10"/>
        <v>73903.831840186627</v>
      </c>
      <c r="K91" s="13">
        <f t="shared" si="11"/>
        <v>645819.32440334128</v>
      </c>
      <c r="L91" s="20">
        <f t="shared" si="13"/>
        <v>8.5831527480415843</v>
      </c>
    </row>
    <row r="92" spans="1:12" x14ac:dyDescent="0.2">
      <c r="A92" s="16">
        <v>83</v>
      </c>
      <c r="B92" s="8">
        <v>18</v>
      </c>
      <c r="C92" s="8">
        <v>264</v>
      </c>
      <c r="D92" s="8">
        <v>258</v>
      </c>
      <c r="E92" s="17">
        <v>0.5</v>
      </c>
      <c r="F92" s="18">
        <f t="shared" si="8"/>
        <v>6.8965517241379309E-2</v>
      </c>
      <c r="G92" s="18">
        <f t="shared" si="9"/>
        <v>6.6666666666666666E-2</v>
      </c>
      <c r="H92" s="13">
        <f t="shared" si="14"/>
        <v>72564.994306849912</v>
      </c>
      <c r="I92" s="13">
        <f t="shared" si="12"/>
        <v>4837.6662871233275</v>
      </c>
      <c r="J92" s="13">
        <f t="shared" si="10"/>
        <v>70146.161163288256</v>
      </c>
      <c r="K92" s="13">
        <f t="shared" si="11"/>
        <v>571915.49256315466</v>
      </c>
      <c r="L92" s="20">
        <f t="shared" si="13"/>
        <v>7.8814240671575106</v>
      </c>
    </row>
    <row r="93" spans="1:12" x14ac:dyDescent="0.2">
      <c r="A93" s="16">
        <v>84</v>
      </c>
      <c r="B93" s="8">
        <v>24</v>
      </c>
      <c r="C93" s="8">
        <v>242</v>
      </c>
      <c r="D93" s="8">
        <v>250</v>
      </c>
      <c r="E93" s="17">
        <v>0.5</v>
      </c>
      <c r="F93" s="18">
        <f t="shared" si="8"/>
        <v>9.7560975609756101E-2</v>
      </c>
      <c r="G93" s="18">
        <f t="shared" si="9"/>
        <v>9.3023255813953487E-2</v>
      </c>
      <c r="H93" s="13">
        <f t="shared" si="14"/>
        <v>67727.328019726585</v>
      </c>
      <c r="I93" s="13">
        <f t="shared" si="12"/>
        <v>6300.2165599745658</v>
      </c>
      <c r="J93" s="13">
        <f t="shared" si="10"/>
        <v>64577.219739739303</v>
      </c>
      <c r="K93" s="13">
        <f t="shared" si="11"/>
        <v>501769.33139986638</v>
      </c>
      <c r="L93" s="20">
        <f t="shared" si="13"/>
        <v>7.4086686433830469</v>
      </c>
    </row>
    <row r="94" spans="1:12" x14ac:dyDescent="0.2">
      <c r="A94" s="16">
        <v>85</v>
      </c>
      <c r="B94" s="8">
        <v>14</v>
      </c>
      <c r="C94" s="8">
        <v>229</v>
      </c>
      <c r="D94" s="8">
        <v>234</v>
      </c>
      <c r="E94" s="17">
        <v>0.5</v>
      </c>
      <c r="F94" s="18">
        <f t="shared" si="8"/>
        <v>6.0475161987041039E-2</v>
      </c>
      <c r="G94" s="18">
        <f t="shared" si="9"/>
        <v>5.8700209643605873E-2</v>
      </c>
      <c r="H94" s="13">
        <f t="shared" si="14"/>
        <v>61427.111459752021</v>
      </c>
      <c r="I94" s="13">
        <f t="shared" si="12"/>
        <v>3605.7843204885885</v>
      </c>
      <c r="J94" s="13">
        <f t="shared" si="10"/>
        <v>59624.219299507728</v>
      </c>
      <c r="K94" s="13">
        <f t="shared" si="11"/>
        <v>437192.11166012706</v>
      </c>
      <c r="L94" s="20">
        <f t="shared" si="13"/>
        <v>7.1172500427043843</v>
      </c>
    </row>
    <row r="95" spans="1:12" x14ac:dyDescent="0.2">
      <c r="A95" s="16">
        <v>86</v>
      </c>
      <c r="B95" s="8">
        <v>17</v>
      </c>
      <c r="C95" s="8">
        <v>181</v>
      </c>
      <c r="D95" s="8">
        <v>216</v>
      </c>
      <c r="E95" s="17">
        <v>0.5</v>
      </c>
      <c r="F95" s="18">
        <f t="shared" si="8"/>
        <v>8.5642317380352648E-2</v>
      </c>
      <c r="G95" s="18">
        <f t="shared" si="9"/>
        <v>8.2125603864734303E-2</v>
      </c>
      <c r="H95" s="13">
        <f t="shared" si="14"/>
        <v>57821.327139263434</v>
      </c>
      <c r="I95" s="13">
        <f t="shared" si="12"/>
        <v>4748.6114075723599</v>
      </c>
      <c r="J95" s="13">
        <f t="shared" si="10"/>
        <v>55447.021435477254</v>
      </c>
      <c r="K95" s="13">
        <f t="shared" si="11"/>
        <v>377567.89236061933</v>
      </c>
      <c r="L95" s="20">
        <f t="shared" si="13"/>
        <v>6.5299070609576644</v>
      </c>
    </row>
    <row r="96" spans="1:12" x14ac:dyDescent="0.2">
      <c r="A96" s="16">
        <v>87</v>
      </c>
      <c r="B96" s="8">
        <v>20</v>
      </c>
      <c r="C96" s="8">
        <v>190</v>
      </c>
      <c r="D96" s="8">
        <v>170</v>
      </c>
      <c r="E96" s="17">
        <v>0.5</v>
      </c>
      <c r="F96" s="18">
        <f t="shared" si="8"/>
        <v>0.1111111111111111</v>
      </c>
      <c r="G96" s="18">
        <f t="shared" si="9"/>
        <v>0.10526315789473684</v>
      </c>
      <c r="H96" s="13">
        <f t="shared" si="14"/>
        <v>53072.715731691074</v>
      </c>
      <c r="I96" s="13">
        <f t="shared" si="12"/>
        <v>5586.6016559674808</v>
      </c>
      <c r="J96" s="13">
        <f t="shared" si="10"/>
        <v>50279.414903707329</v>
      </c>
      <c r="K96" s="13">
        <f t="shared" si="11"/>
        <v>322120.87092514208</v>
      </c>
      <c r="L96" s="20">
        <f t="shared" si="13"/>
        <v>6.0694250611486131</v>
      </c>
    </row>
    <row r="97" spans="1:12" x14ac:dyDescent="0.2">
      <c r="A97" s="16">
        <v>88</v>
      </c>
      <c r="B97" s="8">
        <v>15</v>
      </c>
      <c r="C97" s="8">
        <v>170</v>
      </c>
      <c r="D97" s="8">
        <v>177</v>
      </c>
      <c r="E97" s="17">
        <v>0.5</v>
      </c>
      <c r="F97" s="18">
        <f t="shared" si="8"/>
        <v>8.645533141210375E-2</v>
      </c>
      <c r="G97" s="18">
        <f t="shared" si="9"/>
        <v>8.2872928176795577E-2</v>
      </c>
      <c r="H97" s="13">
        <f t="shared" si="14"/>
        <v>47486.114075723592</v>
      </c>
      <c r="I97" s="13">
        <f t="shared" si="12"/>
        <v>3935.3133211925629</v>
      </c>
      <c r="J97" s="13">
        <f t="shared" si="10"/>
        <v>45518.457415127312</v>
      </c>
      <c r="K97" s="13">
        <f t="shared" si="11"/>
        <v>271841.45602143474</v>
      </c>
      <c r="L97" s="20">
        <f t="shared" si="13"/>
        <v>5.7246515389308037</v>
      </c>
    </row>
    <row r="98" spans="1:12" x14ac:dyDescent="0.2">
      <c r="A98" s="16">
        <v>89</v>
      </c>
      <c r="B98" s="8">
        <v>17</v>
      </c>
      <c r="C98" s="8">
        <v>140</v>
      </c>
      <c r="D98" s="8">
        <v>160</v>
      </c>
      <c r="E98" s="17">
        <v>0.5</v>
      </c>
      <c r="F98" s="18">
        <f t="shared" si="8"/>
        <v>0.11333333333333333</v>
      </c>
      <c r="G98" s="18">
        <f t="shared" si="9"/>
        <v>0.10725552050473186</v>
      </c>
      <c r="H98" s="13">
        <f t="shared" si="14"/>
        <v>43550.800754531032</v>
      </c>
      <c r="I98" s="13">
        <f t="shared" si="12"/>
        <v>4671.0638033250953</v>
      </c>
      <c r="J98" s="13">
        <f t="shared" si="10"/>
        <v>41215.268852868488</v>
      </c>
      <c r="K98" s="13">
        <f>K99+J98</f>
        <v>226322.99860630746</v>
      </c>
      <c r="L98" s="20">
        <f t="shared" si="13"/>
        <v>5.1967586057016595</v>
      </c>
    </row>
    <row r="99" spans="1:12" x14ac:dyDescent="0.2">
      <c r="A99" s="16">
        <v>90</v>
      </c>
      <c r="B99" s="8">
        <v>17</v>
      </c>
      <c r="C99" s="8">
        <v>143</v>
      </c>
      <c r="D99" s="8">
        <v>129</v>
      </c>
      <c r="E99" s="17">
        <v>0.5</v>
      </c>
      <c r="F99" s="22">
        <f t="shared" si="8"/>
        <v>0.125</v>
      </c>
      <c r="G99" s="22">
        <f t="shared" si="9"/>
        <v>0.11764705882352941</v>
      </c>
      <c r="H99" s="23">
        <f t="shared" si="14"/>
        <v>38879.736951205938</v>
      </c>
      <c r="I99" s="23">
        <f t="shared" si="12"/>
        <v>4574.0867001418746</v>
      </c>
      <c r="J99" s="23">
        <f t="shared" si="10"/>
        <v>36592.693601135004</v>
      </c>
      <c r="K99" s="23">
        <f t="shared" ref="K99:K108" si="15">K100+J99</f>
        <v>185107.72975343897</v>
      </c>
      <c r="L99" s="24">
        <f t="shared" si="13"/>
        <v>4.7610334911923173</v>
      </c>
    </row>
    <row r="100" spans="1:12" x14ac:dyDescent="0.2">
      <c r="A100" s="16">
        <v>91</v>
      </c>
      <c r="B100" s="8">
        <v>13</v>
      </c>
      <c r="C100" s="8">
        <v>79</v>
      </c>
      <c r="D100" s="8">
        <v>128</v>
      </c>
      <c r="E100" s="17">
        <v>0.5</v>
      </c>
      <c r="F100" s="22">
        <f t="shared" si="8"/>
        <v>0.12560386473429952</v>
      </c>
      <c r="G100" s="22">
        <f t="shared" si="9"/>
        <v>0.11818181818181818</v>
      </c>
      <c r="H100" s="23">
        <f t="shared" si="14"/>
        <v>34305.650251064064</v>
      </c>
      <c r="I100" s="23">
        <f t="shared" si="12"/>
        <v>4054.3041205802983</v>
      </c>
      <c r="J100" s="23">
        <f t="shared" si="10"/>
        <v>32278.498190773913</v>
      </c>
      <c r="K100" s="23">
        <f t="shared" si="15"/>
        <v>148515.03615230398</v>
      </c>
      <c r="L100" s="24">
        <f t="shared" si="13"/>
        <v>4.3291712900179604</v>
      </c>
    </row>
    <row r="101" spans="1:12" x14ac:dyDescent="0.2">
      <c r="A101" s="16">
        <v>92</v>
      </c>
      <c r="B101" s="8">
        <v>12</v>
      </c>
      <c r="C101" s="8">
        <v>70</v>
      </c>
      <c r="D101" s="8">
        <v>73</v>
      </c>
      <c r="E101" s="17">
        <v>0.5</v>
      </c>
      <c r="F101" s="22">
        <f t="shared" si="8"/>
        <v>0.16783216783216784</v>
      </c>
      <c r="G101" s="22">
        <f t="shared" si="9"/>
        <v>0.15483870967741936</v>
      </c>
      <c r="H101" s="23">
        <f t="shared" si="14"/>
        <v>30251.346130483766</v>
      </c>
      <c r="I101" s="23">
        <f t="shared" si="12"/>
        <v>4684.0794008490993</v>
      </c>
      <c r="J101" s="23">
        <f t="shared" si="10"/>
        <v>27909.306430059216</v>
      </c>
      <c r="K101" s="23">
        <f t="shared" si="15"/>
        <v>116236.53796153006</v>
      </c>
      <c r="L101" s="24">
        <f t="shared" si="13"/>
        <v>3.8423591948657281</v>
      </c>
    </row>
    <row r="102" spans="1:12" x14ac:dyDescent="0.2">
      <c r="A102" s="16">
        <v>93</v>
      </c>
      <c r="B102" s="8">
        <v>10</v>
      </c>
      <c r="C102" s="8">
        <v>60</v>
      </c>
      <c r="D102" s="8">
        <v>63</v>
      </c>
      <c r="E102" s="17">
        <v>0.5</v>
      </c>
      <c r="F102" s="22">
        <f t="shared" si="8"/>
        <v>0.16260162601626016</v>
      </c>
      <c r="G102" s="22">
        <f t="shared" si="9"/>
        <v>0.15037593984962405</v>
      </c>
      <c r="H102" s="23">
        <f t="shared" si="14"/>
        <v>25567.266729634666</v>
      </c>
      <c r="I102" s="23">
        <f t="shared" si="12"/>
        <v>3844.7017638548368</v>
      </c>
      <c r="J102" s="23">
        <f t="shared" si="10"/>
        <v>23644.915847707245</v>
      </c>
      <c r="K102" s="23">
        <f t="shared" si="15"/>
        <v>88327.231531470839</v>
      </c>
      <c r="L102" s="24">
        <f t="shared" si="13"/>
        <v>3.4546998107189912</v>
      </c>
    </row>
    <row r="103" spans="1:12" x14ac:dyDescent="0.2">
      <c r="A103" s="16">
        <v>94</v>
      </c>
      <c r="B103" s="8">
        <v>13</v>
      </c>
      <c r="C103" s="8">
        <v>40</v>
      </c>
      <c r="D103" s="8">
        <v>51</v>
      </c>
      <c r="E103" s="17">
        <v>0.5</v>
      </c>
      <c r="F103" s="22">
        <f t="shared" si="8"/>
        <v>0.2857142857142857</v>
      </c>
      <c r="G103" s="22">
        <f t="shared" si="9"/>
        <v>0.25</v>
      </c>
      <c r="H103" s="23">
        <f t="shared" si="14"/>
        <v>21722.564965779828</v>
      </c>
      <c r="I103" s="23">
        <f t="shared" si="12"/>
        <v>5430.6412414449569</v>
      </c>
      <c r="J103" s="23">
        <f t="shared" si="10"/>
        <v>19007.244345057348</v>
      </c>
      <c r="K103" s="23">
        <f t="shared" si="15"/>
        <v>64682.315683763598</v>
      </c>
      <c r="L103" s="24">
        <f t="shared" si="13"/>
        <v>2.9776555294303173</v>
      </c>
    </row>
    <row r="104" spans="1:12" x14ac:dyDescent="0.2">
      <c r="A104" s="16">
        <v>95</v>
      </c>
      <c r="B104" s="8">
        <v>9</v>
      </c>
      <c r="C104" s="8">
        <v>32</v>
      </c>
      <c r="D104" s="8">
        <v>33</v>
      </c>
      <c r="E104" s="17">
        <v>0.5</v>
      </c>
      <c r="F104" s="22">
        <f t="shared" si="8"/>
        <v>0.27692307692307694</v>
      </c>
      <c r="G104" s="22">
        <f t="shared" si="9"/>
        <v>0.24324324324324326</v>
      </c>
      <c r="H104" s="23">
        <f t="shared" si="14"/>
        <v>16291.923724334871</v>
      </c>
      <c r="I104" s="23">
        <f t="shared" si="12"/>
        <v>3962.9003653787527</v>
      </c>
      <c r="J104" s="23">
        <f t="shared" si="10"/>
        <v>14310.473541645493</v>
      </c>
      <c r="K104" s="23">
        <f t="shared" si="15"/>
        <v>45675.07133870625</v>
      </c>
      <c r="L104" s="24">
        <f t="shared" si="13"/>
        <v>2.80354070590709</v>
      </c>
    </row>
    <row r="105" spans="1:12" x14ac:dyDescent="0.2">
      <c r="A105" s="16">
        <v>96</v>
      </c>
      <c r="B105" s="8">
        <v>8</v>
      </c>
      <c r="C105" s="8">
        <v>29</v>
      </c>
      <c r="D105" s="8">
        <v>27</v>
      </c>
      <c r="E105" s="17">
        <v>0.5</v>
      </c>
      <c r="F105" s="22">
        <f t="shared" si="8"/>
        <v>0.2857142857142857</v>
      </c>
      <c r="G105" s="22">
        <f t="shared" si="9"/>
        <v>0.25</v>
      </c>
      <c r="H105" s="23">
        <f t="shared" si="14"/>
        <v>12329.023358956118</v>
      </c>
      <c r="I105" s="23">
        <f t="shared" si="12"/>
        <v>3082.2558397390294</v>
      </c>
      <c r="J105" s="23">
        <f t="shared" si="10"/>
        <v>10787.895439086602</v>
      </c>
      <c r="K105" s="23">
        <f t="shared" si="15"/>
        <v>31364.597797060756</v>
      </c>
      <c r="L105" s="24">
        <f t="shared" si="13"/>
        <v>2.5439645042343693</v>
      </c>
    </row>
    <row r="106" spans="1:12" x14ac:dyDescent="0.2">
      <c r="A106" s="16">
        <v>97</v>
      </c>
      <c r="B106" s="8">
        <v>9</v>
      </c>
      <c r="C106" s="8">
        <v>28</v>
      </c>
      <c r="D106" s="8">
        <v>21</v>
      </c>
      <c r="E106" s="17">
        <v>0.5</v>
      </c>
      <c r="F106" s="22">
        <f t="shared" si="8"/>
        <v>0.36734693877551022</v>
      </c>
      <c r="G106" s="22">
        <f t="shared" si="9"/>
        <v>0.31034482758620691</v>
      </c>
      <c r="H106" s="23">
        <f t="shared" si="14"/>
        <v>9246.7675192170882</v>
      </c>
      <c r="I106" s="23">
        <f t="shared" si="12"/>
        <v>2869.6864714811654</v>
      </c>
      <c r="J106" s="23">
        <f t="shared" si="10"/>
        <v>7811.9242834765055</v>
      </c>
      <c r="K106" s="23">
        <f t="shared" si="15"/>
        <v>20576.702357974154</v>
      </c>
      <c r="L106" s="24">
        <f t="shared" si="13"/>
        <v>2.2252860056458257</v>
      </c>
    </row>
    <row r="107" spans="1:12" x14ac:dyDescent="0.2">
      <c r="A107" s="16">
        <v>98</v>
      </c>
      <c r="B107" s="8">
        <v>3</v>
      </c>
      <c r="C107" s="8">
        <v>11</v>
      </c>
      <c r="D107" s="8">
        <v>22</v>
      </c>
      <c r="E107" s="17">
        <v>0.5</v>
      </c>
      <c r="F107" s="22">
        <f t="shared" si="8"/>
        <v>0.18181818181818182</v>
      </c>
      <c r="G107" s="22">
        <f t="shared" si="9"/>
        <v>0.16666666666666669</v>
      </c>
      <c r="H107" s="23">
        <f t="shared" si="14"/>
        <v>6377.0810477359228</v>
      </c>
      <c r="I107" s="23">
        <f t="shared" si="12"/>
        <v>1062.8468412893205</v>
      </c>
      <c r="J107" s="23">
        <f t="shared" si="10"/>
        <v>5845.6576270912619</v>
      </c>
      <c r="K107" s="23">
        <f t="shared" si="15"/>
        <v>12764.778074497648</v>
      </c>
      <c r="L107" s="24">
        <f t="shared" si="13"/>
        <v>2.0016647081864472</v>
      </c>
    </row>
    <row r="108" spans="1:12" x14ac:dyDescent="0.2">
      <c r="A108" s="16">
        <v>99</v>
      </c>
      <c r="B108" s="8">
        <v>1</v>
      </c>
      <c r="C108" s="8">
        <v>10</v>
      </c>
      <c r="D108" s="8">
        <v>12</v>
      </c>
      <c r="E108" s="17">
        <v>0.5</v>
      </c>
      <c r="F108" s="22">
        <f t="shared" si="8"/>
        <v>9.0909090909090912E-2</v>
      </c>
      <c r="G108" s="22">
        <f t="shared" si="9"/>
        <v>8.6956521739130446E-2</v>
      </c>
      <c r="H108" s="23">
        <f t="shared" si="14"/>
        <v>5314.234206446602</v>
      </c>
      <c r="I108" s="23">
        <f t="shared" si="12"/>
        <v>462.10732229970461</v>
      </c>
      <c r="J108" s="23">
        <f t="shared" si="10"/>
        <v>5083.1805452967492</v>
      </c>
      <c r="K108" s="23">
        <f t="shared" si="15"/>
        <v>6919.1204474063861</v>
      </c>
      <c r="L108" s="24">
        <f t="shared" si="13"/>
        <v>1.3019976498237367</v>
      </c>
    </row>
    <row r="109" spans="1:12" x14ac:dyDescent="0.2">
      <c r="A109" s="16" t="s">
        <v>21</v>
      </c>
      <c r="B109" s="8">
        <v>7</v>
      </c>
      <c r="C109" s="8">
        <v>17</v>
      </c>
      <c r="D109" s="8">
        <v>20</v>
      </c>
      <c r="E109" s="21"/>
      <c r="F109" s="22">
        <f t="shared" si="8"/>
        <v>0.3783783783783784</v>
      </c>
      <c r="G109" s="22">
        <v>1</v>
      </c>
      <c r="H109" s="23">
        <f>H108-I108</f>
        <v>4852.1268841468973</v>
      </c>
      <c r="I109" s="23">
        <f>H109*G109</f>
        <v>4852.1268841468973</v>
      </c>
      <c r="J109" s="23">
        <f>H109*F109</f>
        <v>1835.9399021096369</v>
      </c>
      <c r="K109" s="23">
        <f>J109</f>
        <v>1835.9399021096369</v>
      </c>
      <c r="L109" s="24">
        <f>K109/H109</f>
        <v>0.3783783783783784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571</v>
      </c>
      <c r="D9" s="5">
        <v>569</v>
      </c>
      <c r="E9" s="17">
        <v>0.5</v>
      </c>
      <c r="F9" s="18">
        <f t="shared" ref="F9:F40" si="0">B9/((C9+D9)/2)</f>
        <v>1.7543859649122807E-3</v>
      </c>
      <c r="G9" s="18">
        <f t="shared" ref="G9:G72" si="1">F9/((1+(1-E9)*F9))</f>
        <v>1.75284837861525E-3</v>
      </c>
      <c r="H9" s="13">
        <v>100000</v>
      </c>
      <c r="I9" s="13">
        <f>H9*G9</f>
        <v>175.28483786152501</v>
      </c>
      <c r="J9" s="13">
        <f t="shared" ref="J9:J72" si="2">H10+I9*E9</f>
        <v>99912.357581069227</v>
      </c>
      <c r="K9" s="13">
        <f t="shared" ref="K9:K72" si="3">K10+J9</f>
        <v>8561531.0988563392</v>
      </c>
      <c r="L9" s="19">
        <f>K9/H9</f>
        <v>85.615310988563394</v>
      </c>
    </row>
    <row r="10" spans="1:13" x14ac:dyDescent="0.2">
      <c r="A10" s="16">
        <v>1</v>
      </c>
      <c r="B10" s="8">
        <v>0</v>
      </c>
      <c r="C10" s="5">
        <v>635</v>
      </c>
      <c r="D10" s="5">
        <v>617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99824.715162138469</v>
      </c>
      <c r="I10" s="13">
        <f t="shared" ref="I10:I73" si="4">H10*G10</f>
        <v>0</v>
      </c>
      <c r="J10" s="13">
        <f t="shared" si="2"/>
        <v>99824.715162138469</v>
      </c>
      <c r="K10" s="13">
        <f t="shared" si="3"/>
        <v>8461618.7412752695</v>
      </c>
      <c r="L10" s="20">
        <f t="shared" ref="L10:L73" si="5">K10/H10</f>
        <v>84.764767197498529</v>
      </c>
    </row>
    <row r="11" spans="1:13" x14ac:dyDescent="0.2">
      <c r="A11" s="16">
        <v>2</v>
      </c>
      <c r="B11" s="8">
        <v>0</v>
      </c>
      <c r="C11" s="5">
        <v>591</v>
      </c>
      <c r="D11" s="5">
        <v>638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99824.715162138469</v>
      </c>
      <c r="I11" s="13">
        <f t="shared" si="4"/>
        <v>0</v>
      </c>
      <c r="J11" s="13">
        <f t="shared" si="2"/>
        <v>99824.715162138469</v>
      </c>
      <c r="K11" s="13">
        <f t="shared" si="3"/>
        <v>8361794.0261131311</v>
      </c>
      <c r="L11" s="20">
        <f t="shared" si="5"/>
        <v>83.764767197498529</v>
      </c>
    </row>
    <row r="12" spans="1:13" x14ac:dyDescent="0.2">
      <c r="A12" s="16">
        <v>3</v>
      </c>
      <c r="B12" s="8">
        <v>0</v>
      </c>
      <c r="C12" s="5">
        <v>623</v>
      </c>
      <c r="D12" s="5">
        <v>590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99824.715162138469</v>
      </c>
      <c r="I12" s="13">
        <f t="shared" si="4"/>
        <v>0</v>
      </c>
      <c r="J12" s="13">
        <f t="shared" si="2"/>
        <v>99824.715162138469</v>
      </c>
      <c r="K12" s="13">
        <f t="shared" si="3"/>
        <v>8261969.3109509926</v>
      </c>
      <c r="L12" s="20">
        <f t="shared" si="5"/>
        <v>82.764767197498529</v>
      </c>
    </row>
    <row r="13" spans="1:13" x14ac:dyDescent="0.2">
      <c r="A13" s="16">
        <v>4</v>
      </c>
      <c r="B13" s="8">
        <v>0</v>
      </c>
      <c r="C13" s="5">
        <v>603</v>
      </c>
      <c r="D13" s="5">
        <v>635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99824.715162138469</v>
      </c>
      <c r="I13" s="13">
        <f t="shared" si="4"/>
        <v>0</v>
      </c>
      <c r="J13" s="13">
        <f t="shared" si="2"/>
        <v>99824.715162138469</v>
      </c>
      <c r="K13" s="13">
        <f t="shared" si="3"/>
        <v>8162144.5957888542</v>
      </c>
      <c r="L13" s="20">
        <f t="shared" si="5"/>
        <v>81.764767197498529</v>
      </c>
    </row>
    <row r="14" spans="1:13" x14ac:dyDescent="0.2">
      <c r="A14" s="16">
        <v>5</v>
      </c>
      <c r="B14" s="8">
        <v>0</v>
      </c>
      <c r="C14" s="5">
        <v>595</v>
      </c>
      <c r="D14" s="5">
        <v>618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99824.715162138469</v>
      </c>
      <c r="I14" s="13">
        <f t="shared" si="4"/>
        <v>0</v>
      </c>
      <c r="J14" s="13">
        <f t="shared" si="2"/>
        <v>99824.715162138469</v>
      </c>
      <c r="K14" s="13">
        <f t="shared" si="3"/>
        <v>8062319.8806267157</v>
      </c>
      <c r="L14" s="20">
        <f t="shared" si="5"/>
        <v>80.764767197498529</v>
      </c>
    </row>
    <row r="15" spans="1:13" x14ac:dyDescent="0.2">
      <c r="A15" s="16">
        <v>6</v>
      </c>
      <c r="B15" s="8">
        <v>0</v>
      </c>
      <c r="C15" s="5">
        <v>582</v>
      </c>
      <c r="D15" s="5">
        <v>598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99824.715162138469</v>
      </c>
      <c r="I15" s="13">
        <f t="shared" si="4"/>
        <v>0</v>
      </c>
      <c r="J15" s="13">
        <f t="shared" si="2"/>
        <v>99824.715162138469</v>
      </c>
      <c r="K15" s="13">
        <f t="shared" si="3"/>
        <v>7962495.1654645773</v>
      </c>
      <c r="L15" s="20">
        <f t="shared" si="5"/>
        <v>79.764767197498529</v>
      </c>
    </row>
    <row r="16" spans="1:13" x14ac:dyDescent="0.2">
      <c r="A16" s="16">
        <v>7</v>
      </c>
      <c r="B16" s="8">
        <v>0</v>
      </c>
      <c r="C16" s="5">
        <v>585</v>
      </c>
      <c r="D16" s="5">
        <v>594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99824.715162138469</v>
      </c>
      <c r="I16" s="13">
        <f t="shared" si="4"/>
        <v>0</v>
      </c>
      <c r="J16" s="13">
        <f t="shared" si="2"/>
        <v>99824.715162138469</v>
      </c>
      <c r="K16" s="13">
        <f t="shared" si="3"/>
        <v>7862670.4503024388</v>
      </c>
      <c r="L16" s="20">
        <f t="shared" si="5"/>
        <v>78.764767197498529</v>
      </c>
    </row>
    <row r="17" spans="1:12" x14ac:dyDescent="0.2">
      <c r="A17" s="16">
        <v>8</v>
      </c>
      <c r="B17" s="8">
        <v>0</v>
      </c>
      <c r="C17" s="5">
        <v>573</v>
      </c>
      <c r="D17" s="5">
        <v>576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99824.715162138469</v>
      </c>
      <c r="I17" s="13">
        <f t="shared" si="4"/>
        <v>0</v>
      </c>
      <c r="J17" s="13">
        <f t="shared" si="2"/>
        <v>99824.715162138469</v>
      </c>
      <c r="K17" s="13">
        <f t="shared" si="3"/>
        <v>7762845.7351403004</v>
      </c>
      <c r="L17" s="20">
        <f t="shared" si="5"/>
        <v>77.764767197498543</v>
      </c>
    </row>
    <row r="18" spans="1:12" x14ac:dyDescent="0.2">
      <c r="A18" s="16">
        <v>9</v>
      </c>
      <c r="B18" s="8">
        <v>0</v>
      </c>
      <c r="C18" s="5">
        <v>531</v>
      </c>
      <c r="D18" s="5">
        <v>581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99824.715162138469</v>
      </c>
      <c r="I18" s="13">
        <f t="shared" si="4"/>
        <v>0</v>
      </c>
      <c r="J18" s="13">
        <f t="shared" si="2"/>
        <v>99824.715162138469</v>
      </c>
      <c r="K18" s="13">
        <f t="shared" si="3"/>
        <v>7663021.0199781619</v>
      </c>
      <c r="L18" s="20">
        <f t="shared" si="5"/>
        <v>76.764767197498543</v>
      </c>
    </row>
    <row r="19" spans="1:12" x14ac:dyDescent="0.2">
      <c r="A19" s="16">
        <v>10</v>
      </c>
      <c r="B19" s="8">
        <v>0</v>
      </c>
      <c r="C19" s="5">
        <v>522</v>
      </c>
      <c r="D19" s="5">
        <v>520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99824.715162138469</v>
      </c>
      <c r="I19" s="13">
        <f t="shared" si="4"/>
        <v>0</v>
      </c>
      <c r="J19" s="13">
        <f t="shared" si="2"/>
        <v>99824.715162138469</v>
      </c>
      <c r="K19" s="13">
        <f t="shared" si="3"/>
        <v>7563196.3048160234</v>
      </c>
      <c r="L19" s="20">
        <f t="shared" si="5"/>
        <v>75.764767197498543</v>
      </c>
    </row>
    <row r="20" spans="1:12" x14ac:dyDescent="0.2">
      <c r="A20" s="16">
        <v>11</v>
      </c>
      <c r="B20" s="8">
        <v>0</v>
      </c>
      <c r="C20" s="5">
        <v>471</v>
      </c>
      <c r="D20" s="5">
        <v>526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99824.715162138469</v>
      </c>
      <c r="I20" s="13">
        <f t="shared" si="4"/>
        <v>0</v>
      </c>
      <c r="J20" s="13">
        <f t="shared" si="2"/>
        <v>99824.715162138469</v>
      </c>
      <c r="K20" s="13">
        <f t="shared" si="3"/>
        <v>7463371.589653885</v>
      </c>
      <c r="L20" s="20">
        <f t="shared" si="5"/>
        <v>74.764767197498543</v>
      </c>
    </row>
    <row r="21" spans="1:12" x14ac:dyDescent="0.2">
      <c r="A21" s="16">
        <v>12</v>
      </c>
      <c r="B21" s="8">
        <v>0</v>
      </c>
      <c r="C21" s="5">
        <v>471</v>
      </c>
      <c r="D21" s="5">
        <v>468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99824.715162138469</v>
      </c>
      <c r="I21" s="13">
        <f t="shared" si="4"/>
        <v>0</v>
      </c>
      <c r="J21" s="13">
        <f t="shared" si="2"/>
        <v>99824.715162138469</v>
      </c>
      <c r="K21" s="13">
        <f t="shared" si="3"/>
        <v>7363546.8744917465</v>
      </c>
      <c r="L21" s="20">
        <f t="shared" si="5"/>
        <v>73.764767197498543</v>
      </c>
    </row>
    <row r="22" spans="1:12" x14ac:dyDescent="0.2">
      <c r="A22" s="16">
        <v>13</v>
      </c>
      <c r="B22" s="8">
        <v>0</v>
      </c>
      <c r="C22" s="5">
        <v>518</v>
      </c>
      <c r="D22" s="5">
        <v>466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99824.715162138469</v>
      </c>
      <c r="I22" s="13">
        <f t="shared" si="4"/>
        <v>0</v>
      </c>
      <c r="J22" s="13">
        <f t="shared" si="2"/>
        <v>99824.715162138469</v>
      </c>
      <c r="K22" s="13">
        <f t="shared" si="3"/>
        <v>7263722.1593296081</v>
      </c>
      <c r="L22" s="20">
        <f t="shared" si="5"/>
        <v>72.764767197498543</v>
      </c>
    </row>
    <row r="23" spans="1:12" x14ac:dyDescent="0.2">
      <c r="A23" s="16">
        <v>14</v>
      </c>
      <c r="B23" s="8">
        <v>1</v>
      </c>
      <c r="C23" s="5">
        <v>502</v>
      </c>
      <c r="D23" s="5">
        <v>524</v>
      </c>
      <c r="E23" s="17">
        <v>0.5</v>
      </c>
      <c r="F23" s="18">
        <f t="shared" si="0"/>
        <v>1.9493177387914229E-3</v>
      </c>
      <c r="G23" s="18">
        <f t="shared" si="1"/>
        <v>1.9474196689386561E-3</v>
      </c>
      <c r="H23" s="13">
        <f t="shared" si="6"/>
        <v>99824.715162138469</v>
      </c>
      <c r="I23" s="13">
        <f t="shared" si="4"/>
        <v>194.40061375294735</v>
      </c>
      <c r="J23" s="13">
        <f t="shared" si="2"/>
        <v>99727.514855261994</v>
      </c>
      <c r="K23" s="13">
        <f t="shared" si="3"/>
        <v>7163897.4441674696</v>
      </c>
      <c r="L23" s="20">
        <f t="shared" si="5"/>
        <v>71.764767197498543</v>
      </c>
    </row>
    <row r="24" spans="1:12" x14ac:dyDescent="0.2">
      <c r="A24" s="16">
        <v>15</v>
      </c>
      <c r="B24" s="8">
        <v>0</v>
      </c>
      <c r="C24" s="5">
        <v>476</v>
      </c>
      <c r="D24" s="5">
        <v>504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99630.314548385519</v>
      </c>
      <c r="I24" s="13">
        <f t="shared" si="4"/>
        <v>0</v>
      </c>
      <c r="J24" s="13">
        <f t="shared" si="2"/>
        <v>99630.314548385519</v>
      </c>
      <c r="K24" s="13">
        <f t="shared" si="3"/>
        <v>7064169.9293122077</v>
      </c>
      <c r="L24" s="20">
        <f t="shared" si="5"/>
        <v>70.903820401786348</v>
      </c>
    </row>
    <row r="25" spans="1:12" x14ac:dyDescent="0.2">
      <c r="A25" s="16">
        <v>16</v>
      </c>
      <c r="B25" s="8">
        <v>0</v>
      </c>
      <c r="C25" s="5">
        <v>490</v>
      </c>
      <c r="D25" s="5">
        <v>464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99630.314548385519</v>
      </c>
      <c r="I25" s="13">
        <f t="shared" si="4"/>
        <v>0</v>
      </c>
      <c r="J25" s="13">
        <f t="shared" si="2"/>
        <v>99630.314548385519</v>
      </c>
      <c r="K25" s="13">
        <f t="shared" si="3"/>
        <v>6964539.6147638224</v>
      </c>
      <c r="L25" s="20">
        <f t="shared" si="5"/>
        <v>69.903820401786348</v>
      </c>
    </row>
    <row r="26" spans="1:12" x14ac:dyDescent="0.2">
      <c r="A26" s="16">
        <v>17</v>
      </c>
      <c r="B26" s="8">
        <v>0</v>
      </c>
      <c r="C26" s="5">
        <v>498</v>
      </c>
      <c r="D26" s="5">
        <v>488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99630.314548385519</v>
      </c>
      <c r="I26" s="13">
        <f t="shared" si="4"/>
        <v>0</v>
      </c>
      <c r="J26" s="13">
        <f t="shared" si="2"/>
        <v>99630.314548385519</v>
      </c>
      <c r="K26" s="13">
        <f t="shared" si="3"/>
        <v>6864909.3002154371</v>
      </c>
      <c r="L26" s="20">
        <f t="shared" si="5"/>
        <v>68.903820401786348</v>
      </c>
    </row>
    <row r="27" spans="1:12" x14ac:dyDescent="0.2">
      <c r="A27" s="16">
        <v>18</v>
      </c>
      <c r="B27" s="8">
        <v>0</v>
      </c>
      <c r="C27" s="5">
        <v>493</v>
      </c>
      <c r="D27" s="5">
        <v>495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99630.314548385519</v>
      </c>
      <c r="I27" s="13">
        <f t="shared" si="4"/>
        <v>0</v>
      </c>
      <c r="J27" s="13">
        <f t="shared" si="2"/>
        <v>99630.314548385519</v>
      </c>
      <c r="K27" s="13">
        <f t="shared" si="3"/>
        <v>6765278.9856670517</v>
      </c>
      <c r="L27" s="20">
        <f t="shared" si="5"/>
        <v>67.903820401786348</v>
      </c>
    </row>
    <row r="28" spans="1:12" x14ac:dyDescent="0.2">
      <c r="A28" s="16">
        <v>19</v>
      </c>
      <c r="B28" s="8">
        <v>0</v>
      </c>
      <c r="C28" s="5">
        <v>547</v>
      </c>
      <c r="D28" s="5">
        <v>490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99630.314548385519</v>
      </c>
      <c r="I28" s="13">
        <f t="shared" si="4"/>
        <v>0</v>
      </c>
      <c r="J28" s="13">
        <f t="shared" si="2"/>
        <v>99630.314548385519</v>
      </c>
      <c r="K28" s="13">
        <f t="shared" si="3"/>
        <v>6665648.6711186664</v>
      </c>
      <c r="L28" s="20">
        <f t="shared" si="5"/>
        <v>66.903820401786348</v>
      </c>
    </row>
    <row r="29" spans="1:12" x14ac:dyDescent="0.2">
      <c r="A29" s="16">
        <v>20</v>
      </c>
      <c r="B29" s="8">
        <v>0</v>
      </c>
      <c r="C29" s="5">
        <v>554</v>
      </c>
      <c r="D29" s="5">
        <v>546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99630.314548385519</v>
      </c>
      <c r="I29" s="13">
        <f t="shared" si="4"/>
        <v>0</v>
      </c>
      <c r="J29" s="13">
        <f t="shared" si="2"/>
        <v>99630.314548385519</v>
      </c>
      <c r="K29" s="13">
        <f t="shared" si="3"/>
        <v>6566018.3565702811</v>
      </c>
      <c r="L29" s="20">
        <f t="shared" si="5"/>
        <v>65.903820401786348</v>
      </c>
    </row>
    <row r="30" spans="1:12" x14ac:dyDescent="0.2">
      <c r="A30" s="16">
        <v>21</v>
      </c>
      <c r="B30" s="8">
        <v>0</v>
      </c>
      <c r="C30" s="5">
        <v>535</v>
      </c>
      <c r="D30" s="5">
        <v>577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99630.314548385519</v>
      </c>
      <c r="I30" s="13">
        <f t="shared" si="4"/>
        <v>0</v>
      </c>
      <c r="J30" s="13">
        <f t="shared" si="2"/>
        <v>99630.314548385519</v>
      </c>
      <c r="K30" s="13">
        <f t="shared" si="3"/>
        <v>6466388.0420218958</v>
      </c>
      <c r="L30" s="20">
        <f t="shared" si="5"/>
        <v>64.903820401786348</v>
      </c>
    </row>
    <row r="31" spans="1:12" x14ac:dyDescent="0.2">
      <c r="A31" s="16">
        <v>22</v>
      </c>
      <c r="B31" s="8">
        <v>0</v>
      </c>
      <c r="C31" s="5">
        <v>590</v>
      </c>
      <c r="D31" s="5">
        <v>549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99630.314548385519</v>
      </c>
      <c r="I31" s="13">
        <f t="shared" si="4"/>
        <v>0</v>
      </c>
      <c r="J31" s="13">
        <f t="shared" si="2"/>
        <v>99630.314548385519</v>
      </c>
      <c r="K31" s="13">
        <f t="shared" si="3"/>
        <v>6366757.7274735104</v>
      </c>
      <c r="L31" s="20">
        <f t="shared" si="5"/>
        <v>63.903820401786355</v>
      </c>
    </row>
    <row r="32" spans="1:12" x14ac:dyDescent="0.2">
      <c r="A32" s="16">
        <v>23</v>
      </c>
      <c r="B32" s="8">
        <v>0</v>
      </c>
      <c r="C32" s="5">
        <v>614</v>
      </c>
      <c r="D32" s="5">
        <v>607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99630.314548385519</v>
      </c>
      <c r="I32" s="13">
        <f t="shared" si="4"/>
        <v>0</v>
      </c>
      <c r="J32" s="13">
        <f t="shared" si="2"/>
        <v>99630.314548385519</v>
      </c>
      <c r="K32" s="13">
        <f t="shared" si="3"/>
        <v>6267127.4129251251</v>
      </c>
      <c r="L32" s="20">
        <f t="shared" si="5"/>
        <v>62.903820401786355</v>
      </c>
    </row>
    <row r="33" spans="1:12" x14ac:dyDescent="0.2">
      <c r="A33" s="16">
        <v>24</v>
      </c>
      <c r="B33" s="8">
        <v>0</v>
      </c>
      <c r="C33" s="5">
        <v>616</v>
      </c>
      <c r="D33" s="5">
        <v>628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99630.314548385519</v>
      </c>
      <c r="I33" s="13">
        <f t="shared" si="4"/>
        <v>0</v>
      </c>
      <c r="J33" s="13">
        <f t="shared" si="2"/>
        <v>99630.314548385519</v>
      </c>
      <c r="K33" s="13">
        <f t="shared" si="3"/>
        <v>6167497.0983767398</v>
      </c>
      <c r="L33" s="20">
        <f t="shared" si="5"/>
        <v>61.903820401786362</v>
      </c>
    </row>
    <row r="34" spans="1:12" x14ac:dyDescent="0.2">
      <c r="A34" s="16">
        <v>25</v>
      </c>
      <c r="B34" s="8">
        <v>0</v>
      </c>
      <c r="C34" s="5">
        <v>670</v>
      </c>
      <c r="D34" s="5">
        <v>617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99630.314548385519</v>
      </c>
      <c r="I34" s="13">
        <f t="shared" si="4"/>
        <v>0</v>
      </c>
      <c r="J34" s="13">
        <f t="shared" si="2"/>
        <v>99630.314548385519</v>
      </c>
      <c r="K34" s="13">
        <f t="shared" si="3"/>
        <v>6067866.7838283544</v>
      </c>
      <c r="L34" s="20">
        <f t="shared" si="5"/>
        <v>60.903820401786362</v>
      </c>
    </row>
    <row r="35" spans="1:12" x14ac:dyDescent="0.2">
      <c r="A35" s="16">
        <v>26</v>
      </c>
      <c r="B35" s="8">
        <v>0</v>
      </c>
      <c r="C35" s="5">
        <v>712</v>
      </c>
      <c r="D35" s="5">
        <v>679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99630.314548385519</v>
      </c>
      <c r="I35" s="13">
        <f t="shared" si="4"/>
        <v>0</v>
      </c>
      <c r="J35" s="13">
        <f t="shared" si="2"/>
        <v>99630.314548385519</v>
      </c>
      <c r="K35" s="13">
        <f t="shared" si="3"/>
        <v>5968236.4692799691</v>
      </c>
      <c r="L35" s="20">
        <f t="shared" si="5"/>
        <v>59.903820401786362</v>
      </c>
    </row>
    <row r="36" spans="1:12" x14ac:dyDescent="0.2">
      <c r="A36" s="16">
        <v>27</v>
      </c>
      <c r="B36" s="8">
        <v>0</v>
      </c>
      <c r="C36" s="5">
        <v>774</v>
      </c>
      <c r="D36" s="5">
        <v>756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99630.314548385519</v>
      </c>
      <c r="I36" s="13">
        <f t="shared" si="4"/>
        <v>0</v>
      </c>
      <c r="J36" s="13">
        <f t="shared" si="2"/>
        <v>99630.314548385519</v>
      </c>
      <c r="K36" s="13">
        <f t="shared" si="3"/>
        <v>5868606.1547315838</v>
      </c>
      <c r="L36" s="20">
        <f t="shared" si="5"/>
        <v>58.903820401786362</v>
      </c>
    </row>
    <row r="37" spans="1:12" x14ac:dyDescent="0.2">
      <c r="A37" s="16">
        <v>28</v>
      </c>
      <c r="B37" s="8">
        <v>0</v>
      </c>
      <c r="C37" s="5">
        <v>805</v>
      </c>
      <c r="D37" s="5">
        <v>804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99630.314548385519</v>
      </c>
      <c r="I37" s="13">
        <f t="shared" si="4"/>
        <v>0</v>
      </c>
      <c r="J37" s="13">
        <f t="shared" si="2"/>
        <v>99630.314548385519</v>
      </c>
      <c r="K37" s="13">
        <f t="shared" si="3"/>
        <v>5768975.8401831985</v>
      </c>
      <c r="L37" s="20">
        <f t="shared" si="5"/>
        <v>57.903820401786369</v>
      </c>
    </row>
    <row r="38" spans="1:12" x14ac:dyDescent="0.2">
      <c r="A38" s="16">
        <v>29</v>
      </c>
      <c r="B38" s="8">
        <v>0</v>
      </c>
      <c r="C38" s="5">
        <v>857</v>
      </c>
      <c r="D38" s="5">
        <v>813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99630.314548385519</v>
      </c>
      <c r="I38" s="13">
        <f t="shared" si="4"/>
        <v>0</v>
      </c>
      <c r="J38" s="13">
        <f t="shared" si="2"/>
        <v>99630.314548385519</v>
      </c>
      <c r="K38" s="13">
        <f t="shared" si="3"/>
        <v>5669345.5256348131</v>
      </c>
      <c r="L38" s="20">
        <f t="shared" si="5"/>
        <v>56.903820401786369</v>
      </c>
    </row>
    <row r="39" spans="1:12" x14ac:dyDescent="0.2">
      <c r="A39" s="16">
        <v>30</v>
      </c>
      <c r="B39" s="8">
        <v>1</v>
      </c>
      <c r="C39" s="5">
        <v>914</v>
      </c>
      <c r="D39" s="5">
        <v>888</v>
      </c>
      <c r="E39" s="17">
        <v>0.5</v>
      </c>
      <c r="F39" s="18">
        <f t="shared" si="0"/>
        <v>1.1098779134295228E-3</v>
      </c>
      <c r="G39" s="18">
        <f t="shared" si="1"/>
        <v>1.1092623405435386E-3</v>
      </c>
      <c r="H39" s="13">
        <f t="shared" si="6"/>
        <v>99630.314548385519</v>
      </c>
      <c r="I39" s="13">
        <f t="shared" si="4"/>
        <v>110.51615590503108</v>
      </c>
      <c r="J39" s="13">
        <f t="shared" si="2"/>
        <v>99575.056470433003</v>
      </c>
      <c r="K39" s="13">
        <f t="shared" si="3"/>
        <v>5569715.2110864278</v>
      </c>
      <c r="L39" s="20">
        <f t="shared" si="5"/>
        <v>55.903820401786369</v>
      </c>
    </row>
    <row r="40" spans="1:12" x14ac:dyDescent="0.2">
      <c r="A40" s="16">
        <v>31</v>
      </c>
      <c r="B40" s="8">
        <v>1</v>
      </c>
      <c r="C40" s="5">
        <v>889</v>
      </c>
      <c r="D40" s="5">
        <v>936</v>
      </c>
      <c r="E40" s="17">
        <v>0.5</v>
      </c>
      <c r="F40" s="18">
        <f t="shared" si="0"/>
        <v>1.095890410958904E-3</v>
      </c>
      <c r="G40" s="18">
        <f t="shared" si="1"/>
        <v>1.0952902519167577E-3</v>
      </c>
      <c r="H40" s="13">
        <f t="shared" si="6"/>
        <v>99519.798392480487</v>
      </c>
      <c r="I40" s="13">
        <f t="shared" si="4"/>
        <v>109.00306505200489</v>
      </c>
      <c r="J40" s="13">
        <f t="shared" si="2"/>
        <v>99465.296859954484</v>
      </c>
      <c r="K40" s="13">
        <f t="shared" si="3"/>
        <v>5470140.1546159945</v>
      </c>
      <c r="L40" s="20">
        <f t="shared" si="5"/>
        <v>54.965346021333048</v>
      </c>
    </row>
    <row r="41" spans="1:12" x14ac:dyDescent="0.2">
      <c r="A41" s="16">
        <v>32</v>
      </c>
      <c r="B41" s="8">
        <v>0</v>
      </c>
      <c r="C41" s="5">
        <v>988</v>
      </c>
      <c r="D41" s="5">
        <v>908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99410.795327428481</v>
      </c>
      <c r="I41" s="13">
        <f t="shared" si="4"/>
        <v>0</v>
      </c>
      <c r="J41" s="13">
        <f t="shared" si="2"/>
        <v>99410.795327428481</v>
      </c>
      <c r="K41" s="13">
        <f t="shared" si="3"/>
        <v>5370674.8577560401</v>
      </c>
      <c r="L41" s="20">
        <f t="shared" si="5"/>
        <v>54.025066795479248</v>
      </c>
    </row>
    <row r="42" spans="1:12" x14ac:dyDescent="0.2">
      <c r="A42" s="16">
        <v>33</v>
      </c>
      <c r="B42" s="8">
        <v>0</v>
      </c>
      <c r="C42" s="5">
        <v>949</v>
      </c>
      <c r="D42" s="5">
        <v>1005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99410.795327428481</v>
      </c>
      <c r="I42" s="13">
        <f t="shared" si="4"/>
        <v>0</v>
      </c>
      <c r="J42" s="13">
        <f t="shared" si="2"/>
        <v>99410.795327428481</v>
      </c>
      <c r="K42" s="13">
        <f t="shared" si="3"/>
        <v>5271264.0624286113</v>
      </c>
      <c r="L42" s="20">
        <f t="shared" si="5"/>
        <v>53.025066795479248</v>
      </c>
    </row>
    <row r="43" spans="1:12" x14ac:dyDescent="0.2">
      <c r="A43" s="16">
        <v>34</v>
      </c>
      <c r="B43" s="8">
        <v>1</v>
      </c>
      <c r="C43" s="5">
        <v>943</v>
      </c>
      <c r="D43" s="5">
        <v>972</v>
      </c>
      <c r="E43" s="17">
        <v>0.5</v>
      </c>
      <c r="F43" s="18">
        <f t="shared" si="7"/>
        <v>1.0443864229765013E-3</v>
      </c>
      <c r="G43" s="18">
        <f t="shared" si="1"/>
        <v>1.0438413361169101E-3</v>
      </c>
      <c r="H43" s="13">
        <f t="shared" si="6"/>
        <v>99410.795327428481</v>
      </c>
      <c r="I43" s="13">
        <f t="shared" si="4"/>
        <v>103.76909741902763</v>
      </c>
      <c r="J43" s="13">
        <f t="shared" si="2"/>
        <v>99358.910778718957</v>
      </c>
      <c r="K43" s="13">
        <f t="shared" si="3"/>
        <v>5171853.2671011826</v>
      </c>
      <c r="L43" s="20">
        <f t="shared" si="5"/>
        <v>52.025066795479241</v>
      </c>
    </row>
    <row r="44" spans="1:12" x14ac:dyDescent="0.2">
      <c r="A44" s="16">
        <v>35</v>
      </c>
      <c r="B44" s="8">
        <v>0</v>
      </c>
      <c r="C44" s="5">
        <v>955</v>
      </c>
      <c r="D44" s="5">
        <v>966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99307.026230009447</v>
      </c>
      <c r="I44" s="13">
        <f t="shared" si="4"/>
        <v>0</v>
      </c>
      <c r="J44" s="13">
        <f t="shared" si="2"/>
        <v>99307.026230009447</v>
      </c>
      <c r="K44" s="13">
        <f t="shared" si="3"/>
        <v>5072494.3563224636</v>
      </c>
      <c r="L44" s="20">
        <f t="shared" si="5"/>
        <v>51.078906990667832</v>
      </c>
    </row>
    <row r="45" spans="1:12" x14ac:dyDescent="0.2">
      <c r="A45" s="16">
        <v>36</v>
      </c>
      <c r="B45" s="8">
        <v>0</v>
      </c>
      <c r="C45" s="5">
        <v>964</v>
      </c>
      <c r="D45" s="5">
        <v>987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99307.026230009447</v>
      </c>
      <c r="I45" s="13">
        <f t="shared" si="4"/>
        <v>0</v>
      </c>
      <c r="J45" s="13">
        <f t="shared" si="2"/>
        <v>99307.026230009447</v>
      </c>
      <c r="K45" s="13">
        <f t="shared" si="3"/>
        <v>4973187.3300924543</v>
      </c>
      <c r="L45" s="20">
        <f t="shared" si="5"/>
        <v>50.078906990667839</v>
      </c>
    </row>
    <row r="46" spans="1:12" x14ac:dyDescent="0.2">
      <c r="A46" s="16">
        <v>37</v>
      </c>
      <c r="B46" s="8">
        <v>1</v>
      </c>
      <c r="C46" s="5">
        <v>946</v>
      </c>
      <c r="D46" s="5">
        <v>966</v>
      </c>
      <c r="E46" s="17">
        <v>0.5</v>
      </c>
      <c r="F46" s="18">
        <f t="shared" si="7"/>
        <v>1.0460251046025104E-3</v>
      </c>
      <c r="G46" s="18">
        <f t="shared" si="1"/>
        <v>1.0454783063251437E-3</v>
      </c>
      <c r="H46" s="13">
        <f t="shared" si="6"/>
        <v>99307.026230009447</v>
      </c>
      <c r="I46" s="13">
        <f t="shared" si="4"/>
        <v>103.8233415891369</v>
      </c>
      <c r="J46" s="13">
        <f t="shared" si="2"/>
        <v>99255.114559214882</v>
      </c>
      <c r="K46" s="13">
        <f t="shared" si="3"/>
        <v>4873880.3038624451</v>
      </c>
      <c r="L46" s="20">
        <f t="shared" si="5"/>
        <v>49.078906990667839</v>
      </c>
    </row>
    <row r="47" spans="1:12" x14ac:dyDescent="0.2">
      <c r="A47" s="16">
        <v>38</v>
      </c>
      <c r="B47" s="8">
        <v>0</v>
      </c>
      <c r="C47" s="5">
        <v>882</v>
      </c>
      <c r="D47" s="5">
        <v>945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99203.202888420317</v>
      </c>
      <c r="I47" s="13">
        <f t="shared" si="4"/>
        <v>0</v>
      </c>
      <c r="J47" s="13">
        <f t="shared" si="2"/>
        <v>99203.202888420317</v>
      </c>
      <c r="K47" s="13">
        <f t="shared" si="3"/>
        <v>4774625.1893032305</v>
      </c>
      <c r="L47" s="20">
        <f t="shared" si="5"/>
        <v>48.129748337596844</v>
      </c>
    </row>
    <row r="48" spans="1:12" x14ac:dyDescent="0.2">
      <c r="A48" s="16">
        <v>39</v>
      </c>
      <c r="B48" s="8">
        <v>0</v>
      </c>
      <c r="C48" s="5">
        <v>885</v>
      </c>
      <c r="D48" s="5">
        <v>906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99203.202888420317</v>
      </c>
      <c r="I48" s="13">
        <f t="shared" si="4"/>
        <v>0</v>
      </c>
      <c r="J48" s="13">
        <f t="shared" si="2"/>
        <v>99203.202888420317</v>
      </c>
      <c r="K48" s="13">
        <f t="shared" si="3"/>
        <v>4675421.9864148106</v>
      </c>
      <c r="L48" s="20">
        <f t="shared" si="5"/>
        <v>47.129748337596851</v>
      </c>
    </row>
    <row r="49" spans="1:12" x14ac:dyDescent="0.2">
      <c r="A49" s="16">
        <v>40</v>
      </c>
      <c r="B49" s="8">
        <v>0</v>
      </c>
      <c r="C49" s="5">
        <v>898</v>
      </c>
      <c r="D49" s="5">
        <v>888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99203.202888420317</v>
      </c>
      <c r="I49" s="13">
        <f t="shared" si="4"/>
        <v>0</v>
      </c>
      <c r="J49" s="13">
        <f t="shared" si="2"/>
        <v>99203.202888420317</v>
      </c>
      <c r="K49" s="13">
        <f t="shared" si="3"/>
        <v>4576218.7835263908</v>
      </c>
      <c r="L49" s="20">
        <f t="shared" si="5"/>
        <v>46.129748337596858</v>
      </c>
    </row>
    <row r="50" spans="1:12" x14ac:dyDescent="0.2">
      <c r="A50" s="16">
        <v>41</v>
      </c>
      <c r="B50" s="8">
        <v>0</v>
      </c>
      <c r="C50" s="5">
        <v>829</v>
      </c>
      <c r="D50" s="5">
        <v>907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99203.202888420317</v>
      </c>
      <c r="I50" s="13">
        <f t="shared" si="4"/>
        <v>0</v>
      </c>
      <c r="J50" s="13">
        <f t="shared" si="2"/>
        <v>99203.202888420317</v>
      </c>
      <c r="K50" s="13">
        <f t="shared" si="3"/>
        <v>4477015.5806379709</v>
      </c>
      <c r="L50" s="20">
        <f t="shared" si="5"/>
        <v>45.129748337596858</v>
      </c>
    </row>
    <row r="51" spans="1:12" x14ac:dyDescent="0.2">
      <c r="A51" s="16">
        <v>42</v>
      </c>
      <c r="B51" s="8">
        <v>0</v>
      </c>
      <c r="C51" s="5">
        <v>867</v>
      </c>
      <c r="D51" s="5">
        <v>840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99203.202888420317</v>
      </c>
      <c r="I51" s="13">
        <f t="shared" si="4"/>
        <v>0</v>
      </c>
      <c r="J51" s="13">
        <f t="shared" si="2"/>
        <v>99203.202888420317</v>
      </c>
      <c r="K51" s="13">
        <f t="shared" si="3"/>
        <v>4377812.3777495511</v>
      </c>
      <c r="L51" s="20">
        <f t="shared" si="5"/>
        <v>44.129748337596865</v>
      </c>
    </row>
    <row r="52" spans="1:12" x14ac:dyDescent="0.2">
      <c r="A52" s="16">
        <v>43</v>
      </c>
      <c r="B52" s="8">
        <v>0</v>
      </c>
      <c r="C52" s="5">
        <v>794</v>
      </c>
      <c r="D52" s="5">
        <v>862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99203.202888420317</v>
      </c>
      <c r="I52" s="13">
        <f t="shared" si="4"/>
        <v>0</v>
      </c>
      <c r="J52" s="13">
        <f t="shared" si="2"/>
        <v>99203.202888420317</v>
      </c>
      <c r="K52" s="13">
        <f t="shared" si="3"/>
        <v>4278609.1748611312</v>
      </c>
      <c r="L52" s="20">
        <f t="shared" si="5"/>
        <v>43.129748337596872</v>
      </c>
    </row>
    <row r="53" spans="1:12" x14ac:dyDescent="0.2">
      <c r="A53" s="16">
        <v>44</v>
      </c>
      <c r="B53" s="8">
        <v>0</v>
      </c>
      <c r="C53" s="5">
        <v>784</v>
      </c>
      <c r="D53" s="5">
        <v>801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99203.202888420317</v>
      </c>
      <c r="I53" s="13">
        <f t="shared" si="4"/>
        <v>0</v>
      </c>
      <c r="J53" s="13">
        <f t="shared" si="2"/>
        <v>99203.202888420317</v>
      </c>
      <c r="K53" s="13">
        <f t="shared" si="3"/>
        <v>4179405.9719727109</v>
      </c>
      <c r="L53" s="20">
        <f t="shared" si="5"/>
        <v>42.129748337596872</v>
      </c>
    </row>
    <row r="54" spans="1:12" x14ac:dyDescent="0.2">
      <c r="A54" s="16">
        <v>45</v>
      </c>
      <c r="B54" s="8">
        <v>0</v>
      </c>
      <c r="C54" s="5">
        <v>791</v>
      </c>
      <c r="D54" s="5">
        <v>796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99203.202888420317</v>
      </c>
      <c r="I54" s="13">
        <f t="shared" si="4"/>
        <v>0</v>
      </c>
      <c r="J54" s="13">
        <f t="shared" si="2"/>
        <v>99203.202888420317</v>
      </c>
      <c r="K54" s="13">
        <f t="shared" si="3"/>
        <v>4080202.7690842906</v>
      </c>
      <c r="L54" s="20">
        <f t="shared" si="5"/>
        <v>41.129748337596872</v>
      </c>
    </row>
    <row r="55" spans="1:12" x14ac:dyDescent="0.2">
      <c r="A55" s="16">
        <v>46</v>
      </c>
      <c r="B55" s="8">
        <v>0</v>
      </c>
      <c r="C55" s="5">
        <v>751</v>
      </c>
      <c r="D55" s="5">
        <v>802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99203.202888420317</v>
      </c>
      <c r="I55" s="13">
        <f t="shared" si="4"/>
        <v>0</v>
      </c>
      <c r="J55" s="13">
        <f t="shared" si="2"/>
        <v>99203.202888420317</v>
      </c>
      <c r="K55" s="13">
        <f t="shared" si="3"/>
        <v>3980999.5661958703</v>
      </c>
      <c r="L55" s="20">
        <f t="shared" si="5"/>
        <v>40.129748337596872</v>
      </c>
    </row>
    <row r="56" spans="1:12" x14ac:dyDescent="0.2">
      <c r="A56" s="16">
        <v>47</v>
      </c>
      <c r="B56" s="8">
        <v>0</v>
      </c>
      <c r="C56" s="5">
        <v>709</v>
      </c>
      <c r="D56" s="5">
        <v>744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99203.202888420317</v>
      </c>
      <c r="I56" s="13">
        <f t="shared" si="4"/>
        <v>0</v>
      </c>
      <c r="J56" s="13">
        <f t="shared" si="2"/>
        <v>99203.202888420317</v>
      </c>
      <c r="K56" s="13">
        <f t="shared" si="3"/>
        <v>3881796.36330745</v>
      </c>
      <c r="L56" s="20">
        <f t="shared" si="5"/>
        <v>39.129748337596872</v>
      </c>
    </row>
    <row r="57" spans="1:12" x14ac:dyDescent="0.2">
      <c r="A57" s="16">
        <v>48</v>
      </c>
      <c r="B57" s="8">
        <v>0</v>
      </c>
      <c r="C57" s="5">
        <v>708</v>
      </c>
      <c r="D57" s="5">
        <v>699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99203.202888420317</v>
      </c>
      <c r="I57" s="13">
        <f t="shared" si="4"/>
        <v>0</v>
      </c>
      <c r="J57" s="13">
        <f t="shared" si="2"/>
        <v>99203.202888420317</v>
      </c>
      <c r="K57" s="13">
        <f t="shared" si="3"/>
        <v>3782593.1604190296</v>
      </c>
      <c r="L57" s="20">
        <f t="shared" si="5"/>
        <v>38.129748337596872</v>
      </c>
    </row>
    <row r="58" spans="1:12" x14ac:dyDescent="0.2">
      <c r="A58" s="16">
        <v>49</v>
      </c>
      <c r="B58" s="8">
        <v>0</v>
      </c>
      <c r="C58" s="5">
        <v>677</v>
      </c>
      <c r="D58" s="5">
        <v>698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99203.202888420317</v>
      </c>
      <c r="I58" s="13">
        <f t="shared" si="4"/>
        <v>0</v>
      </c>
      <c r="J58" s="13">
        <f t="shared" si="2"/>
        <v>99203.202888420317</v>
      </c>
      <c r="K58" s="13">
        <f t="shared" si="3"/>
        <v>3683389.9575306093</v>
      </c>
      <c r="L58" s="20">
        <f t="shared" si="5"/>
        <v>37.129748337596872</v>
      </c>
    </row>
    <row r="59" spans="1:12" x14ac:dyDescent="0.2">
      <c r="A59" s="16">
        <v>50</v>
      </c>
      <c r="B59" s="8">
        <v>1</v>
      </c>
      <c r="C59" s="5">
        <v>706</v>
      </c>
      <c r="D59" s="5">
        <v>680</v>
      </c>
      <c r="E59" s="17">
        <v>0.5</v>
      </c>
      <c r="F59" s="18">
        <f t="shared" si="7"/>
        <v>1.443001443001443E-3</v>
      </c>
      <c r="G59" s="18">
        <f t="shared" si="1"/>
        <v>1.4419610670511898E-3</v>
      </c>
      <c r="H59" s="13">
        <f t="shared" si="6"/>
        <v>99203.202888420317</v>
      </c>
      <c r="I59" s="13">
        <f t="shared" si="4"/>
        <v>143.04715629188223</v>
      </c>
      <c r="J59" s="13">
        <f t="shared" si="2"/>
        <v>99131.679310274369</v>
      </c>
      <c r="K59" s="13">
        <f t="shared" si="3"/>
        <v>3584186.754642189</v>
      </c>
      <c r="L59" s="20">
        <f t="shared" si="5"/>
        <v>36.129748337596872</v>
      </c>
    </row>
    <row r="60" spans="1:12" x14ac:dyDescent="0.2">
      <c r="A60" s="16">
        <v>51</v>
      </c>
      <c r="B60" s="8">
        <v>1</v>
      </c>
      <c r="C60" s="5">
        <v>605</v>
      </c>
      <c r="D60" s="5">
        <v>702</v>
      </c>
      <c r="E60" s="17">
        <v>0.5</v>
      </c>
      <c r="F60" s="18">
        <f t="shared" si="7"/>
        <v>1.530221882172915E-3</v>
      </c>
      <c r="G60" s="18">
        <f t="shared" si="1"/>
        <v>1.5290519877675841E-3</v>
      </c>
      <c r="H60" s="13">
        <f t="shared" si="6"/>
        <v>99060.155732128434</v>
      </c>
      <c r="I60" s="13">
        <f t="shared" si="4"/>
        <v>151.46812803077742</v>
      </c>
      <c r="J60" s="13">
        <f t="shared" si="2"/>
        <v>98984.421668113049</v>
      </c>
      <c r="K60" s="13">
        <f t="shared" si="3"/>
        <v>3485055.0753319147</v>
      </c>
      <c r="L60" s="20">
        <f t="shared" si="5"/>
        <v>35.181199237723362</v>
      </c>
    </row>
    <row r="61" spans="1:12" x14ac:dyDescent="0.2">
      <c r="A61" s="16">
        <v>52</v>
      </c>
      <c r="B61" s="8">
        <v>1</v>
      </c>
      <c r="C61" s="5">
        <v>619</v>
      </c>
      <c r="D61" s="5">
        <v>609</v>
      </c>
      <c r="E61" s="17">
        <v>0.5</v>
      </c>
      <c r="F61" s="18">
        <f t="shared" si="7"/>
        <v>1.6286644951140066E-3</v>
      </c>
      <c r="G61" s="18">
        <f t="shared" si="1"/>
        <v>1.6273393002441011E-3</v>
      </c>
      <c r="H61" s="13">
        <f t="shared" si="6"/>
        <v>98908.687604097664</v>
      </c>
      <c r="I61" s="13">
        <f t="shared" si="4"/>
        <v>160.95799447371468</v>
      </c>
      <c r="J61" s="13">
        <f t="shared" si="2"/>
        <v>98828.208606860804</v>
      </c>
      <c r="K61" s="13">
        <f t="shared" si="3"/>
        <v>3386070.6536638015</v>
      </c>
      <c r="L61" s="20">
        <f t="shared" si="5"/>
        <v>34.234309803171634</v>
      </c>
    </row>
    <row r="62" spans="1:12" x14ac:dyDescent="0.2">
      <c r="A62" s="16">
        <v>53</v>
      </c>
      <c r="B62" s="8">
        <v>2</v>
      </c>
      <c r="C62" s="5">
        <v>620</v>
      </c>
      <c r="D62" s="5">
        <v>627</v>
      </c>
      <c r="E62" s="17">
        <v>0.5</v>
      </c>
      <c r="F62" s="18">
        <f t="shared" si="7"/>
        <v>3.2076984763432237E-3</v>
      </c>
      <c r="G62" s="18">
        <f t="shared" si="1"/>
        <v>3.202562049639712E-3</v>
      </c>
      <c r="H62" s="13">
        <f t="shared" si="6"/>
        <v>98747.729609623944</v>
      </c>
      <c r="I62" s="13">
        <f t="shared" si="4"/>
        <v>316.24573133586534</v>
      </c>
      <c r="J62" s="13">
        <f t="shared" si="2"/>
        <v>98589.606743956014</v>
      </c>
      <c r="K62" s="13">
        <f t="shared" si="3"/>
        <v>3287242.4450569409</v>
      </c>
      <c r="L62" s="20">
        <f t="shared" si="5"/>
        <v>33.28929645321756</v>
      </c>
    </row>
    <row r="63" spans="1:12" x14ac:dyDescent="0.2">
      <c r="A63" s="16">
        <v>54</v>
      </c>
      <c r="B63" s="8">
        <v>0</v>
      </c>
      <c r="C63" s="5">
        <v>582</v>
      </c>
      <c r="D63" s="5">
        <v>619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98431.483878288083</v>
      </c>
      <c r="I63" s="13">
        <f t="shared" si="4"/>
        <v>0</v>
      </c>
      <c r="J63" s="13">
        <f t="shared" si="2"/>
        <v>98431.483878288083</v>
      </c>
      <c r="K63" s="13">
        <f t="shared" si="3"/>
        <v>3188652.8383129849</v>
      </c>
      <c r="L63" s="20">
        <f t="shared" si="5"/>
        <v>32.394643590416649</v>
      </c>
    </row>
    <row r="64" spans="1:12" x14ac:dyDescent="0.2">
      <c r="A64" s="16">
        <v>55</v>
      </c>
      <c r="B64" s="8">
        <v>1</v>
      </c>
      <c r="C64" s="5">
        <v>472</v>
      </c>
      <c r="D64" s="5">
        <v>592</v>
      </c>
      <c r="E64" s="17">
        <v>0.5</v>
      </c>
      <c r="F64" s="18">
        <f t="shared" si="7"/>
        <v>1.8796992481203006E-3</v>
      </c>
      <c r="G64" s="18">
        <f t="shared" si="1"/>
        <v>1.8779342723004692E-3</v>
      </c>
      <c r="H64" s="13">
        <f t="shared" si="6"/>
        <v>98431.483878288083</v>
      </c>
      <c r="I64" s="13">
        <f t="shared" si="4"/>
        <v>184.8478570484283</v>
      </c>
      <c r="J64" s="13">
        <f t="shared" si="2"/>
        <v>98339.059949763861</v>
      </c>
      <c r="K64" s="13">
        <f t="shared" si="3"/>
        <v>3090221.354434697</v>
      </c>
      <c r="L64" s="20">
        <f t="shared" si="5"/>
        <v>31.394643590416653</v>
      </c>
    </row>
    <row r="65" spans="1:12" x14ac:dyDescent="0.2">
      <c r="A65" s="16">
        <v>56</v>
      </c>
      <c r="B65" s="8">
        <v>0</v>
      </c>
      <c r="C65" s="5">
        <v>514</v>
      </c>
      <c r="D65" s="5">
        <v>484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98246.636021239654</v>
      </c>
      <c r="I65" s="13">
        <f t="shared" si="4"/>
        <v>0</v>
      </c>
      <c r="J65" s="13">
        <f t="shared" si="2"/>
        <v>98246.636021239654</v>
      </c>
      <c r="K65" s="13">
        <f t="shared" si="3"/>
        <v>2991882.2944849329</v>
      </c>
      <c r="L65" s="20">
        <f t="shared" si="5"/>
        <v>30.452770859636626</v>
      </c>
    </row>
    <row r="66" spans="1:12" x14ac:dyDescent="0.2">
      <c r="A66" s="16">
        <v>57</v>
      </c>
      <c r="B66" s="8">
        <v>2</v>
      </c>
      <c r="C66" s="5">
        <v>468</v>
      </c>
      <c r="D66" s="5">
        <v>518</v>
      </c>
      <c r="E66" s="17">
        <v>0.5</v>
      </c>
      <c r="F66" s="18">
        <f t="shared" si="7"/>
        <v>4.0567951318458417E-3</v>
      </c>
      <c r="G66" s="18">
        <f t="shared" si="1"/>
        <v>4.048582995951417E-3</v>
      </c>
      <c r="H66" s="13">
        <f t="shared" si="6"/>
        <v>98246.636021239654</v>
      </c>
      <c r="I66" s="13">
        <f t="shared" si="4"/>
        <v>397.75966000501887</v>
      </c>
      <c r="J66" s="13">
        <f t="shared" si="2"/>
        <v>98047.756191237146</v>
      </c>
      <c r="K66" s="13">
        <f t="shared" si="3"/>
        <v>2893635.6584636932</v>
      </c>
      <c r="L66" s="20">
        <f t="shared" si="5"/>
        <v>29.452770859636626</v>
      </c>
    </row>
    <row r="67" spans="1:12" x14ac:dyDescent="0.2">
      <c r="A67" s="16">
        <v>58</v>
      </c>
      <c r="B67" s="8">
        <v>0</v>
      </c>
      <c r="C67" s="5">
        <v>427</v>
      </c>
      <c r="D67" s="5">
        <v>469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97848.876361234637</v>
      </c>
      <c r="I67" s="13">
        <f t="shared" si="4"/>
        <v>0</v>
      </c>
      <c r="J67" s="13">
        <f t="shared" si="2"/>
        <v>97848.876361234637</v>
      </c>
      <c r="K67" s="13">
        <f t="shared" si="3"/>
        <v>2795587.9022724559</v>
      </c>
      <c r="L67" s="20">
        <f t="shared" si="5"/>
        <v>28.570465050122948</v>
      </c>
    </row>
    <row r="68" spans="1:12" x14ac:dyDescent="0.2">
      <c r="A68" s="16">
        <v>59</v>
      </c>
      <c r="B68" s="8">
        <v>2</v>
      </c>
      <c r="C68" s="5">
        <v>382</v>
      </c>
      <c r="D68" s="5">
        <v>433</v>
      </c>
      <c r="E68" s="17">
        <v>0.5</v>
      </c>
      <c r="F68" s="18">
        <f t="shared" si="7"/>
        <v>4.9079754601226997E-3</v>
      </c>
      <c r="G68" s="18">
        <f t="shared" si="1"/>
        <v>4.8959608323133419E-3</v>
      </c>
      <c r="H68" s="13">
        <f t="shared" si="6"/>
        <v>97848.876361234637</v>
      </c>
      <c r="I68" s="13">
        <f t="shared" si="4"/>
        <v>479.06426615047565</v>
      </c>
      <c r="J68" s="13">
        <f t="shared" si="2"/>
        <v>97609.344228159389</v>
      </c>
      <c r="K68" s="13">
        <f t="shared" si="3"/>
        <v>2697739.0259112213</v>
      </c>
      <c r="L68" s="20">
        <f t="shared" si="5"/>
        <v>27.570465050122952</v>
      </c>
    </row>
    <row r="69" spans="1:12" x14ac:dyDescent="0.2">
      <c r="A69" s="16">
        <v>60</v>
      </c>
      <c r="B69" s="8">
        <v>1</v>
      </c>
      <c r="C69" s="5">
        <v>388</v>
      </c>
      <c r="D69" s="5">
        <v>392</v>
      </c>
      <c r="E69" s="17">
        <v>0.5</v>
      </c>
      <c r="F69" s="18">
        <f t="shared" si="7"/>
        <v>2.5641025641025641E-3</v>
      </c>
      <c r="G69" s="18">
        <f t="shared" si="1"/>
        <v>2.5608194622279128E-3</v>
      </c>
      <c r="H69" s="13">
        <f t="shared" si="6"/>
        <v>97369.812095084155</v>
      </c>
      <c r="I69" s="13">
        <f t="shared" si="4"/>
        <v>249.34650984656633</v>
      </c>
      <c r="J69" s="13">
        <f t="shared" si="2"/>
        <v>97245.138840160871</v>
      </c>
      <c r="K69" s="13">
        <f t="shared" si="3"/>
        <v>2600129.6816830621</v>
      </c>
      <c r="L69" s="20">
        <f t="shared" si="5"/>
        <v>26.703653070049757</v>
      </c>
    </row>
    <row r="70" spans="1:12" x14ac:dyDescent="0.2">
      <c r="A70" s="16">
        <v>61</v>
      </c>
      <c r="B70" s="8">
        <v>2</v>
      </c>
      <c r="C70" s="5">
        <v>401</v>
      </c>
      <c r="D70" s="5">
        <v>389</v>
      </c>
      <c r="E70" s="17">
        <v>0.5</v>
      </c>
      <c r="F70" s="18">
        <f t="shared" si="7"/>
        <v>5.0632911392405064E-3</v>
      </c>
      <c r="G70" s="18">
        <f t="shared" si="1"/>
        <v>5.0505050505050509E-3</v>
      </c>
      <c r="H70" s="13">
        <f t="shared" si="6"/>
        <v>97120.465585237587</v>
      </c>
      <c r="I70" s="13">
        <f t="shared" si="4"/>
        <v>490.5074019456444</v>
      </c>
      <c r="J70" s="13">
        <f t="shared" si="2"/>
        <v>96875.211884264761</v>
      </c>
      <c r="K70" s="13">
        <f t="shared" si="3"/>
        <v>2502884.5428429013</v>
      </c>
      <c r="L70" s="20">
        <f t="shared" si="5"/>
        <v>25.770928174209065</v>
      </c>
    </row>
    <row r="71" spans="1:12" x14ac:dyDescent="0.2">
      <c r="A71" s="16">
        <v>62</v>
      </c>
      <c r="B71" s="8">
        <v>0</v>
      </c>
      <c r="C71" s="5">
        <v>369</v>
      </c>
      <c r="D71" s="5">
        <v>400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96629.958183291936</v>
      </c>
      <c r="I71" s="13">
        <f t="shared" si="4"/>
        <v>0</v>
      </c>
      <c r="J71" s="13">
        <f t="shared" si="2"/>
        <v>96629.958183291936</v>
      </c>
      <c r="K71" s="13">
        <f t="shared" si="3"/>
        <v>2406009.3309586365</v>
      </c>
      <c r="L71" s="20">
        <f t="shared" si="5"/>
        <v>24.899206997428401</v>
      </c>
    </row>
    <row r="72" spans="1:12" x14ac:dyDescent="0.2">
      <c r="A72" s="16">
        <v>63</v>
      </c>
      <c r="B72" s="8">
        <v>2</v>
      </c>
      <c r="C72" s="5">
        <v>357</v>
      </c>
      <c r="D72" s="5">
        <v>369</v>
      </c>
      <c r="E72" s="17">
        <v>0.5</v>
      </c>
      <c r="F72" s="18">
        <f t="shared" si="7"/>
        <v>5.5096418732782371E-3</v>
      </c>
      <c r="G72" s="18">
        <f t="shared" si="1"/>
        <v>5.4945054945054949E-3</v>
      </c>
      <c r="H72" s="13">
        <f t="shared" si="6"/>
        <v>96629.958183291936</v>
      </c>
      <c r="I72" s="13">
        <f t="shared" si="4"/>
        <v>530.93383617193376</v>
      </c>
      <c r="J72" s="13">
        <f t="shared" si="2"/>
        <v>96364.491265205972</v>
      </c>
      <c r="K72" s="13">
        <f t="shared" si="3"/>
        <v>2309379.3727753446</v>
      </c>
      <c r="L72" s="20">
        <f t="shared" si="5"/>
        <v>23.899206997428404</v>
      </c>
    </row>
    <row r="73" spans="1:12" x14ac:dyDescent="0.2">
      <c r="A73" s="16">
        <v>64</v>
      </c>
      <c r="B73" s="8">
        <v>0</v>
      </c>
      <c r="C73" s="5">
        <v>353</v>
      </c>
      <c r="D73" s="5">
        <v>357</v>
      </c>
      <c r="E73" s="17">
        <v>0.5</v>
      </c>
      <c r="F73" s="18">
        <f t="shared" ref="F73:F109" si="8">B73/((C73+D73)/2)</f>
        <v>0</v>
      </c>
      <c r="G73" s="18">
        <f t="shared" ref="G73:G108" si="9">F73/((1+(1-E73)*F73))</f>
        <v>0</v>
      </c>
      <c r="H73" s="13">
        <f t="shared" si="6"/>
        <v>96099.024347120008</v>
      </c>
      <c r="I73" s="13">
        <f t="shared" si="4"/>
        <v>0</v>
      </c>
      <c r="J73" s="13">
        <f t="shared" ref="J73:J108" si="10">H74+I73*E73</f>
        <v>96099.024347120008</v>
      </c>
      <c r="K73" s="13">
        <f t="shared" ref="K73:K97" si="11">K74+J73</f>
        <v>2213014.8815101385</v>
      </c>
      <c r="L73" s="20">
        <f t="shared" si="5"/>
        <v>23.028484384154524</v>
      </c>
    </row>
    <row r="74" spans="1:12" x14ac:dyDescent="0.2">
      <c r="A74" s="16">
        <v>65</v>
      </c>
      <c r="B74" s="8">
        <v>1</v>
      </c>
      <c r="C74" s="5">
        <v>341</v>
      </c>
      <c r="D74" s="5">
        <v>358</v>
      </c>
      <c r="E74" s="17">
        <v>0.5</v>
      </c>
      <c r="F74" s="18">
        <f t="shared" si="8"/>
        <v>2.8612303290414878E-3</v>
      </c>
      <c r="G74" s="18">
        <f t="shared" si="9"/>
        <v>2.8571428571428571E-3</v>
      </c>
      <c r="H74" s="13">
        <f t="shared" si="6"/>
        <v>96099.024347120008</v>
      </c>
      <c r="I74" s="13">
        <f t="shared" ref="I74:I108" si="12">H74*G74</f>
        <v>274.56864099177147</v>
      </c>
      <c r="J74" s="13">
        <f t="shared" si="10"/>
        <v>95961.740026624131</v>
      </c>
      <c r="K74" s="13">
        <f t="shared" si="11"/>
        <v>2116915.8571630185</v>
      </c>
      <c r="L74" s="20">
        <f t="shared" ref="L74:L108" si="13">K74/H74</f>
        <v>22.028484384154524</v>
      </c>
    </row>
    <row r="75" spans="1:12" x14ac:dyDescent="0.2">
      <c r="A75" s="16">
        <v>66</v>
      </c>
      <c r="B75" s="8">
        <v>4</v>
      </c>
      <c r="C75" s="5">
        <v>346</v>
      </c>
      <c r="D75" s="5">
        <v>340</v>
      </c>
      <c r="E75" s="17">
        <v>0.5</v>
      </c>
      <c r="F75" s="18">
        <f t="shared" si="8"/>
        <v>1.1661807580174927E-2</v>
      </c>
      <c r="G75" s="18">
        <f t="shared" si="9"/>
        <v>1.1594202898550725E-2</v>
      </c>
      <c r="H75" s="13">
        <f t="shared" ref="H75:H108" si="14">H74-I74</f>
        <v>95824.455706128239</v>
      </c>
      <c r="I75" s="13">
        <f t="shared" si="12"/>
        <v>1111.0081821000376</v>
      </c>
      <c r="J75" s="13">
        <f t="shared" si="10"/>
        <v>95268.951615078229</v>
      </c>
      <c r="K75" s="13">
        <f t="shared" si="11"/>
        <v>2020954.1171363944</v>
      </c>
      <c r="L75" s="20">
        <f t="shared" si="13"/>
        <v>21.090170585828318</v>
      </c>
    </row>
    <row r="76" spans="1:12" x14ac:dyDescent="0.2">
      <c r="A76" s="16">
        <v>67</v>
      </c>
      <c r="B76" s="8">
        <v>6</v>
      </c>
      <c r="C76" s="5">
        <v>323</v>
      </c>
      <c r="D76" s="5">
        <v>340</v>
      </c>
      <c r="E76" s="17">
        <v>0.5</v>
      </c>
      <c r="F76" s="18">
        <f t="shared" si="8"/>
        <v>1.8099547511312219E-2</v>
      </c>
      <c r="G76" s="18">
        <f t="shared" si="9"/>
        <v>1.7937219730941707E-2</v>
      </c>
      <c r="H76" s="13">
        <f t="shared" si="14"/>
        <v>94713.447524028204</v>
      </c>
      <c r="I76" s="13">
        <f t="shared" si="12"/>
        <v>1698.8959197135107</v>
      </c>
      <c r="J76" s="13">
        <f t="shared" si="10"/>
        <v>93863.999564171449</v>
      </c>
      <c r="K76" s="13">
        <f t="shared" si="11"/>
        <v>1925685.1655213162</v>
      </c>
      <c r="L76" s="20">
        <f t="shared" si="13"/>
        <v>20.33169751352132</v>
      </c>
    </row>
    <row r="77" spans="1:12" x14ac:dyDescent="0.2">
      <c r="A77" s="16">
        <v>68</v>
      </c>
      <c r="B77" s="8">
        <v>6</v>
      </c>
      <c r="C77" s="5">
        <v>261</v>
      </c>
      <c r="D77" s="5">
        <v>319</v>
      </c>
      <c r="E77" s="17">
        <v>0.5</v>
      </c>
      <c r="F77" s="18">
        <f t="shared" si="8"/>
        <v>2.0689655172413793E-2</v>
      </c>
      <c r="G77" s="18">
        <f t="shared" si="9"/>
        <v>2.0477815699658706E-2</v>
      </c>
      <c r="H77" s="13">
        <f t="shared" si="14"/>
        <v>93014.551604314693</v>
      </c>
      <c r="I77" s="13">
        <f t="shared" si="12"/>
        <v>1904.7348451395503</v>
      </c>
      <c r="J77" s="13">
        <f t="shared" si="10"/>
        <v>92062.184181744917</v>
      </c>
      <c r="K77" s="13">
        <f t="shared" si="11"/>
        <v>1831821.1659571447</v>
      </c>
      <c r="L77" s="20">
        <f t="shared" si="13"/>
        <v>19.69392029915641</v>
      </c>
    </row>
    <row r="78" spans="1:12" x14ac:dyDescent="0.2">
      <c r="A78" s="16">
        <v>69</v>
      </c>
      <c r="B78" s="8">
        <v>2</v>
      </c>
      <c r="C78" s="5">
        <v>263</v>
      </c>
      <c r="D78" s="5">
        <v>262</v>
      </c>
      <c r="E78" s="17">
        <v>0.5</v>
      </c>
      <c r="F78" s="18">
        <f t="shared" si="8"/>
        <v>7.619047619047619E-3</v>
      </c>
      <c r="G78" s="18">
        <f t="shared" si="9"/>
        <v>7.5901328273244792E-3</v>
      </c>
      <c r="H78" s="13">
        <f t="shared" si="14"/>
        <v>91109.816759175141</v>
      </c>
      <c r="I78" s="13">
        <f t="shared" si="12"/>
        <v>691.53561107533324</v>
      </c>
      <c r="J78" s="13">
        <f t="shared" si="10"/>
        <v>90764.048953637466</v>
      </c>
      <c r="K78" s="13">
        <f t="shared" si="11"/>
        <v>1739758.9817753998</v>
      </c>
      <c r="L78" s="20">
        <f t="shared" si="13"/>
        <v>19.095186925619611</v>
      </c>
    </row>
    <row r="79" spans="1:12" x14ac:dyDescent="0.2">
      <c r="A79" s="16">
        <v>70</v>
      </c>
      <c r="B79" s="8">
        <v>0</v>
      </c>
      <c r="C79" s="5">
        <v>372</v>
      </c>
      <c r="D79" s="5">
        <v>263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90418.281148099806</v>
      </c>
      <c r="I79" s="13">
        <f t="shared" si="12"/>
        <v>0</v>
      </c>
      <c r="J79" s="13">
        <f t="shared" si="10"/>
        <v>90418.281148099806</v>
      </c>
      <c r="K79" s="13">
        <f t="shared" si="11"/>
        <v>1648994.9328217623</v>
      </c>
      <c r="L79" s="20">
        <f t="shared" si="13"/>
        <v>18.237406328492419</v>
      </c>
    </row>
    <row r="80" spans="1:12" x14ac:dyDescent="0.2">
      <c r="A80" s="16">
        <v>71</v>
      </c>
      <c r="B80" s="8">
        <v>2</v>
      </c>
      <c r="C80" s="5">
        <v>205</v>
      </c>
      <c r="D80" s="5">
        <v>369</v>
      </c>
      <c r="E80" s="17">
        <v>0.5</v>
      </c>
      <c r="F80" s="18">
        <f t="shared" si="8"/>
        <v>6.9686411149825784E-3</v>
      </c>
      <c r="G80" s="18">
        <f t="shared" si="9"/>
        <v>6.9444444444444449E-3</v>
      </c>
      <c r="H80" s="13">
        <f t="shared" si="14"/>
        <v>90418.281148099806</v>
      </c>
      <c r="I80" s="13">
        <f t="shared" si="12"/>
        <v>627.90473019513763</v>
      </c>
      <c r="J80" s="13">
        <f t="shared" si="10"/>
        <v>90104.328783002245</v>
      </c>
      <c r="K80" s="13">
        <f t="shared" si="11"/>
        <v>1558576.6516736625</v>
      </c>
      <c r="L80" s="20">
        <f t="shared" si="13"/>
        <v>17.237406328492419</v>
      </c>
    </row>
    <row r="81" spans="1:12" x14ac:dyDescent="0.2">
      <c r="A81" s="16">
        <v>72</v>
      </c>
      <c r="B81" s="8">
        <v>3</v>
      </c>
      <c r="C81" s="5">
        <v>254</v>
      </c>
      <c r="D81" s="5">
        <v>205</v>
      </c>
      <c r="E81" s="17">
        <v>0.5</v>
      </c>
      <c r="F81" s="18">
        <f t="shared" si="8"/>
        <v>1.3071895424836602E-2</v>
      </c>
      <c r="G81" s="18">
        <f t="shared" si="9"/>
        <v>1.2987012987012988E-2</v>
      </c>
      <c r="H81" s="13">
        <f t="shared" si="14"/>
        <v>89790.37641790467</v>
      </c>
      <c r="I81" s="13">
        <f t="shared" si="12"/>
        <v>1166.1087846481128</v>
      </c>
      <c r="J81" s="13">
        <f t="shared" si="10"/>
        <v>89207.322025580623</v>
      </c>
      <c r="K81" s="13">
        <f t="shared" si="11"/>
        <v>1468472.3228906603</v>
      </c>
      <c r="L81" s="20">
        <f t="shared" si="13"/>
        <v>16.354451127992366</v>
      </c>
    </row>
    <row r="82" spans="1:12" x14ac:dyDescent="0.2">
      <c r="A82" s="16">
        <v>73</v>
      </c>
      <c r="B82" s="8">
        <v>5</v>
      </c>
      <c r="C82" s="5">
        <v>349</v>
      </c>
      <c r="D82" s="5">
        <v>247</v>
      </c>
      <c r="E82" s="17">
        <v>0.5</v>
      </c>
      <c r="F82" s="18">
        <f t="shared" si="8"/>
        <v>1.6778523489932886E-2</v>
      </c>
      <c r="G82" s="18">
        <f t="shared" si="9"/>
        <v>1.6638935108153081E-2</v>
      </c>
      <c r="H82" s="13">
        <f t="shared" si="14"/>
        <v>88624.267633256561</v>
      </c>
      <c r="I82" s="13">
        <f t="shared" si="12"/>
        <v>1474.6134381573472</v>
      </c>
      <c r="J82" s="13">
        <f t="shared" si="10"/>
        <v>87886.960914177878</v>
      </c>
      <c r="K82" s="13">
        <f t="shared" si="11"/>
        <v>1379265.0008650797</v>
      </c>
      <c r="L82" s="20">
        <f t="shared" si="13"/>
        <v>15.563062327044898</v>
      </c>
    </row>
    <row r="83" spans="1:12" x14ac:dyDescent="0.2">
      <c r="A83" s="16">
        <v>74</v>
      </c>
      <c r="B83" s="8">
        <v>2</v>
      </c>
      <c r="C83" s="5">
        <v>308</v>
      </c>
      <c r="D83" s="5">
        <v>340</v>
      </c>
      <c r="E83" s="17">
        <v>0.5</v>
      </c>
      <c r="F83" s="18">
        <f t="shared" si="8"/>
        <v>6.1728395061728392E-3</v>
      </c>
      <c r="G83" s="18">
        <f t="shared" si="9"/>
        <v>6.1538461538461538E-3</v>
      </c>
      <c r="H83" s="13">
        <f t="shared" si="14"/>
        <v>87149.65419509921</v>
      </c>
      <c r="I83" s="13">
        <f t="shared" si="12"/>
        <v>536.30556427753356</v>
      </c>
      <c r="J83" s="13">
        <f t="shared" si="10"/>
        <v>86881.501412960453</v>
      </c>
      <c r="K83" s="13">
        <f t="shared" si="11"/>
        <v>1291378.0399509019</v>
      </c>
      <c r="L83" s="20">
        <f t="shared" si="13"/>
        <v>14.817936478094728</v>
      </c>
    </row>
    <row r="84" spans="1:12" x14ac:dyDescent="0.2">
      <c r="A84" s="16">
        <v>75</v>
      </c>
      <c r="B84" s="8">
        <v>3</v>
      </c>
      <c r="C84" s="5">
        <v>298</v>
      </c>
      <c r="D84" s="5">
        <v>310</v>
      </c>
      <c r="E84" s="17">
        <v>0.5</v>
      </c>
      <c r="F84" s="18">
        <f t="shared" si="8"/>
        <v>9.8684210526315784E-3</v>
      </c>
      <c r="G84" s="18">
        <f t="shared" si="9"/>
        <v>9.8199672667757774E-3</v>
      </c>
      <c r="H84" s="13">
        <f t="shared" si="14"/>
        <v>86613.348630821682</v>
      </c>
      <c r="I84" s="13">
        <f t="shared" si="12"/>
        <v>850.54024842050751</v>
      </c>
      <c r="J84" s="13">
        <f t="shared" si="10"/>
        <v>86188.078506611419</v>
      </c>
      <c r="K84" s="13">
        <f t="shared" si="11"/>
        <v>1204496.5385379414</v>
      </c>
      <c r="L84" s="20">
        <f t="shared" si="13"/>
        <v>13.906592431519462</v>
      </c>
    </row>
    <row r="85" spans="1:12" x14ac:dyDescent="0.2">
      <c r="A85" s="16">
        <v>76</v>
      </c>
      <c r="B85" s="8">
        <v>6</v>
      </c>
      <c r="C85" s="5">
        <v>309</v>
      </c>
      <c r="D85" s="5">
        <v>292</v>
      </c>
      <c r="E85" s="17">
        <v>0.5</v>
      </c>
      <c r="F85" s="18">
        <f t="shared" si="8"/>
        <v>1.9966722129783693E-2</v>
      </c>
      <c r="G85" s="18">
        <f t="shared" si="9"/>
        <v>1.9769357495881382E-2</v>
      </c>
      <c r="H85" s="13">
        <f t="shared" si="14"/>
        <v>85762.80838240117</v>
      </c>
      <c r="I85" s="13">
        <f t="shared" si="12"/>
        <v>1695.4756187624612</v>
      </c>
      <c r="J85" s="13">
        <f t="shared" si="10"/>
        <v>84915.070573019941</v>
      </c>
      <c r="K85" s="13">
        <f t="shared" si="11"/>
        <v>1118308.4600313299</v>
      </c>
      <c r="L85" s="20">
        <f t="shared" si="13"/>
        <v>13.039550372989076</v>
      </c>
    </row>
    <row r="86" spans="1:12" x14ac:dyDescent="0.2">
      <c r="A86" s="16">
        <v>77</v>
      </c>
      <c r="B86" s="8">
        <v>7</v>
      </c>
      <c r="C86" s="5">
        <v>335</v>
      </c>
      <c r="D86" s="5">
        <v>311</v>
      </c>
      <c r="E86" s="17">
        <v>0.5</v>
      </c>
      <c r="F86" s="18">
        <f t="shared" si="8"/>
        <v>2.1671826625386997E-2</v>
      </c>
      <c r="G86" s="18">
        <f t="shared" si="9"/>
        <v>2.1439509954058196E-2</v>
      </c>
      <c r="H86" s="13">
        <f t="shared" si="14"/>
        <v>84067.332763638711</v>
      </c>
      <c r="I86" s="13">
        <f t="shared" si="12"/>
        <v>1802.3624175971549</v>
      </c>
      <c r="J86" s="13">
        <f t="shared" si="10"/>
        <v>83166.151554840137</v>
      </c>
      <c r="K86" s="13">
        <f t="shared" si="11"/>
        <v>1033393.38945831</v>
      </c>
      <c r="L86" s="20">
        <f t="shared" si="13"/>
        <v>12.292448867906504</v>
      </c>
    </row>
    <row r="87" spans="1:12" x14ac:dyDescent="0.2">
      <c r="A87" s="16">
        <v>78</v>
      </c>
      <c r="B87" s="8">
        <v>8</v>
      </c>
      <c r="C87" s="5">
        <v>323</v>
      </c>
      <c r="D87" s="5">
        <v>326</v>
      </c>
      <c r="E87" s="17">
        <v>0.5</v>
      </c>
      <c r="F87" s="18">
        <f t="shared" si="8"/>
        <v>2.465331278890601E-2</v>
      </c>
      <c r="G87" s="18">
        <f t="shared" si="9"/>
        <v>2.4353120243531201E-2</v>
      </c>
      <c r="H87" s="13">
        <f t="shared" si="14"/>
        <v>82264.970346041562</v>
      </c>
      <c r="I87" s="13">
        <f t="shared" si="12"/>
        <v>2003.4087146676786</v>
      </c>
      <c r="J87" s="13">
        <f t="shared" si="10"/>
        <v>81263.265988707732</v>
      </c>
      <c r="K87" s="13">
        <f t="shared" si="11"/>
        <v>950227.23790346982</v>
      </c>
      <c r="L87" s="20">
        <f t="shared" si="13"/>
        <v>11.550812379879416</v>
      </c>
    </row>
    <row r="88" spans="1:12" x14ac:dyDescent="0.2">
      <c r="A88" s="16">
        <v>79</v>
      </c>
      <c r="B88" s="8">
        <v>4</v>
      </c>
      <c r="C88" s="5">
        <v>318</v>
      </c>
      <c r="D88" s="5">
        <v>310</v>
      </c>
      <c r="E88" s="17">
        <v>0.5</v>
      </c>
      <c r="F88" s="18">
        <f t="shared" si="8"/>
        <v>1.2738853503184714E-2</v>
      </c>
      <c r="G88" s="18">
        <f t="shared" si="9"/>
        <v>1.2658227848101266E-2</v>
      </c>
      <c r="H88" s="13">
        <f t="shared" si="14"/>
        <v>80261.561631373886</v>
      </c>
      <c r="I88" s="13">
        <f t="shared" si="12"/>
        <v>1015.969134574353</v>
      </c>
      <c r="J88" s="13">
        <f t="shared" si="10"/>
        <v>79753.577064086712</v>
      </c>
      <c r="K88" s="13">
        <f t="shared" si="11"/>
        <v>868963.97191476205</v>
      </c>
      <c r="L88" s="20">
        <f t="shared" si="13"/>
        <v>10.826651690453627</v>
      </c>
    </row>
    <row r="89" spans="1:12" x14ac:dyDescent="0.2">
      <c r="A89" s="16">
        <v>80</v>
      </c>
      <c r="B89" s="8">
        <v>9</v>
      </c>
      <c r="C89" s="5">
        <v>292</v>
      </c>
      <c r="D89" s="5">
        <v>316</v>
      </c>
      <c r="E89" s="17">
        <v>0.5</v>
      </c>
      <c r="F89" s="18">
        <f t="shared" si="8"/>
        <v>2.9605263157894735E-2</v>
      </c>
      <c r="G89" s="18">
        <f t="shared" si="9"/>
        <v>2.9173419773095625E-2</v>
      </c>
      <c r="H89" s="13">
        <f t="shared" si="14"/>
        <v>79245.592496799538</v>
      </c>
      <c r="I89" s="13">
        <f t="shared" si="12"/>
        <v>2311.8649350768101</v>
      </c>
      <c r="J89" s="13">
        <f t="shared" si="10"/>
        <v>78089.66002926114</v>
      </c>
      <c r="K89" s="13">
        <f t="shared" si="11"/>
        <v>789210.39485067537</v>
      </c>
      <c r="L89" s="20">
        <f t="shared" si="13"/>
        <v>9.9590446608440573</v>
      </c>
    </row>
    <row r="90" spans="1:12" x14ac:dyDescent="0.2">
      <c r="A90" s="16">
        <v>81</v>
      </c>
      <c r="B90" s="8">
        <v>7</v>
      </c>
      <c r="C90" s="5">
        <v>278</v>
      </c>
      <c r="D90" s="5">
        <v>294</v>
      </c>
      <c r="E90" s="17">
        <v>0.5</v>
      </c>
      <c r="F90" s="18">
        <f t="shared" si="8"/>
        <v>2.4475524475524476E-2</v>
      </c>
      <c r="G90" s="18">
        <f t="shared" si="9"/>
        <v>2.4179620034542312E-2</v>
      </c>
      <c r="H90" s="13">
        <f t="shared" si="14"/>
        <v>76933.727561722728</v>
      </c>
      <c r="I90" s="13">
        <f t="shared" si="12"/>
        <v>1860.2283002834511</v>
      </c>
      <c r="J90" s="13">
        <f t="shared" si="10"/>
        <v>76003.613411581013</v>
      </c>
      <c r="K90" s="13">
        <f t="shared" si="11"/>
        <v>711120.73482141423</v>
      </c>
      <c r="L90" s="20">
        <f t="shared" si="13"/>
        <v>9.2432897424720935</v>
      </c>
    </row>
    <row r="91" spans="1:12" x14ac:dyDescent="0.2">
      <c r="A91" s="16">
        <v>82</v>
      </c>
      <c r="B91" s="8">
        <v>15</v>
      </c>
      <c r="C91" s="5">
        <v>269</v>
      </c>
      <c r="D91" s="5">
        <v>264</v>
      </c>
      <c r="E91" s="17">
        <v>0.5</v>
      </c>
      <c r="F91" s="18">
        <f t="shared" si="8"/>
        <v>5.6285178236397747E-2</v>
      </c>
      <c r="G91" s="18">
        <f t="shared" si="9"/>
        <v>5.4744525547445258E-2</v>
      </c>
      <c r="H91" s="13">
        <f t="shared" si="14"/>
        <v>75073.499261439283</v>
      </c>
      <c r="I91" s="13">
        <f t="shared" si="12"/>
        <v>4109.8630982539753</v>
      </c>
      <c r="J91" s="13">
        <f t="shared" si="10"/>
        <v>73018.567712312288</v>
      </c>
      <c r="K91" s="13">
        <f t="shared" si="11"/>
        <v>635117.1214098332</v>
      </c>
      <c r="L91" s="20">
        <f t="shared" si="13"/>
        <v>8.4599376298961797</v>
      </c>
    </row>
    <row r="92" spans="1:12" x14ac:dyDescent="0.2">
      <c r="A92" s="16">
        <v>83</v>
      </c>
      <c r="B92" s="8">
        <v>17</v>
      </c>
      <c r="C92" s="5">
        <v>256</v>
      </c>
      <c r="D92" s="5">
        <v>264</v>
      </c>
      <c r="E92" s="17">
        <v>0.5</v>
      </c>
      <c r="F92" s="18">
        <f t="shared" si="8"/>
        <v>6.5384615384615388E-2</v>
      </c>
      <c r="G92" s="18">
        <f t="shared" si="9"/>
        <v>6.3314711359404099E-2</v>
      </c>
      <c r="H92" s="13">
        <f t="shared" si="14"/>
        <v>70963.636163185307</v>
      </c>
      <c r="I92" s="13">
        <f t="shared" si="12"/>
        <v>4493.0421406858486</v>
      </c>
      <c r="J92" s="13">
        <f t="shared" si="10"/>
        <v>68717.115092842374</v>
      </c>
      <c r="K92" s="13">
        <f t="shared" si="11"/>
        <v>562098.55369752087</v>
      </c>
      <c r="L92" s="20">
        <f t="shared" si="13"/>
        <v>7.9209378787318645</v>
      </c>
    </row>
    <row r="93" spans="1:12" x14ac:dyDescent="0.2">
      <c r="A93" s="16">
        <v>84</v>
      </c>
      <c r="B93" s="8">
        <v>12</v>
      </c>
      <c r="C93" s="5">
        <v>250</v>
      </c>
      <c r="D93" s="5">
        <v>242</v>
      </c>
      <c r="E93" s="17">
        <v>0.5</v>
      </c>
      <c r="F93" s="18">
        <f t="shared" si="8"/>
        <v>4.878048780487805E-2</v>
      </c>
      <c r="G93" s="18">
        <f t="shared" si="9"/>
        <v>4.7619047619047616E-2</v>
      </c>
      <c r="H93" s="13">
        <f t="shared" si="14"/>
        <v>66470.594022499456</v>
      </c>
      <c r="I93" s="13">
        <f t="shared" si="12"/>
        <v>3165.2663820237835</v>
      </c>
      <c r="J93" s="13">
        <f t="shared" si="10"/>
        <v>64887.960831487559</v>
      </c>
      <c r="K93" s="13">
        <f t="shared" si="11"/>
        <v>493381.43860467843</v>
      </c>
      <c r="L93" s="20">
        <f t="shared" si="13"/>
        <v>7.4225519699383922</v>
      </c>
    </row>
    <row r="94" spans="1:12" x14ac:dyDescent="0.2">
      <c r="A94" s="16">
        <v>85</v>
      </c>
      <c r="B94" s="8">
        <v>17</v>
      </c>
      <c r="C94" s="5">
        <v>188</v>
      </c>
      <c r="D94" s="5">
        <v>229</v>
      </c>
      <c r="E94" s="17">
        <v>0.5</v>
      </c>
      <c r="F94" s="18">
        <f t="shared" si="8"/>
        <v>8.1534772182254203E-2</v>
      </c>
      <c r="G94" s="18">
        <f t="shared" si="9"/>
        <v>7.83410138248848E-2</v>
      </c>
      <c r="H94" s="13">
        <f t="shared" si="14"/>
        <v>63305.327640475669</v>
      </c>
      <c r="I94" s="13">
        <f t="shared" si="12"/>
        <v>4959.4035478713658</v>
      </c>
      <c r="J94" s="13">
        <f t="shared" si="10"/>
        <v>60825.625866539987</v>
      </c>
      <c r="K94" s="13">
        <f t="shared" si="11"/>
        <v>428493.47777319088</v>
      </c>
      <c r="L94" s="20">
        <f t="shared" si="13"/>
        <v>6.7686795684353118</v>
      </c>
    </row>
    <row r="95" spans="1:12" x14ac:dyDescent="0.2">
      <c r="A95" s="16">
        <v>86</v>
      </c>
      <c r="B95" s="8">
        <v>19</v>
      </c>
      <c r="C95" s="5">
        <v>205</v>
      </c>
      <c r="D95" s="5">
        <v>181</v>
      </c>
      <c r="E95" s="17">
        <v>0.5</v>
      </c>
      <c r="F95" s="18">
        <f t="shared" si="8"/>
        <v>9.8445595854922283E-2</v>
      </c>
      <c r="G95" s="18">
        <f t="shared" si="9"/>
        <v>9.3827160493827166E-2</v>
      </c>
      <c r="H95" s="13">
        <f t="shared" si="14"/>
        <v>58345.924092604306</v>
      </c>
      <c r="I95" s="13">
        <f t="shared" si="12"/>
        <v>5474.4323839974413</v>
      </c>
      <c r="J95" s="13">
        <f t="shared" si="10"/>
        <v>55608.707900605586</v>
      </c>
      <c r="K95" s="13">
        <f t="shared" si="11"/>
        <v>367667.85190665087</v>
      </c>
      <c r="L95" s="20">
        <f t="shared" si="13"/>
        <v>6.3015173317523132</v>
      </c>
    </row>
    <row r="96" spans="1:12" x14ac:dyDescent="0.2">
      <c r="A96" s="16">
        <v>87</v>
      </c>
      <c r="B96" s="8">
        <v>16</v>
      </c>
      <c r="C96" s="5">
        <v>185</v>
      </c>
      <c r="D96" s="5">
        <v>190</v>
      </c>
      <c r="E96" s="17">
        <v>0.5</v>
      </c>
      <c r="F96" s="18">
        <f t="shared" si="8"/>
        <v>8.533333333333333E-2</v>
      </c>
      <c r="G96" s="18">
        <f t="shared" si="9"/>
        <v>8.1841432225063945E-2</v>
      </c>
      <c r="H96" s="13">
        <f t="shared" si="14"/>
        <v>52871.491708606867</v>
      </c>
      <c r="I96" s="13">
        <f t="shared" si="12"/>
        <v>4327.0786053079792</v>
      </c>
      <c r="J96" s="13">
        <f t="shared" si="10"/>
        <v>50707.952405952878</v>
      </c>
      <c r="K96" s="13">
        <f t="shared" si="11"/>
        <v>312059.1440060453</v>
      </c>
      <c r="L96" s="20">
        <f t="shared" si="13"/>
        <v>5.902219398800236</v>
      </c>
    </row>
    <row r="97" spans="1:12" x14ac:dyDescent="0.2">
      <c r="A97" s="16">
        <v>88</v>
      </c>
      <c r="B97" s="8">
        <v>19</v>
      </c>
      <c r="C97" s="5">
        <v>157</v>
      </c>
      <c r="D97" s="5">
        <v>170</v>
      </c>
      <c r="E97" s="17">
        <v>0.5</v>
      </c>
      <c r="F97" s="18">
        <f t="shared" si="8"/>
        <v>0.11620795107033639</v>
      </c>
      <c r="G97" s="18">
        <f t="shared" si="9"/>
        <v>0.10982658959537572</v>
      </c>
      <c r="H97" s="13">
        <f t="shared" si="14"/>
        <v>48544.413103298888</v>
      </c>
      <c r="I97" s="13">
        <f t="shared" si="12"/>
        <v>5331.4673350443863</v>
      </c>
      <c r="J97" s="13">
        <f t="shared" si="10"/>
        <v>45878.679435776699</v>
      </c>
      <c r="K97" s="13">
        <f t="shared" si="11"/>
        <v>261351.19160009245</v>
      </c>
      <c r="L97" s="20">
        <f t="shared" si="13"/>
        <v>5.3837542755735175</v>
      </c>
    </row>
    <row r="98" spans="1:12" x14ac:dyDescent="0.2">
      <c r="A98" s="16">
        <v>89</v>
      </c>
      <c r="B98" s="8">
        <v>15</v>
      </c>
      <c r="C98" s="5">
        <v>162</v>
      </c>
      <c r="D98" s="5">
        <v>140</v>
      </c>
      <c r="E98" s="17">
        <v>0.5</v>
      </c>
      <c r="F98" s="18">
        <f t="shared" si="8"/>
        <v>9.9337748344370855E-2</v>
      </c>
      <c r="G98" s="18">
        <f t="shared" si="9"/>
        <v>9.4637223974763401E-2</v>
      </c>
      <c r="H98" s="13">
        <f t="shared" si="14"/>
        <v>43212.945768254503</v>
      </c>
      <c r="I98" s="13">
        <f t="shared" si="12"/>
        <v>4089.5532272796058</v>
      </c>
      <c r="J98" s="13">
        <f t="shared" si="10"/>
        <v>41168.169154614705</v>
      </c>
      <c r="K98" s="13">
        <f>K99+J98</f>
        <v>215472.51216431576</v>
      </c>
      <c r="L98" s="20">
        <f t="shared" si="13"/>
        <v>4.9862953874949252</v>
      </c>
    </row>
    <row r="99" spans="1:12" x14ac:dyDescent="0.2">
      <c r="A99" s="16">
        <v>90</v>
      </c>
      <c r="B99" s="8">
        <v>15</v>
      </c>
      <c r="C99" s="5">
        <v>97</v>
      </c>
      <c r="D99" s="5">
        <v>143</v>
      </c>
      <c r="E99" s="17">
        <v>0.5</v>
      </c>
      <c r="F99" s="22">
        <f t="shared" si="8"/>
        <v>0.125</v>
      </c>
      <c r="G99" s="22">
        <f t="shared" si="9"/>
        <v>0.11764705882352941</v>
      </c>
      <c r="H99" s="23">
        <f t="shared" si="14"/>
        <v>39123.392540974899</v>
      </c>
      <c r="I99" s="23">
        <f t="shared" si="12"/>
        <v>4602.7520636441059</v>
      </c>
      <c r="J99" s="23">
        <f t="shared" si="10"/>
        <v>36822.016509152847</v>
      </c>
      <c r="K99" s="23">
        <f t="shared" ref="K99:K108" si="15">K100+J99</f>
        <v>174304.34300970106</v>
      </c>
      <c r="L99" s="24">
        <f t="shared" si="13"/>
        <v>4.4552461248637316</v>
      </c>
    </row>
    <row r="100" spans="1:12" x14ac:dyDescent="0.2">
      <c r="A100" s="16">
        <v>91</v>
      </c>
      <c r="B100" s="8">
        <v>15</v>
      </c>
      <c r="C100" s="5">
        <v>83</v>
      </c>
      <c r="D100" s="5">
        <v>79</v>
      </c>
      <c r="E100" s="17">
        <v>0.5</v>
      </c>
      <c r="F100" s="22">
        <f t="shared" si="8"/>
        <v>0.18518518518518517</v>
      </c>
      <c r="G100" s="22">
        <f t="shared" si="9"/>
        <v>0.16949152542372881</v>
      </c>
      <c r="H100" s="23">
        <f t="shared" si="14"/>
        <v>34520.640477330795</v>
      </c>
      <c r="I100" s="23">
        <f t="shared" si="12"/>
        <v>5850.9560131069138</v>
      </c>
      <c r="J100" s="23">
        <f t="shared" si="10"/>
        <v>31595.162470777337</v>
      </c>
      <c r="K100" s="23">
        <f t="shared" si="15"/>
        <v>137482.32650054822</v>
      </c>
      <c r="L100" s="24">
        <f t="shared" si="13"/>
        <v>3.9826122748455632</v>
      </c>
    </row>
    <row r="101" spans="1:12" x14ac:dyDescent="0.2">
      <c r="A101" s="16">
        <v>92</v>
      </c>
      <c r="B101" s="8">
        <v>11</v>
      </c>
      <c r="C101" s="5">
        <v>69</v>
      </c>
      <c r="D101" s="5">
        <v>70</v>
      </c>
      <c r="E101" s="17">
        <v>0.5</v>
      </c>
      <c r="F101" s="22">
        <f t="shared" si="8"/>
        <v>0.15827338129496402</v>
      </c>
      <c r="G101" s="22">
        <f t="shared" si="9"/>
        <v>0.14666666666666667</v>
      </c>
      <c r="H101" s="23">
        <f t="shared" si="14"/>
        <v>28669.684464223879</v>
      </c>
      <c r="I101" s="23">
        <f t="shared" si="12"/>
        <v>4204.8870547528359</v>
      </c>
      <c r="J101" s="23">
        <f t="shared" si="10"/>
        <v>26567.240936847462</v>
      </c>
      <c r="K101" s="23">
        <f t="shared" si="15"/>
        <v>105887.16402977088</v>
      </c>
      <c r="L101" s="24">
        <f t="shared" si="13"/>
        <v>3.6933494737936372</v>
      </c>
    </row>
    <row r="102" spans="1:12" x14ac:dyDescent="0.2">
      <c r="A102" s="16">
        <v>93</v>
      </c>
      <c r="B102" s="8">
        <v>14</v>
      </c>
      <c r="C102" s="5">
        <v>47</v>
      </c>
      <c r="D102" s="5">
        <v>60</v>
      </c>
      <c r="E102" s="17">
        <v>0.5</v>
      </c>
      <c r="F102" s="22">
        <f t="shared" si="8"/>
        <v>0.26168224299065418</v>
      </c>
      <c r="G102" s="22">
        <f t="shared" si="9"/>
        <v>0.23140495867768593</v>
      </c>
      <c r="H102" s="23">
        <f t="shared" si="14"/>
        <v>24464.797409471044</v>
      </c>
      <c r="I102" s="23">
        <f t="shared" si="12"/>
        <v>5661.2754335966047</v>
      </c>
      <c r="J102" s="23">
        <f t="shared" si="10"/>
        <v>21634.15969267274</v>
      </c>
      <c r="K102" s="23">
        <f t="shared" si="15"/>
        <v>79319.923092923418</v>
      </c>
      <c r="L102" s="24">
        <f t="shared" si="13"/>
        <v>3.2422064146019185</v>
      </c>
    </row>
    <row r="103" spans="1:12" x14ac:dyDescent="0.2">
      <c r="A103" s="16">
        <v>94</v>
      </c>
      <c r="B103" s="8">
        <v>12</v>
      </c>
      <c r="C103" s="5">
        <v>44</v>
      </c>
      <c r="D103" s="5">
        <v>40</v>
      </c>
      <c r="E103" s="17">
        <v>0.5</v>
      </c>
      <c r="F103" s="22">
        <f t="shared" si="8"/>
        <v>0.2857142857142857</v>
      </c>
      <c r="G103" s="22">
        <f t="shared" si="9"/>
        <v>0.25</v>
      </c>
      <c r="H103" s="23">
        <f t="shared" si="14"/>
        <v>18803.521975874439</v>
      </c>
      <c r="I103" s="23">
        <f t="shared" si="12"/>
        <v>4700.8804939686097</v>
      </c>
      <c r="J103" s="23">
        <f t="shared" si="10"/>
        <v>16453.081728890134</v>
      </c>
      <c r="K103" s="23">
        <f t="shared" si="15"/>
        <v>57685.763400250682</v>
      </c>
      <c r="L103" s="24">
        <f t="shared" si="13"/>
        <v>3.0678169480304534</v>
      </c>
    </row>
    <row r="104" spans="1:12" x14ac:dyDescent="0.2">
      <c r="A104" s="16">
        <v>95</v>
      </c>
      <c r="B104" s="8">
        <v>9</v>
      </c>
      <c r="C104" s="5">
        <v>40</v>
      </c>
      <c r="D104" s="5">
        <v>32</v>
      </c>
      <c r="E104" s="17">
        <v>0.5</v>
      </c>
      <c r="F104" s="22">
        <f t="shared" si="8"/>
        <v>0.25</v>
      </c>
      <c r="G104" s="22">
        <f t="shared" si="9"/>
        <v>0.22222222222222221</v>
      </c>
      <c r="H104" s="23">
        <f t="shared" si="14"/>
        <v>14102.64148190583</v>
      </c>
      <c r="I104" s="23">
        <f t="shared" si="12"/>
        <v>3133.9203293124065</v>
      </c>
      <c r="J104" s="23">
        <f t="shared" si="10"/>
        <v>12535.681317249626</v>
      </c>
      <c r="K104" s="23">
        <f t="shared" si="15"/>
        <v>41232.681671360551</v>
      </c>
      <c r="L104" s="24">
        <f t="shared" si="13"/>
        <v>2.9237559307072711</v>
      </c>
    </row>
    <row r="105" spans="1:12" x14ac:dyDescent="0.2">
      <c r="A105" s="16">
        <v>96</v>
      </c>
      <c r="B105" s="8">
        <v>8</v>
      </c>
      <c r="C105" s="5">
        <v>39</v>
      </c>
      <c r="D105" s="5">
        <v>29</v>
      </c>
      <c r="E105" s="17">
        <v>0.5</v>
      </c>
      <c r="F105" s="22">
        <f t="shared" si="8"/>
        <v>0.23529411764705882</v>
      </c>
      <c r="G105" s="22">
        <f t="shared" si="9"/>
        <v>0.21052631578947367</v>
      </c>
      <c r="H105" s="23">
        <f t="shared" si="14"/>
        <v>10968.721152593424</v>
      </c>
      <c r="I105" s="23">
        <f t="shared" si="12"/>
        <v>2309.2044531775628</v>
      </c>
      <c r="J105" s="23">
        <f t="shared" si="10"/>
        <v>9814.1189260046413</v>
      </c>
      <c r="K105" s="23">
        <f t="shared" si="15"/>
        <v>28697.000354110925</v>
      </c>
      <c r="L105" s="24">
        <f t="shared" si="13"/>
        <v>2.6162576251950629</v>
      </c>
    </row>
    <row r="106" spans="1:12" x14ac:dyDescent="0.2">
      <c r="A106" s="16">
        <v>97</v>
      </c>
      <c r="B106" s="8">
        <v>5</v>
      </c>
      <c r="C106" s="5">
        <v>20</v>
      </c>
      <c r="D106" s="5">
        <v>28</v>
      </c>
      <c r="E106" s="17">
        <v>0.5</v>
      </c>
      <c r="F106" s="22">
        <f t="shared" si="8"/>
        <v>0.20833333333333334</v>
      </c>
      <c r="G106" s="22">
        <f t="shared" si="9"/>
        <v>0.18867924528301885</v>
      </c>
      <c r="H106" s="23">
        <f t="shared" si="14"/>
        <v>8659.5166994158608</v>
      </c>
      <c r="I106" s="23">
        <f t="shared" si="12"/>
        <v>1633.871075361483</v>
      </c>
      <c r="J106" s="23">
        <f t="shared" si="10"/>
        <v>7842.5811617351192</v>
      </c>
      <c r="K106" s="23">
        <f t="shared" si="15"/>
        <v>18882.881428106284</v>
      </c>
      <c r="L106" s="24">
        <f t="shared" si="13"/>
        <v>2.1805929919137466</v>
      </c>
    </row>
    <row r="107" spans="1:12" x14ac:dyDescent="0.2">
      <c r="A107" s="16">
        <v>98</v>
      </c>
      <c r="B107" s="8">
        <v>6</v>
      </c>
      <c r="C107" s="5">
        <v>15</v>
      </c>
      <c r="D107" s="5">
        <v>11</v>
      </c>
      <c r="E107" s="17">
        <v>0.5</v>
      </c>
      <c r="F107" s="22">
        <f t="shared" si="8"/>
        <v>0.46153846153846156</v>
      </c>
      <c r="G107" s="22">
        <f t="shared" si="9"/>
        <v>0.375</v>
      </c>
      <c r="H107" s="23">
        <f t="shared" si="14"/>
        <v>7025.6456240543775</v>
      </c>
      <c r="I107" s="23">
        <f t="shared" si="12"/>
        <v>2634.6171090203916</v>
      </c>
      <c r="J107" s="23">
        <f t="shared" si="10"/>
        <v>5708.3370695441818</v>
      </c>
      <c r="K107" s="23">
        <f t="shared" si="15"/>
        <v>11040.300266371165</v>
      </c>
      <c r="L107" s="24">
        <f t="shared" si="13"/>
        <v>1.5714285714285714</v>
      </c>
    </row>
    <row r="108" spans="1:12" x14ac:dyDescent="0.2">
      <c r="A108" s="16">
        <v>99</v>
      </c>
      <c r="B108" s="8">
        <v>3</v>
      </c>
      <c r="C108" s="5">
        <v>8</v>
      </c>
      <c r="D108" s="5">
        <v>10</v>
      </c>
      <c r="E108" s="17">
        <v>0.5</v>
      </c>
      <c r="F108" s="22">
        <f t="shared" si="8"/>
        <v>0.33333333333333331</v>
      </c>
      <c r="G108" s="22">
        <f t="shared" si="9"/>
        <v>0.2857142857142857</v>
      </c>
      <c r="H108" s="23">
        <f t="shared" si="14"/>
        <v>4391.028515033986</v>
      </c>
      <c r="I108" s="23">
        <f t="shared" si="12"/>
        <v>1254.579575723996</v>
      </c>
      <c r="J108" s="23">
        <f t="shared" si="10"/>
        <v>3763.7387271719881</v>
      </c>
      <c r="K108" s="23">
        <f t="shared" si="15"/>
        <v>5331.9631968269832</v>
      </c>
      <c r="L108" s="24">
        <f t="shared" si="13"/>
        <v>1.2142857142857144</v>
      </c>
    </row>
    <row r="109" spans="1:12" x14ac:dyDescent="0.2">
      <c r="A109" s="16" t="s">
        <v>21</v>
      </c>
      <c r="B109" s="8">
        <v>9</v>
      </c>
      <c r="C109" s="5">
        <v>19</v>
      </c>
      <c r="D109" s="5">
        <v>17</v>
      </c>
      <c r="E109" s="21"/>
      <c r="F109" s="22">
        <f t="shared" si="8"/>
        <v>0.5</v>
      </c>
      <c r="G109" s="22">
        <v>1</v>
      </c>
      <c r="H109" s="23">
        <f>H108-I108</f>
        <v>3136.4489393099902</v>
      </c>
      <c r="I109" s="23">
        <f>H109*G109</f>
        <v>3136.4489393099902</v>
      </c>
      <c r="J109" s="23">
        <f>H109*F109</f>
        <v>1568.2244696549951</v>
      </c>
      <c r="K109" s="23">
        <f>J109</f>
        <v>1568.2244696549951</v>
      </c>
      <c r="L109" s="24">
        <f>K109/H109</f>
        <v>0.5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592</v>
      </c>
      <c r="D9" s="5">
        <v>571</v>
      </c>
      <c r="E9" s="17">
        <v>0.5</v>
      </c>
      <c r="F9" s="18">
        <f t="shared" ref="F9:F72" si="0">B9/((C9+D9)/2)</f>
        <v>1.7196904557179708E-3</v>
      </c>
      <c r="G9" s="18">
        <f t="shared" ref="G9:G72" si="1">F9/((1+(1-E9)*F9))</f>
        <v>1.718213058419244E-3</v>
      </c>
      <c r="H9" s="13">
        <v>100000</v>
      </c>
      <c r="I9" s="13">
        <f>H9*G9</f>
        <v>171.82130584192439</v>
      </c>
      <c r="J9" s="13">
        <f t="shared" ref="J9:J72" si="2">H10+I9*E9</f>
        <v>99914.089347079047</v>
      </c>
      <c r="K9" s="13">
        <f t="shared" ref="K9:K72" si="3">K10+J9</f>
        <v>8552515.78191562</v>
      </c>
      <c r="L9" s="19">
        <f>K9/H9</f>
        <v>85.525157819156206</v>
      </c>
    </row>
    <row r="10" spans="1:13" x14ac:dyDescent="0.2">
      <c r="A10" s="16">
        <v>1</v>
      </c>
      <c r="B10" s="5">
        <v>0</v>
      </c>
      <c r="C10" s="5">
        <v>593</v>
      </c>
      <c r="D10" s="5">
        <v>635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99828.178694158079</v>
      </c>
      <c r="I10" s="13">
        <f t="shared" ref="I10:I73" si="4">H10*G10</f>
        <v>0</v>
      </c>
      <c r="J10" s="13">
        <f t="shared" si="2"/>
        <v>99828.178694158079</v>
      </c>
      <c r="K10" s="13">
        <f t="shared" si="3"/>
        <v>8452601.6925685406</v>
      </c>
      <c r="L10" s="20">
        <f t="shared" ref="L10:L73" si="5">K10/H10</f>
        <v>84.671500603698632</v>
      </c>
    </row>
    <row r="11" spans="1:13" x14ac:dyDescent="0.2">
      <c r="A11" s="16">
        <v>2</v>
      </c>
      <c r="B11" s="5">
        <v>0</v>
      </c>
      <c r="C11" s="5">
        <v>631</v>
      </c>
      <c r="D11" s="5">
        <v>591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99828.178694158079</v>
      </c>
      <c r="I11" s="13">
        <f t="shared" si="4"/>
        <v>0</v>
      </c>
      <c r="J11" s="13">
        <f t="shared" si="2"/>
        <v>99828.178694158079</v>
      </c>
      <c r="K11" s="13">
        <f t="shared" si="3"/>
        <v>8352773.5138743818</v>
      </c>
      <c r="L11" s="20">
        <f t="shared" si="5"/>
        <v>83.671500603698618</v>
      </c>
    </row>
    <row r="12" spans="1:13" x14ac:dyDescent="0.2">
      <c r="A12" s="16">
        <v>3</v>
      </c>
      <c r="B12" s="5">
        <v>0</v>
      </c>
      <c r="C12" s="5">
        <v>588</v>
      </c>
      <c r="D12" s="5">
        <v>623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99828.178694158079</v>
      </c>
      <c r="I12" s="13">
        <f t="shared" si="4"/>
        <v>0</v>
      </c>
      <c r="J12" s="13">
        <f t="shared" si="2"/>
        <v>99828.178694158079</v>
      </c>
      <c r="K12" s="13">
        <f t="shared" si="3"/>
        <v>8252945.3351802239</v>
      </c>
      <c r="L12" s="20">
        <f t="shared" si="5"/>
        <v>82.671500603698632</v>
      </c>
    </row>
    <row r="13" spans="1:13" x14ac:dyDescent="0.2">
      <c r="A13" s="16">
        <v>4</v>
      </c>
      <c r="B13" s="5">
        <v>0</v>
      </c>
      <c r="C13" s="5">
        <v>603</v>
      </c>
      <c r="D13" s="5">
        <v>603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99828.178694158079</v>
      </c>
      <c r="I13" s="13">
        <f t="shared" si="4"/>
        <v>0</v>
      </c>
      <c r="J13" s="13">
        <f t="shared" si="2"/>
        <v>99828.178694158079</v>
      </c>
      <c r="K13" s="13">
        <f t="shared" si="3"/>
        <v>8153117.1564860661</v>
      </c>
      <c r="L13" s="20">
        <f t="shared" si="5"/>
        <v>81.671500603698632</v>
      </c>
    </row>
    <row r="14" spans="1:13" x14ac:dyDescent="0.2">
      <c r="A14" s="16">
        <v>5</v>
      </c>
      <c r="B14" s="5">
        <v>0</v>
      </c>
      <c r="C14" s="5">
        <v>573</v>
      </c>
      <c r="D14" s="5">
        <v>595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99828.178694158079</v>
      </c>
      <c r="I14" s="13">
        <f t="shared" si="4"/>
        <v>0</v>
      </c>
      <c r="J14" s="13">
        <f t="shared" si="2"/>
        <v>99828.178694158079</v>
      </c>
      <c r="K14" s="13">
        <f t="shared" si="3"/>
        <v>8053288.9777919082</v>
      </c>
      <c r="L14" s="20">
        <f t="shared" si="5"/>
        <v>80.671500603698632</v>
      </c>
    </row>
    <row r="15" spans="1:13" x14ac:dyDescent="0.2">
      <c r="A15" s="16">
        <v>6</v>
      </c>
      <c r="B15" s="5">
        <v>0</v>
      </c>
      <c r="C15" s="5">
        <v>577</v>
      </c>
      <c r="D15" s="5">
        <v>582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99828.178694158079</v>
      </c>
      <c r="I15" s="13">
        <f t="shared" si="4"/>
        <v>0</v>
      </c>
      <c r="J15" s="13">
        <f t="shared" si="2"/>
        <v>99828.178694158079</v>
      </c>
      <c r="K15" s="13">
        <f t="shared" si="3"/>
        <v>7953460.7990977503</v>
      </c>
      <c r="L15" s="20">
        <f t="shared" si="5"/>
        <v>79.671500603698632</v>
      </c>
    </row>
    <row r="16" spans="1:13" x14ac:dyDescent="0.2">
      <c r="A16" s="16">
        <v>7</v>
      </c>
      <c r="B16" s="5">
        <v>0</v>
      </c>
      <c r="C16" s="5">
        <v>574</v>
      </c>
      <c r="D16" s="5">
        <v>585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99828.178694158079</v>
      </c>
      <c r="I16" s="13">
        <f t="shared" si="4"/>
        <v>0</v>
      </c>
      <c r="J16" s="13">
        <f t="shared" si="2"/>
        <v>99828.178694158079</v>
      </c>
      <c r="K16" s="13">
        <f t="shared" si="3"/>
        <v>7853632.6204035925</v>
      </c>
      <c r="L16" s="20">
        <f t="shared" si="5"/>
        <v>78.671500603698632</v>
      </c>
    </row>
    <row r="17" spans="1:12" x14ac:dyDescent="0.2">
      <c r="A17" s="16">
        <v>8</v>
      </c>
      <c r="B17" s="5">
        <v>0</v>
      </c>
      <c r="C17" s="5">
        <v>528</v>
      </c>
      <c r="D17" s="5">
        <v>573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99828.178694158079</v>
      </c>
      <c r="I17" s="13">
        <f t="shared" si="4"/>
        <v>0</v>
      </c>
      <c r="J17" s="13">
        <f t="shared" si="2"/>
        <v>99828.178694158079</v>
      </c>
      <c r="K17" s="13">
        <f t="shared" si="3"/>
        <v>7753804.4417094346</v>
      </c>
      <c r="L17" s="20">
        <f t="shared" si="5"/>
        <v>77.671500603698632</v>
      </c>
    </row>
    <row r="18" spans="1:12" x14ac:dyDescent="0.2">
      <c r="A18" s="16">
        <v>9</v>
      </c>
      <c r="B18" s="5">
        <v>0</v>
      </c>
      <c r="C18" s="5">
        <v>517</v>
      </c>
      <c r="D18" s="5">
        <v>531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99828.178694158079</v>
      </c>
      <c r="I18" s="13">
        <f t="shared" si="4"/>
        <v>0</v>
      </c>
      <c r="J18" s="13">
        <f t="shared" si="2"/>
        <v>99828.178694158079</v>
      </c>
      <c r="K18" s="13">
        <f t="shared" si="3"/>
        <v>7653976.2630152768</v>
      </c>
      <c r="L18" s="20">
        <f t="shared" si="5"/>
        <v>76.671500603698632</v>
      </c>
    </row>
    <row r="19" spans="1:12" x14ac:dyDescent="0.2">
      <c r="A19" s="16">
        <v>10</v>
      </c>
      <c r="B19" s="5">
        <v>0</v>
      </c>
      <c r="C19" s="5">
        <v>471</v>
      </c>
      <c r="D19" s="5">
        <v>522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99828.178694158079</v>
      </c>
      <c r="I19" s="13">
        <f t="shared" si="4"/>
        <v>0</v>
      </c>
      <c r="J19" s="13">
        <f t="shared" si="2"/>
        <v>99828.178694158079</v>
      </c>
      <c r="K19" s="13">
        <f t="shared" si="3"/>
        <v>7554148.0843211189</v>
      </c>
      <c r="L19" s="20">
        <f t="shared" si="5"/>
        <v>75.671500603698647</v>
      </c>
    </row>
    <row r="20" spans="1:12" x14ac:dyDescent="0.2">
      <c r="A20" s="16">
        <v>11</v>
      </c>
      <c r="B20" s="5">
        <v>0</v>
      </c>
      <c r="C20" s="5">
        <v>472</v>
      </c>
      <c r="D20" s="5">
        <v>471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99828.178694158079</v>
      </c>
      <c r="I20" s="13">
        <f t="shared" si="4"/>
        <v>0</v>
      </c>
      <c r="J20" s="13">
        <f t="shared" si="2"/>
        <v>99828.178694158079</v>
      </c>
      <c r="K20" s="13">
        <f t="shared" si="3"/>
        <v>7454319.905626961</v>
      </c>
      <c r="L20" s="20">
        <f t="shared" si="5"/>
        <v>74.671500603698647</v>
      </c>
    </row>
    <row r="21" spans="1:12" x14ac:dyDescent="0.2">
      <c r="A21" s="16">
        <v>12</v>
      </c>
      <c r="B21" s="5">
        <v>0</v>
      </c>
      <c r="C21" s="5">
        <v>515</v>
      </c>
      <c r="D21" s="5">
        <v>471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99828.178694158079</v>
      </c>
      <c r="I21" s="13">
        <f t="shared" si="4"/>
        <v>0</v>
      </c>
      <c r="J21" s="13">
        <f t="shared" si="2"/>
        <v>99828.178694158079</v>
      </c>
      <c r="K21" s="13">
        <f t="shared" si="3"/>
        <v>7354491.7269328032</v>
      </c>
      <c r="L21" s="20">
        <f t="shared" si="5"/>
        <v>73.671500603698647</v>
      </c>
    </row>
    <row r="22" spans="1:12" x14ac:dyDescent="0.2">
      <c r="A22" s="16">
        <v>13</v>
      </c>
      <c r="B22" s="5">
        <v>0</v>
      </c>
      <c r="C22" s="5">
        <v>493</v>
      </c>
      <c r="D22" s="5">
        <v>518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99828.178694158079</v>
      </c>
      <c r="I22" s="13">
        <f t="shared" si="4"/>
        <v>0</v>
      </c>
      <c r="J22" s="13">
        <f t="shared" si="2"/>
        <v>99828.178694158079</v>
      </c>
      <c r="K22" s="13">
        <f t="shared" si="3"/>
        <v>7254663.5482386453</v>
      </c>
      <c r="L22" s="20">
        <f t="shared" si="5"/>
        <v>72.671500603698647</v>
      </c>
    </row>
    <row r="23" spans="1:12" x14ac:dyDescent="0.2">
      <c r="A23" s="16">
        <v>14</v>
      </c>
      <c r="B23" s="5">
        <v>0</v>
      </c>
      <c r="C23" s="5">
        <v>461</v>
      </c>
      <c r="D23" s="5">
        <v>502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99828.178694158079</v>
      </c>
      <c r="I23" s="13">
        <f t="shared" si="4"/>
        <v>0</v>
      </c>
      <c r="J23" s="13">
        <f t="shared" si="2"/>
        <v>99828.178694158079</v>
      </c>
      <c r="K23" s="13">
        <f t="shared" si="3"/>
        <v>7154835.3695444874</v>
      </c>
      <c r="L23" s="20">
        <f t="shared" si="5"/>
        <v>71.671500603698647</v>
      </c>
    </row>
    <row r="24" spans="1:12" x14ac:dyDescent="0.2">
      <c r="A24" s="16">
        <v>15</v>
      </c>
      <c r="B24" s="5">
        <v>0</v>
      </c>
      <c r="C24" s="5">
        <v>493</v>
      </c>
      <c r="D24" s="5">
        <v>476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99828.178694158079</v>
      </c>
      <c r="I24" s="13">
        <f t="shared" si="4"/>
        <v>0</v>
      </c>
      <c r="J24" s="13">
        <f t="shared" si="2"/>
        <v>99828.178694158079</v>
      </c>
      <c r="K24" s="13">
        <f t="shared" si="3"/>
        <v>7055007.1908503296</v>
      </c>
      <c r="L24" s="20">
        <f t="shared" si="5"/>
        <v>70.671500603698647</v>
      </c>
    </row>
    <row r="25" spans="1:12" x14ac:dyDescent="0.2">
      <c r="A25" s="16">
        <v>16</v>
      </c>
      <c r="B25" s="5">
        <v>0</v>
      </c>
      <c r="C25" s="5">
        <v>488</v>
      </c>
      <c r="D25" s="5">
        <v>490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99828.178694158079</v>
      </c>
      <c r="I25" s="13">
        <f t="shared" si="4"/>
        <v>0</v>
      </c>
      <c r="J25" s="13">
        <f t="shared" si="2"/>
        <v>99828.178694158079</v>
      </c>
      <c r="K25" s="13">
        <f t="shared" si="3"/>
        <v>6955179.0121561717</v>
      </c>
      <c r="L25" s="20">
        <f t="shared" si="5"/>
        <v>69.671500603698661</v>
      </c>
    </row>
    <row r="26" spans="1:12" x14ac:dyDescent="0.2">
      <c r="A26" s="16">
        <v>17</v>
      </c>
      <c r="B26" s="5">
        <v>0</v>
      </c>
      <c r="C26" s="5">
        <v>483</v>
      </c>
      <c r="D26" s="5">
        <v>498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99828.178694158079</v>
      </c>
      <c r="I26" s="13">
        <f t="shared" si="4"/>
        <v>0</v>
      </c>
      <c r="J26" s="13">
        <f t="shared" si="2"/>
        <v>99828.178694158079</v>
      </c>
      <c r="K26" s="13">
        <f t="shared" si="3"/>
        <v>6855350.8334620139</v>
      </c>
      <c r="L26" s="20">
        <f t="shared" si="5"/>
        <v>68.671500603698661</v>
      </c>
    </row>
    <row r="27" spans="1:12" x14ac:dyDescent="0.2">
      <c r="A27" s="16">
        <v>18</v>
      </c>
      <c r="B27" s="5">
        <v>0</v>
      </c>
      <c r="C27" s="5">
        <v>540</v>
      </c>
      <c r="D27" s="5">
        <v>493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99828.178694158079</v>
      </c>
      <c r="I27" s="13">
        <f t="shared" si="4"/>
        <v>0</v>
      </c>
      <c r="J27" s="13">
        <f t="shared" si="2"/>
        <v>99828.178694158079</v>
      </c>
      <c r="K27" s="13">
        <f t="shared" si="3"/>
        <v>6755522.654767856</v>
      </c>
      <c r="L27" s="20">
        <f t="shared" si="5"/>
        <v>67.671500603698661</v>
      </c>
    </row>
    <row r="28" spans="1:12" x14ac:dyDescent="0.2">
      <c r="A28" s="16">
        <v>19</v>
      </c>
      <c r="B28" s="5">
        <v>0</v>
      </c>
      <c r="C28" s="5">
        <v>534</v>
      </c>
      <c r="D28" s="5">
        <v>547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99828.178694158079</v>
      </c>
      <c r="I28" s="13">
        <f t="shared" si="4"/>
        <v>0</v>
      </c>
      <c r="J28" s="13">
        <f t="shared" si="2"/>
        <v>99828.178694158079</v>
      </c>
      <c r="K28" s="13">
        <f t="shared" si="3"/>
        <v>6655694.4760736981</v>
      </c>
      <c r="L28" s="20">
        <f t="shared" si="5"/>
        <v>66.671500603698661</v>
      </c>
    </row>
    <row r="29" spans="1:12" x14ac:dyDescent="0.2">
      <c r="A29" s="16">
        <v>20</v>
      </c>
      <c r="B29" s="5">
        <v>0</v>
      </c>
      <c r="C29" s="5">
        <v>529</v>
      </c>
      <c r="D29" s="5">
        <v>554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99828.178694158079</v>
      </c>
      <c r="I29" s="13">
        <f t="shared" si="4"/>
        <v>0</v>
      </c>
      <c r="J29" s="13">
        <f t="shared" si="2"/>
        <v>99828.178694158079</v>
      </c>
      <c r="K29" s="13">
        <f t="shared" si="3"/>
        <v>6555866.2973795403</v>
      </c>
      <c r="L29" s="20">
        <f t="shared" si="5"/>
        <v>65.671500603698661</v>
      </c>
    </row>
    <row r="30" spans="1:12" x14ac:dyDescent="0.2">
      <c r="A30" s="16">
        <v>21</v>
      </c>
      <c r="B30" s="5">
        <v>0</v>
      </c>
      <c r="C30" s="5">
        <v>577</v>
      </c>
      <c r="D30" s="5">
        <v>535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99828.178694158079</v>
      </c>
      <c r="I30" s="13">
        <f t="shared" si="4"/>
        <v>0</v>
      </c>
      <c r="J30" s="13">
        <f t="shared" si="2"/>
        <v>99828.178694158079</v>
      </c>
      <c r="K30" s="13">
        <f t="shared" si="3"/>
        <v>6456038.1186853824</v>
      </c>
      <c r="L30" s="20">
        <f t="shared" si="5"/>
        <v>64.671500603698661</v>
      </c>
    </row>
    <row r="31" spans="1:12" x14ac:dyDescent="0.2">
      <c r="A31" s="16">
        <v>22</v>
      </c>
      <c r="B31" s="5">
        <v>1</v>
      </c>
      <c r="C31" s="5">
        <v>613</v>
      </c>
      <c r="D31" s="5">
        <v>590</v>
      </c>
      <c r="E31" s="17">
        <v>0.5</v>
      </c>
      <c r="F31" s="18">
        <f t="shared" si="0"/>
        <v>1.6625103906899418E-3</v>
      </c>
      <c r="G31" s="18">
        <f t="shared" si="1"/>
        <v>1.6611295681063125E-3</v>
      </c>
      <c r="H31" s="13">
        <f t="shared" si="6"/>
        <v>99828.178694158079</v>
      </c>
      <c r="I31" s="13">
        <f t="shared" si="4"/>
        <v>165.82753935906661</v>
      </c>
      <c r="J31" s="13">
        <f t="shared" si="2"/>
        <v>99745.264924478543</v>
      </c>
      <c r="K31" s="13">
        <f t="shared" si="3"/>
        <v>6356209.9399912246</v>
      </c>
      <c r="L31" s="20">
        <f t="shared" si="5"/>
        <v>63.671500603698668</v>
      </c>
    </row>
    <row r="32" spans="1:12" x14ac:dyDescent="0.2">
      <c r="A32" s="16">
        <v>23</v>
      </c>
      <c r="B32" s="5">
        <v>0</v>
      </c>
      <c r="C32" s="5">
        <v>606</v>
      </c>
      <c r="D32" s="5">
        <v>614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99662.351154799006</v>
      </c>
      <c r="I32" s="13">
        <f t="shared" si="4"/>
        <v>0</v>
      </c>
      <c r="J32" s="13">
        <f t="shared" si="2"/>
        <v>99662.351154799006</v>
      </c>
      <c r="K32" s="13">
        <f t="shared" si="3"/>
        <v>6256464.6750667458</v>
      </c>
      <c r="L32" s="20">
        <f t="shared" si="5"/>
        <v>62.776611253621631</v>
      </c>
    </row>
    <row r="33" spans="1:12" x14ac:dyDescent="0.2">
      <c r="A33" s="16">
        <v>24</v>
      </c>
      <c r="B33" s="5">
        <v>0</v>
      </c>
      <c r="C33" s="5">
        <v>648</v>
      </c>
      <c r="D33" s="5">
        <v>616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99662.351154799006</v>
      </c>
      <c r="I33" s="13">
        <f t="shared" si="4"/>
        <v>0</v>
      </c>
      <c r="J33" s="13">
        <f t="shared" si="2"/>
        <v>99662.351154799006</v>
      </c>
      <c r="K33" s="13">
        <f t="shared" si="3"/>
        <v>6156802.3239119472</v>
      </c>
      <c r="L33" s="20">
        <f t="shared" si="5"/>
        <v>61.776611253621631</v>
      </c>
    </row>
    <row r="34" spans="1:12" x14ac:dyDescent="0.2">
      <c r="A34" s="16">
        <v>25</v>
      </c>
      <c r="B34" s="5">
        <v>0</v>
      </c>
      <c r="C34" s="5">
        <v>682</v>
      </c>
      <c r="D34" s="5">
        <v>670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99662.351154799006</v>
      </c>
      <c r="I34" s="13">
        <f t="shared" si="4"/>
        <v>0</v>
      </c>
      <c r="J34" s="13">
        <f t="shared" si="2"/>
        <v>99662.351154799006</v>
      </c>
      <c r="K34" s="13">
        <f t="shared" si="3"/>
        <v>6057139.9727571486</v>
      </c>
      <c r="L34" s="20">
        <f t="shared" si="5"/>
        <v>60.776611253621638</v>
      </c>
    </row>
    <row r="35" spans="1:12" x14ac:dyDescent="0.2">
      <c r="A35" s="16">
        <v>26</v>
      </c>
      <c r="B35" s="5">
        <v>0</v>
      </c>
      <c r="C35" s="5">
        <v>736</v>
      </c>
      <c r="D35" s="5">
        <v>712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99662.351154799006</v>
      </c>
      <c r="I35" s="13">
        <f t="shared" si="4"/>
        <v>0</v>
      </c>
      <c r="J35" s="13">
        <f t="shared" si="2"/>
        <v>99662.351154799006</v>
      </c>
      <c r="K35" s="13">
        <f t="shared" si="3"/>
        <v>5957477.6216023499</v>
      </c>
      <c r="L35" s="20">
        <f t="shared" si="5"/>
        <v>59.776611253621638</v>
      </c>
    </row>
    <row r="36" spans="1:12" x14ac:dyDescent="0.2">
      <c r="A36" s="16">
        <v>27</v>
      </c>
      <c r="B36" s="5">
        <v>0</v>
      </c>
      <c r="C36" s="5">
        <v>784</v>
      </c>
      <c r="D36" s="5">
        <v>774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99662.351154799006</v>
      </c>
      <c r="I36" s="13">
        <f t="shared" si="4"/>
        <v>0</v>
      </c>
      <c r="J36" s="13">
        <f t="shared" si="2"/>
        <v>99662.351154799006</v>
      </c>
      <c r="K36" s="13">
        <f t="shared" si="3"/>
        <v>5857815.2704475513</v>
      </c>
      <c r="L36" s="20">
        <f t="shared" si="5"/>
        <v>58.776611253621645</v>
      </c>
    </row>
    <row r="37" spans="1:12" x14ac:dyDescent="0.2">
      <c r="A37" s="16">
        <v>28</v>
      </c>
      <c r="B37" s="5">
        <v>0</v>
      </c>
      <c r="C37" s="5">
        <v>844</v>
      </c>
      <c r="D37" s="5">
        <v>805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99662.351154799006</v>
      </c>
      <c r="I37" s="13">
        <f t="shared" si="4"/>
        <v>0</v>
      </c>
      <c r="J37" s="13">
        <f t="shared" si="2"/>
        <v>99662.351154799006</v>
      </c>
      <c r="K37" s="13">
        <f t="shared" si="3"/>
        <v>5758152.9192927526</v>
      </c>
      <c r="L37" s="20">
        <f t="shared" si="5"/>
        <v>57.776611253621645</v>
      </c>
    </row>
    <row r="38" spans="1:12" x14ac:dyDescent="0.2">
      <c r="A38" s="16">
        <v>29</v>
      </c>
      <c r="B38" s="5">
        <v>0</v>
      </c>
      <c r="C38" s="5">
        <v>907</v>
      </c>
      <c r="D38" s="5">
        <v>857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99662.351154799006</v>
      </c>
      <c r="I38" s="13">
        <f t="shared" si="4"/>
        <v>0</v>
      </c>
      <c r="J38" s="13">
        <f t="shared" si="2"/>
        <v>99662.351154799006</v>
      </c>
      <c r="K38" s="13">
        <f t="shared" si="3"/>
        <v>5658490.568137954</v>
      </c>
      <c r="L38" s="20">
        <f t="shared" si="5"/>
        <v>56.776611253621653</v>
      </c>
    </row>
    <row r="39" spans="1:12" x14ac:dyDescent="0.2">
      <c r="A39" s="16">
        <v>30</v>
      </c>
      <c r="B39" s="5">
        <v>0</v>
      </c>
      <c r="C39" s="5">
        <v>893</v>
      </c>
      <c r="D39" s="5">
        <v>914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99662.351154799006</v>
      </c>
      <c r="I39" s="13">
        <f t="shared" si="4"/>
        <v>0</v>
      </c>
      <c r="J39" s="13">
        <f t="shared" si="2"/>
        <v>99662.351154799006</v>
      </c>
      <c r="K39" s="13">
        <f t="shared" si="3"/>
        <v>5558828.2169831553</v>
      </c>
      <c r="L39" s="20">
        <f t="shared" si="5"/>
        <v>55.776611253621653</v>
      </c>
    </row>
    <row r="40" spans="1:12" x14ac:dyDescent="0.2">
      <c r="A40" s="16">
        <v>31</v>
      </c>
      <c r="B40" s="5">
        <v>0</v>
      </c>
      <c r="C40" s="5">
        <v>968</v>
      </c>
      <c r="D40" s="5">
        <v>889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99662.351154799006</v>
      </c>
      <c r="I40" s="13">
        <f t="shared" si="4"/>
        <v>0</v>
      </c>
      <c r="J40" s="13">
        <f t="shared" si="2"/>
        <v>99662.351154799006</v>
      </c>
      <c r="K40" s="13">
        <f t="shared" si="3"/>
        <v>5459165.8658283567</v>
      </c>
      <c r="L40" s="20">
        <f t="shared" si="5"/>
        <v>54.77661125362166</v>
      </c>
    </row>
    <row r="41" spans="1:12" x14ac:dyDescent="0.2">
      <c r="A41" s="16">
        <v>32</v>
      </c>
      <c r="B41" s="5">
        <v>0</v>
      </c>
      <c r="C41" s="5">
        <v>944</v>
      </c>
      <c r="D41" s="5">
        <v>988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99662.351154799006</v>
      </c>
      <c r="I41" s="13">
        <f t="shared" si="4"/>
        <v>0</v>
      </c>
      <c r="J41" s="13">
        <f t="shared" si="2"/>
        <v>99662.351154799006</v>
      </c>
      <c r="K41" s="13">
        <f t="shared" si="3"/>
        <v>5359503.5146735581</v>
      </c>
      <c r="L41" s="20">
        <f t="shared" si="5"/>
        <v>53.77661125362166</v>
      </c>
    </row>
    <row r="42" spans="1:12" x14ac:dyDescent="0.2">
      <c r="A42" s="16">
        <v>33</v>
      </c>
      <c r="B42" s="5">
        <v>0</v>
      </c>
      <c r="C42" s="5">
        <v>936</v>
      </c>
      <c r="D42" s="5">
        <v>949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99662.351154799006</v>
      </c>
      <c r="I42" s="13">
        <f t="shared" si="4"/>
        <v>0</v>
      </c>
      <c r="J42" s="13">
        <f t="shared" si="2"/>
        <v>99662.351154799006</v>
      </c>
      <c r="K42" s="13">
        <f t="shared" si="3"/>
        <v>5259841.1635187594</v>
      </c>
      <c r="L42" s="20">
        <f t="shared" si="5"/>
        <v>52.776611253621667</v>
      </c>
    </row>
    <row r="43" spans="1:12" x14ac:dyDescent="0.2">
      <c r="A43" s="16">
        <v>34</v>
      </c>
      <c r="B43" s="5">
        <v>2</v>
      </c>
      <c r="C43" s="5">
        <v>957</v>
      </c>
      <c r="D43" s="5">
        <v>943</v>
      </c>
      <c r="E43" s="17">
        <v>0.5</v>
      </c>
      <c r="F43" s="18">
        <f t="shared" si="0"/>
        <v>2.1052631578947368E-3</v>
      </c>
      <c r="G43" s="18">
        <f t="shared" si="1"/>
        <v>2.103049421661409E-3</v>
      </c>
      <c r="H43" s="13">
        <f t="shared" si="6"/>
        <v>99662.351154799006</v>
      </c>
      <c r="I43" s="13">
        <f t="shared" si="4"/>
        <v>209.59484995751632</v>
      </c>
      <c r="J43" s="13">
        <f t="shared" si="2"/>
        <v>99557.55372982024</v>
      </c>
      <c r="K43" s="13">
        <f t="shared" si="3"/>
        <v>5160178.8123639608</v>
      </c>
      <c r="L43" s="20">
        <f t="shared" si="5"/>
        <v>51.776611253621667</v>
      </c>
    </row>
    <row r="44" spans="1:12" x14ac:dyDescent="0.2">
      <c r="A44" s="16">
        <v>35</v>
      </c>
      <c r="B44" s="5">
        <v>0</v>
      </c>
      <c r="C44" s="5">
        <v>950</v>
      </c>
      <c r="D44" s="5">
        <v>955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99452.756304841489</v>
      </c>
      <c r="I44" s="13">
        <f t="shared" si="4"/>
        <v>0</v>
      </c>
      <c r="J44" s="13">
        <f t="shared" si="2"/>
        <v>99452.756304841489</v>
      </c>
      <c r="K44" s="13">
        <f t="shared" si="3"/>
        <v>5060621.2586341407</v>
      </c>
      <c r="L44" s="20">
        <f t="shared" si="5"/>
        <v>50.884675766274192</v>
      </c>
    </row>
    <row r="45" spans="1:12" x14ac:dyDescent="0.2">
      <c r="A45" s="16">
        <v>36</v>
      </c>
      <c r="B45" s="5">
        <v>0</v>
      </c>
      <c r="C45" s="5">
        <v>928</v>
      </c>
      <c r="D45" s="5">
        <v>964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99452.756304841489</v>
      </c>
      <c r="I45" s="13">
        <f t="shared" si="4"/>
        <v>0</v>
      </c>
      <c r="J45" s="13">
        <f t="shared" si="2"/>
        <v>99452.756304841489</v>
      </c>
      <c r="K45" s="13">
        <f t="shared" si="3"/>
        <v>4961168.5023292992</v>
      </c>
      <c r="L45" s="20">
        <f t="shared" si="5"/>
        <v>49.884675766274192</v>
      </c>
    </row>
    <row r="46" spans="1:12" x14ac:dyDescent="0.2">
      <c r="A46" s="16">
        <v>37</v>
      </c>
      <c r="B46" s="5">
        <v>0</v>
      </c>
      <c r="C46" s="5">
        <v>862</v>
      </c>
      <c r="D46" s="5">
        <v>946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99452.756304841489</v>
      </c>
      <c r="I46" s="13">
        <f t="shared" si="4"/>
        <v>0</v>
      </c>
      <c r="J46" s="13">
        <f t="shared" si="2"/>
        <v>99452.756304841489</v>
      </c>
      <c r="K46" s="13">
        <f t="shared" si="3"/>
        <v>4861715.7460244577</v>
      </c>
      <c r="L46" s="20">
        <f t="shared" si="5"/>
        <v>48.884675766274192</v>
      </c>
    </row>
    <row r="47" spans="1:12" x14ac:dyDescent="0.2">
      <c r="A47" s="16">
        <v>38</v>
      </c>
      <c r="B47" s="5">
        <v>1</v>
      </c>
      <c r="C47" s="5">
        <v>878</v>
      </c>
      <c r="D47" s="5">
        <v>882</v>
      </c>
      <c r="E47" s="17">
        <v>0.5</v>
      </c>
      <c r="F47" s="18">
        <f t="shared" si="0"/>
        <v>1.1363636363636363E-3</v>
      </c>
      <c r="G47" s="18">
        <f t="shared" si="1"/>
        <v>1.1357183418512209E-3</v>
      </c>
      <c r="H47" s="13">
        <f t="shared" si="6"/>
        <v>99452.756304841489</v>
      </c>
      <c r="I47" s="13">
        <f t="shared" si="4"/>
        <v>112.95031948306813</v>
      </c>
      <c r="J47" s="13">
        <f t="shared" si="2"/>
        <v>99396.281145099958</v>
      </c>
      <c r="K47" s="13">
        <f t="shared" si="3"/>
        <v>4762262.9897196162</v>
      </c>
      <c r="L47" s="20">
        <f t="shared" si="5"/>
        <v>47.884675766274192</v>
      </c>
    </row>
    <row r="48" spans="1:12" x14ac:dyDescent="0.2">
      <c r="A48" s="16">
        <v>39</v>
      </c>
      <c r="B48" s="5">
        <v>1</v>
      </c>
      <c r="C48" s="5">
        <v>884</v>
      </c>
      <c r="D48" s="5">
        <v>885</v>
      </c>
      <c r="E48" s="17">
        <v>0.5</v>
      </c>
      <c r="F48" s="18">
        <f t="shared" si="0"/>
        <v>1.1305822498586771E-3</v>
      </c>
      <c r="G48" s="18">
        <f t="shared" si="1"/>
        <v>1.1299435028248586E-3</v>
      </c>
      <c r="H48" s="13">
        <f t="shared" si="6"/>
        <v>99339.805985358427</v>
      </c>
      <c r="I48" s="13">
        <f t="shared" si="4"/>
        <v>112.24836834503775</v>
      </c>
      <c r="J48" s="13">
        <f t="shared" si="2"/>
        <v>99283.6818011859</v>
      </c>
      <c r="K48" s="13">
        <f t="shared" si="3"/>
        <v>4662866.7085745167</v>
      </c>
      <c r="L48" s="20">
        <f t="shared" si="5"/>
        <v>46.938552600573537</v>
      </c>
    </row>
    <row r="49" spans="1:12" x14ac:dyDescent="0.2">
      <c r="A49" s="16">
        <v>40</v>
      </c>
      <c r="B49" s="5">
        <v>0</v>
      </c>
      <c r="C49" s="5">
        <v>837</v>
      </c>
      <c r="D49" s="5">
        <v>898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99227.557617013386</v>
      </c>
      <c r="I49" s="13">
        <f t="shared" si="4"/>
        <v>0</v>
      </c>
      <c r="J49" s="13">
        <f t="shared" si="2"/>
        <v>99227.557617013386</v>
      </c>
      <c r="K49" s="13">
        <f t="shared" si="3"/>
        <v>4563583.0267733308</v>
      </c>
      <c r="L49" s="20">
        <f t="shared" si="5"/>
        <v>45.991084899895455</v>
      </c>
    </row>
    <row r="50" spans="1:12" x14ac:dyDescent="0.2">
      <c r="A50" s="16">
        <v>41</v>
      </c>
      <c r="B50" s="5">
        <v>0</v>
      </c>
      <c r="C50" s="5">
        <v>860</v>
      </c>
      <c r="D50" s="5">
        <v>829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99227.557617013386</v>
      </c>
      <c r="I50" s="13">
        <f t="shared" si="4"/>
        <v>0</v>
      </c>
      <c r="J50" s="13">
        <f t="shared" si="2"/>
        <v>99227.557617013386</v>
      </c>
      <c r="K50" s="13">
        <f t="shared" si="3"/>
        <v>4464355.4691563174</v>
      </c>
      <c r="L50" s="20">
        <f t="shared" si="5"/>
        <v>44.991084899895455</v>
      </c>
    </row>
    <row r="51" spans="1:12" x14ac:dyDescent="0.2">
      <c r="A51" s="16">
        <v>42</v>
      </c>
      <c r="B51" s="5">
        <v>0</v>
      </c>
      <c r="C51" s="5">
        <v>772</v>
      </c>
      <c r="D51" s="5">
        <v>867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99227.557617013386</v>
      </c>
      <c r="I51" s="13">
        <f t="shared" si="4"/>
        <v>0</v>
      </c>
      <c r="J51" s="13">
        <f t="shared" si="2"/>
        <v>99227.557617013386</v>
      </c>
      <c r="K51" s="13">
        <f t="shared" si="3"/>
        <v>4365127.9115393041</v>
      </c>
      <c r="L51" s="20">
        <f t="shared" si="5"/>
        <v>43.991084899895455</v>
      </c>
    </row>
    <row r="52" spans="1:12" x14ac:dyDescent="0.2">
      <c r="A52" s="16">
        <v>43</v>
      </c>
      <c r="B52" s="5">
        <v>0</v>
      </c>
      <c r="C52" s="5">
        <v>789</v>
      </c>
      <c r="D52" s="5">
        <v>794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99227.557617013386</v>
      </c>
      <c r="I52" s="13">
        <f t="shared" si="4"/>
        <v>0</v>
      </c>
      <c r="J52" s="13">
        <f t="shared" si="2"/>
        <v>99227.557617013386</v>
      </c>
      <c r="K52" s="13">
        <f t="shared" si="3"/>
        <v>4265900.3539222907</v>
      </c>
      <c r="L52" s="20">
        <f t="shared" si="5"/>
        <v>42.991084899895455</v>
      </c>
    </row>
    <row r="53" spans="1:12" x14ac:dyDescent="0.2">
      <c r="A53" s="16">
        <v>44</v>
      </c>
      <c r="B53" s="5">
        <v>2</v>
      </c>
      <c r="C53" s="5">
        <v>790</v>
      </c>
      <c r="D53" s="5">
        <v>784</v>
      </c>
      <c r="E53" s="17">
        <v>0.5</v>
      </c>
      <c r="F53" s="18">
        <f t="shared" si="0"/>
        <v>2.5412960609911056E-3</v>
      </c>
      <c r="G53" s="18">
        <f t="shared" si="1"/>
        <v>2.5380710659898475E-3</v>
      </c>
      <c r="H53" s="13">
        <f t="shared" si="6"/>
        <v>99227.557617013386</v>
      </c>
      <c r="I53" s="13">
        <f t="shared" si="4"/>
        <v>251.84659293658217</v>
      </c>
      <c r="J53" s="13">
        <f t="shared" si="2"/>
        <v>99101.634320545098</v>
      </c>
      <c r="K53" s="13">
        <f t="shared" si="3"/>
        <v>4166672.7963052774</v>
      </c>
      <c r="L53" s="20">
        <f t="shared" si="5"/>
        <v>41.991084899895455</v>
      </c>
    </row>
    <row r="54" spans="1:12" x14ac:dyDescent="0.2">
      <c r="A54" s="16">
        <v>45</v>
      </c>
      <c r="B54" s="5">
        <v>0</v>
      </c>
      <c r="C54" s="5">
        <v>729</v>
      </c>
      <c r="D54" s="5">
        <v>791</v>
      </c>
      <c r="E54" s="17">
        <v>0.5</v>
      </c>
      <c r="F54" s="18">
        <f t="shared" si="0"/>
        <v>0</v>
      </c>
      <c r="G54" s="18">
        <f t="shared" si="1"/>
        <v>0</v>
      </c>
      <c r="H54" s="13">
        <f t="shared" si="6"/>
        <v>98975.711024076809</v>
      </c>
      <c r="I54" s="13">
        <f t="shared" si="4"/>
        <v>0</v>
      </c>
      <c r="J54" s="13">
        <f t="shared" si="2"/>
        <v>98975.711024076809</v>
      </c>
      <c r="K54" s="13">
        <f t="shared" si="3"/>
        <v>4067571.1619847324</v>
      </c>
      <c r="L54" s="20">
        <f t="shared" si="5"/>
        <v>41.096660179538958</v>
      </c>
    </row>
    <row r="55" spans="1:12" x14ac:dyDescent="0.2">
      <c r="A55" s="16">
        <v>46</v>
      </c>
      <c r="B55" s="5">
        <v>0</v>
      </c>
      <c r="C55" s="5">
        <v>700</v>
      </c>
      <c r="D55" s="5">
        <v>751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98975.711024076809</v>
      </c>
      <c r="I55" s="13">
        <f t="shared" si="4"/>
        <v>0</v>
      </c>
      <c r="J55" s="13">
        <f t="shared" si="2"/>
        <v>98975.711024076809</v>
      </c>
      <c r="K55" s="13">
        <f t="shared" si="3"/>
        <v>3968595.4509606557</v>
      </c>
      <c r="L55" s="20">
        <f t="shared" si="5"/>
        <v>40.096660179538958</v>
      </c>
    </row>
    <row r="56" spans="1:12" x14ac:dyDescent="0.2">
      <c r="A56" s="16">
        <v>47</v>
      </c>
      <c r="B56" s="5">
        <v>0</v>
      </c>
      <c r="C56" s="5">
        <v>707</v>
      </c>
      <c r="D56" s="5">
        <v>709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98975.711024076809</v>
      </c>
      <c r="I56" s="13">
        <f t="shared" si="4"/>
        <v>0</v>
      </c>
      <c r="J56" s="13">
        <f t="shared" si="2"/>
        <v>98975.711024076809</v>
      </c>
      <c r="K56" s="13">
        <f t="shared" si="3"/>
        <v>3869619.739936579</v>
      </c>
      <c r="L56" s="20">
        <f t="shared" si="5"/>
        <v>39.096660179538958</v>
      </c>
    </row>
    <row r="57" spans="1:12" x14ac:dyDescent="0.2">
      <c r="A57" s="16">
        <v>48</v>
      </c>
      <c r="B57" s="5">
        <v>1</v>
      </c>
      <c r="C57" s="5">
        <v>673</v>
      </c>
      <c r="D57" s="5">
        <v>708</v>
      </c>
      <c r="E57" s="17">
        <v>0.5</v>
      </c>
      <c r="F57" s="18">
        <f t="shared" si="0"/>
        <v>1.448225923244026E-3</v>
      </c>
      <c r="G57" s="18">
        <f t="shared" si="1"/>
        <v>1.4471780028943559E-3</v>
      </c>
      <c r="H57" s="13">
        <f t="shared" si="6"/>
        <v>98975.711024076809</v>
      </c>
      <c r="I57" s="13">
        <f t="shared" si="4"/>
        <v>143.23547181487237</v>
      </c>
      <c r="J57" s="13">
        <f t="shared" si="2"/>
        <v>98904.093288169373</v>
      </c>
      <c r="K57" s="13">
        <f t="shared" si="3"/>
        <v>3770644.0289125023</v>
      </c>
      <c r="L57" s="20">
        <f t="shared" si="5"/>
        <v>38.096660179538958</v>
      </c>
    </row>
    <row r="58" spans="1:12" x14ac:dyDescent="0.2">
      <c r="A58" s="16">
        <v>49</v>
      </c>
      <c r="B58" s="5">
        <v>1</v>
      </c>
      <c r="C58" s="5">
        <v>701</v>
      </c>
      <c r="D58" s="5">
        <v>677</v>
      </c>
      <c r="E58" s="17">
        <v>0.5</v>
      </c>
      <c r="F58" s="18">
        <f t="shared" si="0"/>
        <v>1.4513788098693759E-3</v>
      </c>
      <c r="G58" s="18">
        <f t="shared" si="1"/>
        <v>1.4503263234227699E-3</v>
      </c>
      <c r="H58" s="13">
        <f t="shared" si="6"/>
        <v>98832.475552261938</v>
      </c>
      <c r="I58" s="13">
        <f t="shared" si="4"/>
        <v>143.33934090248286</v>
      </c>
      <c r="J58" s="13">
        <f t="shared" si="2"/>
        <v>98760.805881810695</v>
      </c>
      <c r="K58" s="13">
        <f t="shared" si="3"/>
        <v>3671739.9356243331</v>
      </c>
      <c r="L58" s="20">
        <f t="shared" si="5"/>
        <v>37.151148092842639</v>
      </c>
    </row>
    <row r="59" spans="1:12" x14ac:dyDescent="0.2">
      <c r="A59" s="16">
        <v>50</v>
      </c>
      <c r="B59" s="5">
        <v>0</v>
      </c>
      <c r="C59" s="5">
        <v>603</v>
      </c>
      <c r="D59" s="5">
        <v>706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98689.136211359451</v>
      </c>
      <c r="I59" s="13">
        <f t="shared" si="4"/>
        <v>0</v>
      </c>
      <c r="J59" s="13">
        <f t="shared" si="2"/>
        <v>98689.136211359451</v>
      </c>
      <c r="K59" s="13">
        <f t="shared" si="3"/>
        <v>3572979.1297425223</v>
      </c>
      <c r="L59" s="20">
        <f t="shared" si="5"/>
        <v>36.204381423405955</v>
      </c>
    </row>
    <row r="60" spans="1:12" x14ac:dyDescent="0.2">
      <c r="A60" s="16">
        <v>51</v>
      </c>
      <c r="B60" s="5">
        <v>0</v>
      </c>
      <c r="C60" s="5">
        <v>618</v>
      </c>
      <c r="D60" s="5">
        <v>605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98689.136211359451</v>
      </c>
      <c r="I60" s="13">
        <f t="shared" si="4"/>
        <v>0</v>
      </c>
      <c r="J60" s="13">
        <f t="shared" si="2"/>
        <v>98689.136211359451</v>
      </c>
      <c r="K60" s="13">
        <f t="shared" si="3"/>
        <v>3474289.9935311629</v>
      </c>
      <c r="L60" s="20">
        <f t="shared" si="5"/>
        <v>35.204381423405955</v>
      </c>
    </row>
    <row r="61" spans="1:12" x14ac:dyDescent="0.2">
      <c r="A61" s="16">
        <v>52</v>
      </c>
      <c r="B61" s="5">
        <v>0</v>
      </c>
      <c r="C61" s="5">
        <v>616</v>
      </c>
      <c r="D61" s="5">
        <v>619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98689.136211359451</v>
      </c>
      <c r="I61" s="13">
        <f t="shared" si="4"/>
        <v>0</v>
      </c>
      <c r="J61" s="13">
        <f t="shared" si="2"/>
        <v>98689.136211359451</v>
      </c>
      <c r="K61" s="13">
        <f t="shared" si="3"/>
        <v>3375600.8573198034</v>
      </c>
      <c r="L61" s="20">
        <f t="shared" si="5"/>
        <v>34.204381423405955</v>
      </c>
    </row>
    <row r="62" spans="1:12" x14ac:dyDescent="0.2">
      <c r="A62" s="16">
        <v>53</v>
      </c>
      <c r="B62" s="5">
        <v>0</v>
      </c>
      <c r="C62" s="5">
        <v>582</v>
      </c>
      <c r="D62" s="5">
        <v>620</v>
      </c>
      <c r="E62" s="17">
        <v>0.5</v>
      </c>
      <c r="F62" s="18">
        <f t="shared" si="0"/>
        <v>0</v>
      </c>
      <c r="G62" s="18">
        <f t="shared" si="1"/>
        <v>0</v>
      </c>
      <c r="H62" s="13">
        <f t="shared" si="6"/>
        <v>98689.136211359451</v>
      </c>
      <c r="I62" s="13">
        <f t="shared" si="4"/>
        <v>0</v>
      </c>
      <c r="J62" s="13">
        <f t="shared" si="2"/>
        <v>98689.136211359451</v>
      </c>
      <c r="K62" s="13">
        <f t="shared" si="3"/>
        <v>3276911.721108444</v>
      </c>
      <c r="L62" s="20">
        <f t="shared" si="5"/>
        <v>33.204381423405955</v>
      </c>
    </row>
    <row r="63" spans="1:12" x14ac:dyDescent="0.2">
      <c r="A63" s="16">
        <v>54</v>
      </c>
      <c r="B63" s="5">
        <v>0</v>
      </c>
      <c r="C63" s="5">
        <v>466</v>
      </c>
      <c r="D63" s="5">
        <v>582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98689.136211359451</v>
      </c>
      <c r="I63" s="13">
        <f t="shared" si="4"/>
        <v>0</v>
      </c>
      <c r="J63" s="13">
        <f t="shared" si="2"/>
        <v>98689.136211359451</v>
      </c>
      <c r="K63" s="13">
        <f t="shared" si="3"/>
        <v>3178222.5848970846</v>
      </c>
      <c r="L63" s="20">
        <f t="shared" si="5"/>
        <v>32.204381423405955</v>
      </c>
    </row>
    <row r="64" spans="1:12" x14ac:dyDescent="0.2">
      <c r="A64" s="16">
        <v>55</v>
      </c>
      <c r="B64" s="5">
        <v>2</v>
      </c>
      <c r="C64" s="5">
        <v>509</v>
      </c>
      <c r="D64" s="5">
        <v>472</v>
      </c>
      <c r="E64" s="17">
        <v>0.5</v>
      </c>
      <c r="F64" s="18">
        <f t="shared" si="0"/>
        <v>4.0774719673802246E-3</v>
      </c>
      <c r="G64" s="18">
        <f t="shared" si="1"/>
        <v>4.0691759918616479E-3</v>
      </c>
      <c r="H64" s="13">
        <f t="shared" si="6"/>
        <v>98689.136211359451</v>
      </c>
      <c r="I64" s="13">
        <f t="shared" si="4"/>
        <v>401.58346372882789</v>
      </c>
      <c r="J64" s="13">
        <f t="shared" si="2"/>
        <v>98488.344479495048</v>
      </c>
      <c r="K64" s="13">
        <f t="shared" si="3"/>
        <v>3079533.4486857252</v>
      </c>
      <c r="L64" s="20">
        <f t="shared" si="5"/>
        <v>31.204381423405959</v>
      </c>
    </row>
    <row r="65" spans="1:12" x14ac:dyDescent="0.2">
      <c r="A65" s="16">
        <v>56</v>
      </c>
      <c r="B65" s="5">
        <v>1</v>
      </c>
      <c r="C65" s="5">
        <v>461</v>
      </c>
      <c r="D65" s="5">
        <v>514</v>
      </c>
      <c r="E65" s="17">
        <v>0.5</v>
      </c>
      <c r="F65" s="18">
        <f t="shared" si="0"/>
        <v>2.0512820512820513E-3</v>
      </c>
      <c r="G65" s="18">
        <f t="shared" si="1"/>
        <v>2.0491803278688526E-3</v>
      </c>
      <c r="H65" s="13">
        <f t="shared" si="6"/>
        <v>98287.552747630631</v>
      </c>
      <c r="I65" s="13">
        <f t="shared" si="4"/>
        <v>201.40891956481687</v>
      </c>
      <c r="J65" s="13">
        <f t="shared" si="2"/>
        <v>98186.848287848232</v>
      </c>
      <c r="K65" s="13">
        <f t="shared" si="3"/>
        <v>2981045.10420623</v>
      </c>
      <c r="L65" s="20">
        <f t="shared" si="5"/>
        <v>30.329833441479117</v>
      </c>
    </row>
    <row r="66" spans="1:12" x14ac:dyDescent="0.2">
      <c r="A66" s="16">
        <v>57</v>
      </c>
      <c r="B66" s="5">
        <v>0</v>
      </c>
      <c r="C66" s="5">
        <v>423</v>
      </c>
      <c r="D66" s="5">
        <v>468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98086.143828065819</v>
      </c>
      <c r="I66" s="13">
        <f t="shared" si="4"/>
        <v>0</v>
      </c>
      <c r="J66" s="13">
        <f t="shared" si="2"/>
        <v>98086.143828065819</v>
      </c>
      <c r="K66" s="13">
        <f t="shared" si="3"/>
        <v>2882858.2559183817</v>
      </c>
      <c r="L66" s="20">
        <f t="shared" si="5"/>
        <v>29.391085666204944</v>
      </c>
    </row>
    <row r="67" spans="1:12" x14ac:dyDescent="0.2">
      <c r="A67" s="16">
        <v>58</v>
      </c>
      <c r="B67" s="5">
        <v>1</v>
      </c>
      <c r="C67" s="5">
        <v>370</v>
      </c>
      <c r="D67" s="5">
        <v>427</v>
      </c>
      <c r="E67" s="17">
        <v>0.5</v>
      </c>
      <c r="F67" s="18">
        <f t="shared" si="0"/>
        <v>2.509410288582183E-3</v>
      </c>
      <c r="G67" s="18">
        <f t="shared" si="1"/>
        <v>2.5062656641604009E-3</v>
      </c>
      <c r="H67" s="13">
        <f t="shared" si="6"/>
        <v>98086.143828065819</v>
      </c>
      <c r="I67" s="13">
        <f t="shared" si="4"/>
        <v>245.82993440617997</v>
      </c>
      <c r="J67" s="13">
        <f t="shared" si="2"/>
        <v>97963.228860862728</v>
      </c>
      <c r="K67" s="13">
        <f t="shared" si="3"/>
        <v>2784772.1120903161</v>
      </c>
      <c r="L67" s="20">
        <f t="shared" si="5"/>
        <v>28.391085666204944</v>
      </c>
    </row>
    <row r="68" spans="1:12" x14ac:dyDescent="0.2">
      <c r="A68" s="16">
        <v>59</v>
      </c>
      <c r="B68" s="5">
        <v>0</v>
      </c>
      <c r="C68" s="5">
        <v>384</v>
      </c>
      <c r="D68" s="5">
        <v>382</v>
      </c>
      <c r="E68" s="17">
        <v>0.5</v>
      </c>
      <c r="F68" s="18">
        <f t="shared" si="0"/>
        <v>0</v>
      </c>
      <c r="G68" s="18">
        <f t="shared" si="1"/>
        <v>0</v>
      </c>
      <c r="H68" s="13">
        <f t="shared" si="6"/>
        <v>97840.313893659637</v>
      </c>
      <c r="I68" s="13">
        <f t="shared" si="4"/>
        <v>0</v>
      </c>
      <c r="J68" s="13">
        <f t="shared" si="2"/>
        <v>97840.313893659637</v>
      </c>
      <c r="K68" s="13">
        <f t="shared" si="3"/>
        <v>2686808.8832294536</v>
      </c>
      <c r="L68" s="20">
        <f t="shared" si="5"/>
        <v>27.461163770893904</v>
      </c>
    </row>
    <row r="69" spans="1:12" x14ac:dyDescent="0.2">
      <c r="A69" s="16">
        <v>60</v>
      </c>
      <c r="B69" s="5">
        <v>3</v>
      </c>
      <c r="C69" s="5">
        <v>402</v>
      </c>
      <c r="D69" s="5">
        <v>388</v>
      </c>
      <c r="E69" s="17">
        <v>0.5</v>
      </c>
      <c r="F69" s="18">
        <f t="shared" si="0"/>
        <v>7.5949367088607592E-3</v>
      </c>
      <c r="G69" s="18">
        <f t="shared" si="1"/>
        <v>7.5662042875157621E-3</v>
      </c>
      <c r="H69" s="13">
        <f t="shared" si="6"/>
        <v>97840.313893659637</v>
      </c>
      <c r="I69" s="13">
        <f t="shared" si="4"/>
        <v>740.2798024740955</v>
      </c>
      <c r="J69" s="13">
        <f t="shared" si="2"/>
        <v>97470.173992422599</v>
      </c>
      <c r="K69" s="13">
        <f t="shared" si="3"/>
        <v>2588968.5693357941</v>
      </c>
      <c r="L69" s="20">
        <f t="shared" si="5"/>
        <v>26.461163770893908</v>
      </c>
    </row>
    <row r="70" spans="1:12" x14ac:dyDescent="0.2">
      <c r="A70" s="16">
        <v>61</v>
      </c>
      <c r="B70" s="5">
        <v>1</v>
      </c>
      <c r="C70" s="5">
        <v>373</v>
      </c>
      <c r="D70" s="5">
        <v>401</v>
      </c>
      <c r="E70" s="17">
        <v>0.5</v>
      </c>
      <c r="F70" s="18">
        <f t="shared" si="0"/>
        <v>2.5839793281653748E-3</v>
      </c>
      <c r="G70" s="18">
        <f t="shared" si="1"/>
        <v>2.580645161290323E-3</v>
      </c>
      <c r="H70" s="13">
        <f t="shared" si="6"/>
        <v>97100.034091185546</v>
      </c>
      <c r="I70" s="13">
        <f t="shared" si="4"/>
        <v>250.58073313854339</v>
      </c>
      <c r="J70" s="13">
        <f t="shared" si="2"/>
        <v>96974.743724616274</v>
      </c>
      <c r="K70" s="13">
        <f t="shared" si="3"/>
        <v>2491498.3953433717</v>
      </c>
      <c r="L70" s="20">
        <f t="shared" si="5"/>
        <v>25.659088780583058</v>
      </c>
    </row>
    <row r="71" spans="1:12" x14ac:dyDescent="0.2">
      <c r="A71" s="16">
        <v>62</v>
      </c>
      <c r="B71" s="5">
        <v>2</v>
      </c>
      <c r="C71" s="5">
        <v>359</v>
      </c>
      <c r="D71" s="5">
        <v>369</v>
      </c>
      <c r="E71" s="17">
        <v>0.5</v>
      </c>
      <c r="F71" s="18">
        <f t="shared" si="0"/>
        <v>5.4945054945054949E-3</v>
      </c>
      <c r="G71" s="18">
        <f t="shared" si="1"/>
        <v>5.4794520547945215E-3</v>
      </c>
      <c r="H71" s="13">
        <f t="shared" si="6"/>
        <v>96849.453358047002</v>
      </c>
      <c r="I71" s="13">
        <f t="shared" si="4"/>
        <v>530.68193620847683</v>
      </c>
      <c r="J71" s="13">
        <f t="shared" si="2"/>
        <v>96584.112389942762</v>
      </c>
      <c r="K71" s="13">
        <f t="shared" si="3"/>
        <v>2394523.6516187554</v>
      </c>
      <c r="L71" s="20">
        <f t="shared" si="5"/>
        <v>24.724183447544466</v>
      </c>
    </row>
    <row r="72" spans="1:12" x14ac:dyDescent="0.2">
      <c r="A72" s="16">
        <v>63</v>
      </c>
      <c r="B72" s="5">
        <v>3</v>
      </c>
      <c r="C72" s="5">
        <v>359</v>
      </c>
      <c r="D72" s="5">
        <v>357</v>
      </c>
      <c r="E72" s="17">
        <v>0.5</v>
      </c>
      <c r="F72" s="18">
        <f t="shared" si="0"/>
        <v>8.3798882681564244E-3</v>
      </c>
      <c r="G72" s="18">
        <f t="shared" si="1"/>
        <v>8.3449235048678721E-3</v>
      </c>
      <c r="H72" s="13">
        <f t="shared" si="6"/>
        <v>96318.771421838523</v>
      </c>
      <c r="I72" s="13">
        <f t="shared" si="4"/>
        <v>803.77277959809612</v>
      </c>
      <c r="J72" s="13">
        <f t="shared" si="2"/>
        <v>95916.885032039485</v>
      </c>
      <c r="K72" s="13">
        <f t="shared" si="3"/>
        <v>2297939.5392288128</v>
      </c>
      <c r="L72" s="20">
        <f t="shared" si="5"/>
        <v>23.857650023013033</v>
      </c>
    </row>
    <row r="73" spans="1:12" x14ac:dyDescent="0.2">
      <c r="A73" s="16">
        <v>64</v>
      </c>
      <c r="B73" s="5">
        <v>0</v>
      </c>
      <c r="C73" s="5">
        <v>340</v>
      </c>
      <c r="D73" s="5">
        <v>353</v>
      </c>
      <c r="E73" s="17">
        <v>0.5</v>
      </c>
      <c r="F73" s="18">
        <f t="shared" ref="F73:F109" si="7">B73/((C73+D73)/2)</f>
        <v>0</v>
      </c>
      <c r="G73" s="18">
        <f t="shared" ref="G73:G108" si="8">F73/((1+(1-E73)*F73))</f>
        <v>0</v>
      </c>
      <c r="H73" s="13">
        <f t="shared" si="6"/>
        <v>95514.998642240433</v>
      </c>
      <c r="I73" s="13">
        <f t="shared" si="4"/>
        <v>0</v>
      </c>
      <c r="J73" s="13">
        <f t="shared" ref="J73:J108" si="9">H74+I73*E73</f>
        <v>95514.998642240433</v>
      </c>
      <c r="K73" s="13">
        <f t="shared" ref="K73:K97" si="10">K74+J73</f>
        <v>2202022.6541967732</v>
      </c>
      <c r="L73" s="20">
        <f t="shared" si="5"/>
        <v>23.054208087722817</v>
      </c>
    </row>
    <row r="74" spans="1:12" x14ac:dyDescent="0.2">
      <c r="A74" s="16">
        <v>65</v>
      </c>
      <c r="B74" s="5">
        <v>2</v>
      </c>
      <c r="C74" s="5">
        <v>343</v>
      </c>
      <c r="D74" s="5">
        <v>341</v>
      </c>
      <c r="E74" s="17">
        <v>0.5</v>
      </c>
      <c r="F74" s="18">
        <f t="shared" si="7"/>
        <v>5.8479532163742687E-3</v>
      </c>
      <c r="G74" s="18">
        <f t="shared" si="8"/>
        <v>5.8309037900874626E-3</v>
      </c>
      <c r="H74" s="13">
        <f t="shared" si="6"/>
        <v>95514.998642240433</v>
      </c>
      <c r="I74" s="13">
        <f t="shared" ref="I74:I108" si="11">H74*G74</f>
        <v>556.93876759323859</v>
      </c>
      <c r="J74" s="13">
        <f t="shared" si="9"/>
        <v>95236.529258443814</v>
      </c>
      <c r="K74" s="13">
        <f t="shared" si="10"/>
        <v>2106507.6555545325</v>
      </c>
      <c r="L74" s="20">
        <f t="shared" ref="L74:L108" si="12">K74/H74</f>
        <v>22.054208087722813</v>
      </c>
    </row>
    <row r="75" spans="1:12" x14ac:dyDescent="0.2">
      <c r="A75" s="16">
        <v>66</v>
      </c>
      <c r="B75" s="5">
        <v>2</v>
      </c>
      <c r="C75" s="5">
        <v>322</v>
      </c>
      <c r="D75" s="5">
        <v>346</v>
      </c>
      <c r="E75" s="17">
        <v>0.5</v>
      </c>
      <c r="F75" s="18">
        <f t="shared" si="7"/>
        <v>5.9880239520958087E-3</v>
      </c>
      <c r="G75" s="18">
        <f t="shared" si="8"/>
        <v>5.9701492537313442E-3</v>
      </c>
      <c r="H75" s="13">
        <f t="shared" ref="H75:H108" si="13">H74-I74</f>
        <v>94958.059874647195</v>
      </c>
      <c r="I75" s="13">
        <f t="shared" si="11"/>
        <v>566.9137902964012</v>
      </c>
      <c r="J75" s="13">
        <f t="shared" si="9"/>
        <v>94674.602979499003</v>
      </c>
      <c r="K75" s="13">
        <f t="shared" si="10"/>
        <v>2011271.1262960886</v>
      </c>
      <c r="L75" s="20">
        <f t="shared" si="12"/>
        <v>21.180625730466055</v>
      </c>
    </row>
    <row r="76" spans="1:12" x14ac:dyDescent="0.2">
      <c r="A76" s="16">
        <v>67</v>
      </c>
      <c r="B76" s="5">
        <v>1</v>
      </c>
      <c r="C76" s="5">
        <v>265</v>
      </c>
      <c r="D76" s="5">
        <v>323</v>
      </c>
      <c r="E76" s="17">
        <v>0.5</v>
      </c>
      <c r="F76" s="18">
        <f t="shared" si="7"/>
        <v>3.4013605442176869E-3</v>
      </c>
      <c r="G76" s="18">
        <f t="shared" si="8"/>
        <v>3.3955857385398977E-3</v>
      </c>
      <c r="H76" s="13">
        <f t="shared" si="13"/>
        <v>94391.146084350796</v>
      </c>
      <c r="I76" s="13">
        <f t="shared" si="11"/>
        <v>320.51322948845768</v>
      </c>
      <c r="J76" s="13">
        <f t="shared" si="9"/>
        <v>94230.889469606569</v>
      </c>
      <c r="K76" s="13">
        <f t="shared" si="10"/>
        <v>1916596.5233165896</v>
      </c>
      <c r="L76" s="20">
        <f t="shared" si="12"/>
        <v>20.304833692811197</v>
      </c>
    </row>
    <row r="77" spans="1:12" x14ac:dyDescent="0.2">
      <c r="A77" s="16">
        <v>68</v>
      </c>
      <c r="B77" s="5">
        <v>2</v>
      </c>
      <c r="C77" s="5">
        <v>269</v>
      </c>
      <c r="D77" s="5">
        <v>261</v>
      </c>
      <c r="E77" s="17">
        <v>0.5</v>
      </c>
      <c r="F77" s="18">
        <f t="shared" si="7"/>
        <v>7.5471698113207548E-3</v>
      </c>
      <c r="G77" s="18">
        <f t="shared" si="8"/>
        <v>7.5187969924812035E-3</v>
      </c>
      <c r="H77" s="13">
        <f t="shared" si="13"/>
        <v>94070.632854862342</v>
      </c>
      <c r="I77" s="13">
        <f t="shared" si="11"/>
        <v>707.29799138994247</v>
      </c>
      <c r="J77" s="13">
        <f t="shared" si="9"/>
        <v>93716.983859167362</v>
      </c>
      <c r="K77" s="13">
        <f t="shared" si="10"/>
        <v>1822365.6338469831</v>
      </c>
      <c r="L77" s="20">
        <f t="shared" si="12"/>
        <v>19.37231183145791</v>
      </c>
    </row>
    <row r="78" spans="1:12" x14ac:dyDescent="0.2">
      <c r="A78" s="16">
        <v>69</v>
      </c>
      <c r="B78" s="5">
        <v>1</v>
      </c>
      <c r="C78" s="5">
        <v>372</v>
      </c>
      <c r="D78" s="5">
        <v>263</v>
      </c>
      <c r="E78" s="17">
        <v>0.5</v>
      </c>
      <c r="F78" s="18">
        <f t="shared" si="7"/>
        <v>3.1496062992125984E-3</v>
      </c>
      <c r="G78" s="18">
        <f t="shared" si="8"/>
        <v>3.1446540880503142E-3</v>
      </c>
      <c r="H78" s="13">
        <f t="shared" si="13"/>
        <v>93363.334863472395</v>
      </c>
      <c r="I78" s="13">
        <f t="shared" si="11"/>
        <v>293.59539265242887</v>
      </c>
      <c r="J78" s="13">
        <f t="shared" si="9"/>
        <v>93216.537167146191</v>
      </c>
      <c r="K78" s="13">
        <f t="shared" si="10"/>
        <v>1728648.6499878156</v>
      </c>
      <c r="L78" s="20">
        <f t="shared" si="12"/>
        <v>18.515283890787138</v>
      </c>
    </row>
    <row r="79" spans="1:12" x14ac:dyDescent="0.2">
      <c r="A79" s="16">
        <v>70</v>
      </c>
      <c r="B79" s="5">
        <v>2</v>
      </c>
      <c r="C79" s="5">
        <v>203</v>
      </c>
      <c r="D79" s="5">
        <v>372</v>
      </c>
      <c r="E79" s="17">
        <v>0.5</v>
      </c>
      <c r="F79" s="18">
        <f t="shared" si="7"/>
        <v>6.956521739130435E-3</v>
      </c>
      <c r="G79" s="18">
        <f t="shared" si="8"/>
        <v>6.9324090121317163E-3</v>
      </c>
      <c r="H79" s="13">
        <f t="shared" si="13"/>
        <v>93069.739470819972</v>
      </c>
      <c r="I79" s="13">
        <f t="shared" si="11"/>
        <v>645.19750066426332</v>
      </c>
      <c r="J79" s="13">
        <f t="shared" si="9"/>
        <v>92747.140720487849</v>
      </c>
      <c r="K79" s="13">
        <f t="shared" si="10"/>
        <v>1635432.1128206695</v>
      </c>
      <c r="L79" s="20">
        <f t="shared" si="12"/>
        <v>17.572114439338517</v>
      </c>
    </row>
    <row r="80" spans="1:12" x14ac:dyDescent="0.2">
      <c r="A80" s="16">
        <v>71</v>
      </c>
      <c r="B80" s="5">
        <v>3</v>
      </c>
      <c r="C80" s="5">
        <v>253</v>
      </c>
      <c r="D80" s="5">
        <v>205</v>
      </c>
      <c r="E80" s="17">
        <v>0.5</v>
      </c>
      <c r="F80" s="18">
        <f t="shared" si="7"/>
        <v>1.3100436681222707E-2</v>
      </c>
      <c r="G80" s="18">
        <f t="shared" si="8"/>
        <v>1.301518438177874E-2</v>
      </c>
      <c r="H80" s="13">
        <f t="shared" si="13"/>
        <v>92424.541970155711</v>
      </c>
      <c r="I80" s="13">
        <f t="shared" si="11"/>
        <v>1202.9224551430243</v>
      </c>
      <c r="J80" s="13">
        <f t="shared" si="9"/>
        <v>91823.080742584207</v>
      </c>
      <c r="K80" s="13">
        <f t="shared" si="10"/>
        <v>1542684.9721001817</v>
      </c>
      <c r="L80" s="20">
        <f t="shared" si="12"/>
        <v>16.691291503487477</v>
      </c>
    </row>
    <row r="81" spans="1:12" x14ac:dyDescent="0.2">
      <c r="A81" s="16">
        <v>72</v>
      </c>
      <c r="B81" s="5">
        <v>2</v>
      </c>
      <c r="C81" s="5">
        <v>352</v>
      </c>
      <c r="D81" s="5">
        <v>254</v>
      </c>
      <c r="E81" s="17">
        <v>0.5</v>
      </c>
      <c r="F81" s="18">
        <f t="shared" si="7"/>
        <v>6.6006600660066007E-3</v>
      </c>
      <c r="G81" s="18">
        <f t="shared" si="8"/>
        <v>6.5789473684210531E-3</v>
      </c>
      <c r="H81" s="13">
        <f t="shared" si="13"/>
        <v>91221.619515012688</v>
      </c>
      <c r="I81" s="13">
        <f t="shared" si="11"/>
        <v>600.14223365139935</v>
      </c>
      <c r="J81" s="13">
        <f t="shared" si="9"/>
        <v>90921.548398186991</v>
      </c>
      <c r="K81" s="13">
        <f t="shared" si="10"/>
        <v>1450861.8913575974</v>
      </c>
      <c r="L81" s="20">
        <f t="shared" si="12"/>
        <v>15.904803039797201</v>
      </c>
    </row>
    <row r="82" spans="1:12" x14ac:dyDescent="0.2">
      <c r="A82" s="16">
        <v>73</v>
      </c>
      <c r="B82" s="5">
        <v>4</v>
      </c>
      <c r="C82" s="5">
        <v>315</v>
      </c>
      <c r="D82" s="5">
        <v>349</v>
      </c>
      <c r="E82" s="17">
        <v>0.5</v>
      </c>
      <c r="F82" s="18">
        <f t="shared" si="7"/>
        <v>1.2048192771084338E-2</v>
      </c>
      <c r="G82" s="18">
        <f t="shared" si="8"/>
        <v>1.1976047904191616E-2</v>
      </c>
      <c r="H82" s="13">
        <f t="shared" si="13"/>
        <v>90621.477281361294</v>
      </c>
      <c r="I82" s="13">
        <f t="shared" si="11"/>
        <v>1085.287153070195</v>
      </c>
      <c r="J82" s="13">
        <f t="shared" si="9"/>
        <v>90078.833704826189</v>
      </c>
      <c r="K82" s="13">
        <f t="shared" si="10"/>
        <v>1359940.3429594105</v>
      </c>
      <c r="L82" s="20">
        <f t="shared" si="12"/>
        <v>15.006821602974664</v>
      </c>
    </row>
    <row r="83" spans="1:12" x14ac:dyDescent="0.2">
      <c r="A83" s="16">
        <v>74</v>
      </c>
      <c r="B83" s="5">
        <v>7</v>
      </c>
      <c r="C83" s="5">
        <v>300</v>
      </c>
      <c r="D83" s="5">
        <v>308</v>
      </c>
      <c r="E83" s="17">
        <v>0.5</v>
      </c>
      <c r="F83" s="18">
        <f t="shared" si="7"/>
        <v>2.3026315789473683E-2</v>
      </c>
      <c r="G83" s="18">
        <f t="shared" si="8"/>
        <v>2.2764227642276418E-2</v>
      </c>
      <c r="H83" s="13">
        <f t="shared" si="13"/>
        <v>89536.190128291099</v>
      </c>
      <c r="I83" s="13">
        <f t="shared" si="11"/>
        <v>2038.222214302561</v>
      </c>
      <c r="J83" s="13">
        <f t="shared" si="9"/>
        <v>88517.079021139827</v>
      </c>
      <c r="K83" s="13">
        <f t="shared" si="10"/>
        <v>1269861.5092545843</v>
      </c>
      <c r="L83" s="20">
        <f t="shared" si="12"/>
        <v>14.182661864828903</v>
      </c>
    </row>
    <row r="84" spans="1:12" x14ac:dyDescent="0.2">
      <c r="A84" s="16">
        <v>75</v>
      </c>
      <c r="B84" s="5">
        <v>4</v>
      </c>
      <c r="C84" s="5">
        <v>311</v>
      </c>
      <c r="D84" s="5">
        <v>298</v>
      </c>
      <c r="E84" s="17">
        <v>0.5</v>
      </c>
      <c r="F84" s="18">
        <f t="shared" si="7"/>
        <v>1.3136288998357963E-2</v>
      </c>
      <c r="G84" s="18">
        <f t="shared" si="8"/>
        <v>1.3050570962479607E-2</v>
      </c>
      <c r="H84" s="13">
        <f t="shared" si="13"/>
        <v>87497.967913988541</v>
      </c>
      <c r="I84" s="13">
        <f t="shared" si="11"/>
        <v>1141.8984393342712</v>
      </c>
      <c r="J84" s="13">
        <f t="shared" si="9"/>
        <v>86927.018694321407</v>
      </c>
      <c r="K84" s="13">
        <f t="shared" si="10"/>
        <v>1181344.4302334446</v>
      </c>
      <c r="L84" s="20">
        <f t="shared" si="12"/>
        <v>13.501392756854868</v>
      </c>
    </row>
    <row r="85" spans="1:12" x14ac:dyDescent="0.2">
      <c r="A85" s="16">
        <v>76</v>
      </c>
      <c r="B85" s="5">
        <v>6</v>
      </c>
      <c r="C85" s="5">
        <v>343</v>
      </c>
      <c r="D85" s="5">
        <v>309</v>
      </c>
      <c r="E85" s="17">
        <v>0.5</v>
      </c>
      <c r="F85" s="18">
        <f t="shared" si="7"/>
        <v>1.8404907975460124E-2</v>
      </c>
      <c r="G85" s="18">
        <f t="shared" si="8"/>
        <v>1.8237082066869303E-2</v>
      </c>
      <c r="H85" s="13">
        <f t="shared" si="13"/>
        <v>86356.069474654272</v>
      </c>
      <c r="I85" s="13">
        <f t="shared" si="11"/>
        <v>1574.8827259815371</v>
      </c>
      <c r="J85" s="13">
        <f t="shared" si="9"/>
        <v>85568.628111663507</v>
      </c>
      <c r="K85" s="13">
        <f t="shared" si="10"/>
        <v>1094417.4115391232</v>
      </c>
      <c r="L85" s="20">
        <f t="shared" si="12"/>
        <v>12.673311999920717</v>
      </c>
    </row>
    <row r="86" spans="1:12" x14ac:dyDescent="0.2">
      <c r="A86" s="16">
        <v>77</v>
      </c>
      <c r="B86" s="5">
        <v>7</v>
      </c>
      <c r="C86" s="5">
        <v>326</v>
      </c>
      <c r="D86" s="5">
        <v>335</v>
      </c>
      <c r="E86" s="17">
        <v>0.5</v>
      </c>
      <c r="F86" s="18">
        <f t="shared" si="7"/>
        <v>2.118003025718608E-2</v>
      </c>
      <c r="G86" s="18">
        <f t="shared" si="8"/>
        <v>2.0958083832335325E-2</v>
      </c>
      <c r="H86" s="13">
        <f t="shared" si="13"/>
        <v>84781.186748672742</v>
      </c>
      <c r="I86" s="13">
        <f t="shared" si="11"/>
        <v>1776.8512192835601</v>
      </c>
      <c r="J86" s="13">
        <f t="shared" si="9"/>
        <v>83892.761139030961</v>
      </c>
      <c r="K86" s="13">
        <f t="shared" si="10"/>
        <v>1008848.7834274597</v>
      </c>
      <c r="L86" s="20">
        <f t="shared" si="12"/>
        <v>11.899441634594167</v>
      </c>
    </row>
    <row r="87" spans="1:12" x14ac:dyDescent="0.2">
      <c r="A87" s="16">
        <v>78</v>
      </c>
      <c r="B87" s="5">
        <v>10</v>
      </c>
      <c r="C87" s="5">
        <v>319</v>
      </c>
      <c r="D87" s="5">
        <v>323</v>
      </c>
      <c r="E87" s="17">
        <v>0.5</v>
      </c>
      <c r="F87" s="18">
        <f t="shared" si="7"/>
        <v>3.1152647975077882E-2</v>
      </c>
      <c r="G87" s="18">
        <f t="shared" si="8"/>
        <v>3.0674846625766874E-2</v>
      </c>
      <c r="H87" s="13">
        <f t="shared" si="13"/>
        <v>83004.33552938918</v>
      </c>
      <c r="I87" s="13">
        <f t="shared" si="11"/>
        <v>2546.1452616377051</v>
      </c>
      <c r="J87" s="13">
        <f t="shared" si="9"/>
        <v>81731.26289857032</v>
      </c>
      <c r="K87" s="13">
        <f t="shared" si="10"/>
        <v>924956.02228842874</v>
      </c>
      <c r="L87" s="20">
        <f t="shared" si="12"/>
        <v>11.143466379065602</v>
      </c>
    </row>
    <row r="88" spans="1:12" x14ac:dyDescent="0.2">
      <c r="A88" s="16">
        <v>79</v>
      </c>
      <c r="B88" s="5">
        <v>11</v>
      </c>
      <c r="C88" s="5">
        <v>291</v>
      </c>
      <c r="D88" s="5">
        <v>318</v>
      </c>
      <c r="E88" s="17">
        <v>0.5</v>
      </c>
      <c r="F88" s="18">
        <f t="shared" si="7"/>
        <v>3.6124794745484398E-2</v>
      </c>
      <c r="G88" s="18">
        <f t="shared" si="8"/>
        <v>3.5483870967741929E-2</v>
      </c>
      <c r="H88" s="13">
        <f t="shared" si="13"/>
        <v>80458.190267751474</v>
      </c>
      <c r="I88" s="13">
        <f t="shared" si="11"/>
        <v>2854.9680417589229</v>
      </c>
      <c r="J88" s="13">
        <f t="shared" si="9"/>
        <v>79030.706246872011</v>
      </c>
      <c r="K88" s="13">
        <f t="shared" si="10"/>
        <v>843224.75938985846</v>
      </c>
      <c r="L88" s="20">
        <f t="shared" si="12"/>
        <v>10.480284935365146</v>
      </c>
    </row>
    <row r="89" spans="1:12" x14ac:dyDescent="0.2">
      <c r="A89" s="16">
        <v>80</v>
      </c>
      <c r="B89" s="5">
        <v>7</v>
      </c>
      <c r="C89" s="5">
        <v>277</v>
      </c>
      <c r="D89" s="5">
        <v>292</v>
      </c>
      <c r="E89" s="17">
        <v>0.5</v>
      </c>
      <c r="F89" s="18">
        <f t="shared" si="7"/>
        <v>2.4604569420035149E-2</v>
      </c>
      <c r="G89" s="18">
        <f t="shared" si="8"/>
        <v>2.4305555555555556E-2</v>
      </c>
      <c r="H89" s="13">
        <f t="shared" si="13"/>
        <v>77603.222225992547</v>
      </c>
      <c r="I89" s="13">
        <f t="shared" si="11"/>
        <v>1886.1894291039855</v>
      </c>
      <c r="J89" s="13">
        <f t="shared" si="9"/>
        <v>76660.127511440558</v>
      </c>
      <c r="K89" s="13">
        <f t="shared" si="10"/>
        <v>764194.05314298649</v>
      </c>
      <c r="L89" s="20">
        <f t="shared" si="12"/>
        <v>9.8474526085725618</v>
      </c>
    </row>
    <row r="90" spans="1:12" x14ac:dyDescent="0.2">
      <c r="A90" s="16">
        <v>81</v>
      </c>
      <c r="B90" s="5">
        <v>13</v>
      </c>
      <c r="C90" s="5">
        <v>275</v>
      </c>
      <c r="D90" s="5">
        <v>278</v>
      </c>
      <c r="E90" s="17">
        <v>0.5</v>
      </c>
      <c r="F90" s="18">
        <f t="shared" si="7"/>
        <v>4.701627486437613E-2</v>
      </c>
      <c r="G90" s="18">
        <f t="shared" si="8"/>
        <v>4.5936395759717308E-2</v>
      </c>
      <c r="H90" s="13">
        <f t="shared" si="13"/>
        <v>75717.032796888569</v>
      </c>
      <c r="I90" s="13">
        <f t="shared" si="11"/>
        <v>3478.1675843093685</v>
      </c>
      <c r="J90" s="13">
        <f t="shared" si="9"/>
        <v>73977.949004733877</v>
      </c>
      <c r="K90" s="13">
        <f t="shared" si="10"/>
        <v>687533.92563154595</v>
      </c>
      <c r="L90" s="20">
        <f t="shared" si="12"/>
        <v>9.0803072998893146</v>
      </c>
    </row>
    <row r="91" spans="1:12" x14ac:dyDescent="0.2">
      <c r="A91" s="16">
        <v>82</v>
      </c>
      <c r="B91" s="5">
        <v>8</v>
      </c>
      <c r="C91" s="5">
        <v>254</v>
      </c>
      <c r="D91" s="5">
        <v>269</v>
      </c>
      <c r="E91" s="17">
        <v>0.5</v>
      </c>
      <c r="F91" s="18">
        <f t="shared" si="7"/>
        <v>3.0592734225621414E-2</v>
      </c>
      <c r="G91" s="18">
        <f t="shared" si="8"/>
        <v>3.0131826741996229E-2</v>
      </c>
      <c r="H91" s="13">
        <f t="shared" si="13"/>
        <v>72238.8652125792</v>
      </c>
      <c r="I91" s="13">
        <f t="shared" si="11"/>
        <v>2176.6889706238549</v>
      </c>
      <c r="J91" s="13">
        <f t="shared" si="9"/>
        <v>71150.520727267271</v>
      </c>
      <c r="K91" s="13">
        <f t="shared" si="10"/>
        <v>613555.97662681201</v>
      </c>
      <c r="L91" s="20">
        <f t="shared" si="12"/>
        <v>8.4934332069210221</v>
      </c>
    </row>
    <row r="92" spans="1:12" x14ac:dyDescent="0.2">
      <c r="A92" s="16">
        <v>83</v>
      </c>
      <c r="B92" s="5">
        <v>8</v>
      </c>
      <c r="C92" s="5">
        <v>256</v>
      </c>
      <c r="D92" s="5">
        <v>256</v>
      </c>
      <c r="E92" s="17">
        <v>0.5</v>
      </c>
      <c r="F92" s="18">
        <f t="shared" si="7"/>
        <v>3.125E-2</v>
      </c>
      <c r="G92" s="18">
        <f t="shared" si="8"/>
        <v>3.0769230769230771E-2</v>
      </c>
      <c r="H92" s="13">
        <f t="shared" si="13"/>
        <v>70062.176241955342</v>
      </c>
      <c r="I92" s="13">
        <f t="shared" si="11"/>
        <v>2155.7592689832413</v>
      </c>
      <c r="J92" s="13">
        <f t="shared" si="9"/>
        <v>68984.296607463722</v>
      </c>
      <c r="K92" s="13">
        <f t="shared" si="10"/>
        <v>542405.45589954476</v>
      </c>
      <c r="L92" s="20">
        <f t="shared" si="12"/>
        <v>7.7417728793690541</v>
      </c>
    </row>
    <row r="93" spans="1:12" x14ac:dyDescent="0.2">
      <c r="A93" s="16">
        <v>84</v>
      </c>
      <c r="B93" s="5">
        <v>22</v>
      </c>
      <c r="C93" s="5">
        <v>196</v>
      </c>
      <c r="D93" s="5">
        <v>250</v>
      </c>
      <c r="E93" s="17">
        <v>0.5</v>
      </c>
      <c r="F93" s="18">
        <f t="shared" si="7"/>
        <v>9.8654708520179366E-2</v>
      </c>
      <c r="G93" s="18">
        <f t="shared" si="8"/>
        <v>9.4017094017094016E-2</v>
      </c>
      <c r="H93" s="13">
        <f t="shared" si="13"/>
        <v>67906.416972972103</v>
      </c>
      <c r="I93" s="13">
        <f t="shared" si="11"/>
        <v>6384.3639889119067</v>
      </c>
      <c r="J93" s="13">
        <f t="shared" si="9"/>
        <v>64714.23497851615</v>
      </c>
      <c r="K93" s="13">
        <f t="shared" si="10"/>
        <v>473421.15929208102</v>
      </c>
      <c r="L93" s="20">
        <f t="shared" si="12"/>
        <v>6.9716704310950552</v>
      </c>
    </row>
    <row r="94" spans="1:12" x14ac:dyDescent="0.2">
      <c r="A94" s="16">
        <v>85</v>
      </c>
      <c r="B94" s="5">
        <v>17</v>
      </c>
      <c r="C94" s="5">
        <v>214</v>
      </c>
      <c r="D94" s="5">
        <v>188</v>
      </c>
      <c r="E94" s="17">
        <v>0.5</v>
      </c>
      <c r="F94" s="18">
        <f t="shared" si="7"/>
        <v>8.45771144278607E-2</v>
      </c>
      <c r="G94" s="18">
        <f t="shared" si="8"/>
        <v>8.1145584725536984E-2</v>
      </c>
      <c r="H94" s="13">
        <f t="shared" si="13"/>
        <v>61522.052984060196</v>
      </c>
      <c r="I94" s="13">
        <f t="shared" si="11"/>
        <v>4992.2429629070321</v>
      </c>
      <c r="J94" s="13">
        <f t="shared" si="9"/>
        <v>59025.931502606676</v>
      </c>
      <c r="K94" s="13">
        <f t="shared" si="10"/>
        <v>408706.9243135649</v>
      </c>
      <c r="L94" s="20">
        <f t="shared" si="12"/>
        <v>6.6432588720577508</v>
      </c>
    </row>
    <row r="95" spans="1:12" x14ac:dyDescent="0.2">
      <c r="A95" s="16">
        <v>86</v>
      </c>
      <c r="B95" s="5">
        <v>11</v>
      </c>
      <c r="C95" s="5">
        <v>197</v>
      </c>
      <c r="D95" s="5">
        <v>205</v>
      </c>
      <c r="E95" s="17">
        <v>0.5</v>
      </c>
      <c r="F95" s="18">
        <f t="shared" si="7"/>
        <v>5.4726368159203981E-2</v>
      </c>
      <c r="G95" s="18">
        <f t="shared" si="8"/>
        <v>5.3268765133171914E-2</v>
      </c>
      <c r="H95" s="13">
        <f t="shared" si="13"/>
        <v>56529.810021153164</v>
      </c>
      <c r="I95" s="13">
        <f t="shared" si="11"/>
        <v>3011.2731730396358</v>
      </c>
      <c r="J95" s="13">
        <f t="shared" si="9"/>
        <v>55024.173434633347</v>
      </c>
      <c r="K95" s="13">
        <f t="shared" si="10"/>
        <v>349680.99281095824</v>
      </c>
      <c r="L95" s="20">
        <f t="shared" si="12"/>
        <v>6.1857804347849283</v>
      </c>
    </row>
    <row r="96" spans="1:12" x14ac:dyDescent="0.2">
      <c r="A96" s="16">
        <v>87</v>
      </c>
      <c r="B96" s="5">
        <v>18</v>
      </c>
      <c r="C96" s="5">
        <v>164</v>
      </c>
      <c r="D96" s="5">
        <v>185</v>
      </c>
      <c r="E96" s="17">
        <v>0.5</v>
      </c>
      <c r="F96" s="18">
        <f t="shared" si="7"/>
        <v>0.10315186246418338</v>
      </c>
      <c r="G96" s="18">
        <f t="shared" si="8"/>
        <v>9.8092643051771122E-2</v>
      </c>
      <c r="H96" s="13">
        <f t="shared" si="13"/>
        <v>53518.53684811353</v>
      </c>
      <c r="I96" s="13">
        <f t="shared" si="11"/>
        <v>5249.7747316950608</v>
      </c>
      <c r="J96" s="13">
        <f t="shared" si="9"/>
        <v>50893.649482265995</v>
      </c>
      <c r="K96" s="13">
        <f t="shared" si="10"/>
        <v>294656.81937632489</v>
      </c>
      <c r="L96" s="20">
        <f t="shared" si="12"/>
        <v>5.5056964694787096</v>
      </c>
    </row>
    <row r="97" spans="1:12" x14ac:dyDescent="0.2">
      <c r="A97" s="16">
        <v>88</v>
      </c>
      <c r="B97" s="5">
        <v>19</v>
      </c>
      <c r="C97" s="5">
        <v>171</v>
      </c>
      <c r="D97" s="5">
        <v>157</v>
      </c>
      <c r="E97" s="17">
        <v>0.5</v>
      </c>
      <c r="F97" s="18">
        <f t="shared" si="7"/>
        <v>0.11585365853658537</v>
      </c>
      <c r="G97" s="18">
        <f t="shared" si="8"/>
        <v>0.10951008645533142</v>
      </c>
      <c r="H97" s="13">
        <f t="shared" si="13"/>
        <v>48268.762116418467</v>
      </c>
      <c r="I97" s="13">
        <f t="shared" si="11"/>
        <v>5285.9163124608122</v>
      </c>
      <c r="J97" s="13">
        <f t="shared" si="9"/>
        <v>45625.803960188066</v>
      </c>
      <c r="K97" s="13">
        <f t="shared" si="10"/>
        <v>243763.16989405887</v>
      </c>
      <c r="L97" s="20">
        <f t="shared" si="12"/>
        <v>5.05012267159724</v>
      </c>
    </row>
    <row r="98" spans="1:12" x14ac:dyDescent="0.2">
      <c r="A98" s="16">
        <v>89</v>
      </c>
      <c r="B98" s="5">
        <v>16</v>
      </c>
      <c r="C98" s="5">
        <v>107</v>
      </c>
      <c r="D98" s="5">
        <v>162</v>
      </c>
      <c r="E98" s="17">
        <v>0.5</v>
      </c>
      <c r="F98" s="18">
        <f t="shared" si="7"/>
        <v>0.11895910780669144</v>
      </c>
      <c r="G98" s="18">
        <f t="shared" si="8"/>
        <v>0.11228070175438597</v>
      </c>
      <c r="H98" s="13">
        <f t="shared" si="13"/>
        <v>42982.845803957658</v>
      </c>
      <c r="I98" s="13">
        <f t="shared" si="11"/>
        <v>4826.1440902689301</v>
      </c>
      <c r="J98" s="13">
        <f t="shared" si="9"/>
        <v>40569.773758823198</v>
      </c>
      <c r="K98" s="13">
        <f>K99+J98</f>
        <v>198137.36593387081</v>
      </c>
      <c r="L98" s="20">
        <f t="shared" si="12"/>
        <v>4.6096846829910749</v>
      </c>
    </row>
    <row r="99" spans="1:12" x14ac:dyDescent="0.2">
      <c r="A99" s="16">
        <v>90</v>
      </c>
      <c r="B99" s="5">
        <v>20</v>
      </c>
      <c r="C99" s="5">
        <v>91</v>
      </c>
      <c r="D99" s="5">
        <v>97</v>
      </c>
      <c r="E99" s="17">
        <v>0.5</v>
      </c>
      <c r="F99" s="22">
        <f t="shared" si="7"/>
        <v>0.21276595744680851</v>
      </c>
      <c r="G99" s="22">
        <f t="shared" si="8"/>
        <v>0.19230769230769229</v>
      </c>
      <c r="H99" s="23">
        <f t="shared" si="13"/>
        <v>38156.70171368873</v>
      </c>
      <c r="I99" s="23">
        <f t="shared" si="11"/>
        <v>7337.8272526324472</v>
      </c>
      <c r="J99" s="23">
        <f t="shared" si="9"/>
        <v>34487.788087372508</v>
      </c>
      <c r="K99" s="23">
        <f t="shared" ref="K99:K108" si="14">K100+J99</f>
        <v>157567.59217504761</v>
      </c>
      <c r="L99" s="24">
        <f t="shared" si="12"/>
        <v>4.1294866982310525</v>
      </c>
    </row>
    <row r="100" spans="1:12" x14ac:dyDescent="0.2">
      <c r="A100" s="16">
        <v>91</v>
      </c>
      <c r="B100" s="5">
        <v>15</v>
      </c>
      <c r="C100" s="5">
        <v>71</v>
      </c>
      <c r="D100" s="5">
        <v>83</v>
      </c>
      <c r="E100" s="17">
        <v>0.5</v>
      </c>
      <c r="F100" s="22">
        <f t="shared" si="7"/>
        <v>0.19480519480519481</v>
      </c>
      <c r="G100" s="22">
        <f t="shared" si="8"/>
        <v>0.1775147928994083</v>
      </c>
      <c r="H100" s="23">
        <f t="shared" si="13"/>
        <v>30818.874461056283</v>
      </c>
      <c r="I100" s="23">
        <f t="shared" si="11"/>
        <v>5470.8061173472697</v>
      </c>
      <c r="J100" s="23">
        <f t="shared" si="9"/>
        <v>28083.471402382645</v>
      </c>
      <c r="K100" s="23">
        <f t="shared" si="14"/>
        <v>123079.80408767509</v>
      </c>
      <c r="L100" s="24">
        <f t="shared" si="12"/>
        <v>3.993650197809874</v>
      </c>
    </row>
    <row r="101" spans="1:12" x14ac:dyDescent="0.2">
      <c r="A101" s="16">
        <v>92</v>
      </c>
      <c r="B101" s="5">
        <v>13</v>
      </c>
      <c r="C101" s="5">
        <v>63</v>
      </c>
      <c r="D101" s="5">
        <v>69</v>
      </c>
      <c r="E101" s="17">
        <v>0.5</v>
      </c>
      <c r="F101" s="22">
        <f t="shared" si="7"/>
        <v>0.19696969696969696</v>
      </c>
      <c r="G101" s="22">
        <f t="shared" si="8"/>
        <v>0.1793103448275862</v>
      </c>
      <c r="H101" s="23">
        <f t="shared" si="13"/>
        <v>25348.068343709012</v>
      </c>
      <c r="I101" s="23">
        <f t="shared" si="11"/>
        <v>4545.1708754236852</v>
      </c>
      <c r="J101" s="23">
        <f t="shared" si="9"/>
        <v>23075.482905997167</v>
      </c>
      <c r="K101" s="23">
        <f t="shared" si="14"/>
        <v>94996.332685292451</v>
      </c>
      <c r="L101" s="24">
        <f t="shared" si="12"/>
        <v>3.7476754203587679</v>
      </c>
    </row>
    <row r="102" spans="1:12" x14ac:dyDescent="0.2">
      <c r="A102" s="16">
        <v>93</v>
      </c>
      <c r="B102" s="5">
        <v>14</v>
      </c>
      <c r="C102" s="5">
        <v>52</v>
      </c>
      <c r="D102" s="5">
        <v>47</v>
      </c>
      <c r="E102" s="17">
        <v>0.5</v>
      </c>
      <c r="F102" s="22">
        <f t="shared" si="7"/>
        <v>0.28282828282828282</v>
      </c>
      <c r="G102" s="22">
        <f t="shared" si="8"/>
        <v>0.24778761061946902</v>
      </c>
      <c r="H102" s="23">
        <f t="shared" si="13"/>
        <v>20802.897468285326</v>
      </c>
      <c r="I102" s="23">
        <f t="shared" si="11"/>
        <v>5154.7002576282221</v>
      </c>
      <c r="J102" s="23">
        <f t="shared" si="9"/>
        <v>18225.547339471217</v>
      </c>
      <c r="K102" s="23">
        <f t="shared" si="14"/>
        <v>71920.849779295284</v>
      </c>
      <c r="L102" s="24">
        <f t="shared" si="12"/>
        <v>3.4572515626220284</v>
      </c>
    </row>
    <row r="103" spans="1:12" x14ac:dyDescent="0.2">
      <c r="A103" s="16">
        <v>94</v>
      </c>
      <c r="B103" s="5">
        <v>11</v>
      </c>
      <c r="C103" s="5">
        <v>42</v>
      </c>
      <c r="D103" s="5">
        <v>44</v>
      </c>
      <c r="E103" s="17">
        <v>0.5</v>
      </c>
      <c r="F103" s="22">
        <f t="shared" si="7"/>
        <v>0.2558139534883721</v>
      </c>
      <c r="G103" s="22">
        <f t="shared" si="8"/>
        <v>0.22680412371134021</v>
      </c>
      <c r="H103" s="23">
        <f t="shared" si="13"/>
        <v>15648.197210657105</v>
      </c>
      <c r="I103" s="23">
        <f t="shared" si="11"/>
        <v>3549.0756560253226</v>
      </c>
      <c r="J103" s="23">
        <f t="shared" si="9"/>
        <v>13873.659382644442</v>
      </c>
      <c r="K103" s="23">
        <f t="shared" si="14"/>
        <v>53695.302439824067</v>
      </c>
      <c r="L103" s="24">
        <f t="shared" si="12"/>
        <v>3.4314050185445786</v>
      </c>
    </row>
    <row r="104" spans="1:12" x14ac:dyDescent="0.2">
      <c r="A104" s="16">
        <v>95</v>
      </c>
      <c r="B104" s="5">
        <v>8</v>
      </c>
      <c r="C104" s="5">
        <v>45</v>
      </c>
      <c r="D104" s="5">
        <v>40</v>
      </c>
      <c r="E104" s="17">
        <v>0.5</v>
      </c>
      <c r="F104" s="22">
        <f t="shared" si="7"/>
        <v>0.18823529411764706</v>
      </c>
      <c r="G104" s="22">
        <f t="shared" si="8"/>
        <v>0.17204301075268816</v>
      </c>
      <c r="H104" s="23">
        <f t="shared" si="13"/>
        <v>12099.121554631782</v>
      </c>
      <c r="I104" s="23">
        <f t="shared" si="11"/>
        <v>2081.5692997215965</v>
      </c>
      <c r="J104" s="23">
        <f t="shared" si="9"/>
        <v>11058.336904770982</v>
      </c>
      <c r="K104" s="23">
        <f t="shared" si="14"/>
        <v>39821.643057179623</v>
      </c>
      <c r="L104" s="24">
        <f t="shared" si="12"/>
        <v>3.2912838239843216</v>
      </c>
    </row>
    <row r="105" spans="1:12" x14ac:dyDescent="0.2">
      <c r="A105" s="16">
        <v>96</v>
      </c>
      <c r="B105" s="5">
        <v>5</v>
      </c>
      <c r="C105" s="5">
        <v>27</v>
      </c>
      <c r="D105" s="5">
        <v>39</v>
      </c>
      <c r="E105" s="17">
        <v>0.5</v>
      </c>
      <c r="F105" s="22">
        <f t="shared" si="7"/>
        <v>0.15151515151515152</v>
      </c>
      <c r="G105" s="22">
        <f t="shared" si="8"/>
        <v>0.14084507042253522</v>
      </c>
      <c r="H105" s="23">
        <f t="shared" si="13"/>
        <v>10017.552254910184</v>
      </c>
      <c r="I105" s="23">
        <f t="shared" si="11"/>
        <v>1410.9228528042513</v>
      </c>
      <c r="J105" s="23">
        <f t="shared" si="9"/>
        <v>9312.0908285080586</v>
      </c>
      <c r="K105" s="23">
        <f t="shared" si="14"/>
        <v>28763.306152408637</v>
      </c>
      <c r="L105" s="24">
        <f t="shared" si="12"/>
        <v>2.8712908523447003</v>
      </c>
    </row>
    <row r="106" spans="1:12" x14ac:dyDescent="0.2">
      <c r="A106" s="16">
        <v>97</v>
      </c>
      <c r="B106" s="5">
        <v>6</v>
      </c>
      <c r="C106" s="5">
        <v>25</v>
      </c>
      <c r="D106" s="5">
        <v>20</v>
      </c>
      <c r="E106" s="17">
        <v>0.5</v>
      </c>
      <c r="F106" s="22">
        <f t="shared" si="7"/>
        <v>0.26666666666666666</v>
      </c>
      <c r="G106" s="22">
        <f t="shared" si="8"/>
        <v>0.23529411764705882</v>
      </c>
      <c r="H106" s="23">
        <f t="shared" si="13"/>
        <v>8606.629402105933</v>
      </c>
      <c r="I106" s="23">
        <f t="shared" si="11"/>
        <v>2025.0892710837488</v>
      </c>
      <c r="J106" s="23">
        <f t="shared" si="9"/>
        <v>7594.0847665640586</v>
      </c>
      <c r="K106" s="23">
        <f t="shared" si="14"/>
        <v>19451.215323900578</v>
      </c>
      <c r="L106" s="24">
        <f t="shared" si="12"/>
        <v>2.2600270576471102</v>
      </c>
    </row>
    <row r="107" spans="1:12" x14ac:dyDescent="0.2">
      <c r="A107" s="16">
        <v>98</v>
      </c>
      <c r="B107" s="5">
        <v>4</v>
      </c>
      <c r="C107" s="5">
        <v>14</v>
      </c>
      <c r="D107" s="5">
        <v>15</v>
      </c>
      <c r="E107" s="17">
        <v>0.5</v>
      </c>
      <c r="F107" s="22">
        <f t="shared" si="7"/>
        <v>0.27586206896551724</v>
      </c>
      <c r="G107" s="22">
        <f t="shared" si="8"/>
        <v>0.2424242424242424</v>
      </c>
      <c r="H107" s="23">
        <f t="shared" si="13"/>
        <v>6581.5401310221841</v>
      </c>
      <c r="I107" s="23">
        <f t="shared" si="11"/>
        <v>1595.524880247802</v>
      </c>
      <c r="J107" s="23">
        <f t="shared" si="9"/>
        <v>5783.7776908982833</v>
      </c>
      <c r="K107" s="23">
        <f t="shared" si="14"/>
        <v>11857.130557336519</v>
      </c>
      <c r="L107" s="24">
        <f t="shared" si="12"/>
        <v>1.8015738446154514</v>
      </c>
    </row>
    <row r="108" spans="1:12" x14ac:dyDescent="0.2">
      <c r="A108" s="16">
        <v>99</v>
      </c>
      <c r="B108" s="5">
        <v>2</v>
      </c>
      <c r="C108" s="5">
        <v>7</v>
      </c>
      <c r="D108" s="5">
        <v>8</v>
      </c>
      <c r="E108" s="17">
        <v>0.5</v>
      </c>
      <c r="F108" s="22">
        <f t="shared" si="7"/>
        <v>0.26666666666666666</v>
      </c>
      <c r="G108" s="22">
        <f t="shared" si="8"/>
        <v>0.23529411764705882</v>
      </c>
      <c r="H108" s="23">
        <f t="shared" si="13"/>
        <v>4986.0152507743824</v>
      </c>
      <c r="I108" s="23">
        <f t="shared" si="11"/>
        <v>1173.1800590057371</v>
      </c>
      <c r="J108" s="23">
        <f t="shared" si="9"/>
        <v>4399.4252212715137</v>
      </c>
      <c r="K108" s="23">
        <f t="shared" si="14"/>
        <v>6073.3528664382357</v>
      </c>
      <c r="L108" s="24">
        <f t="shared" si="12"/>
        <v>1.2180774748923959</v>
      </c>
    </row>
    <row r="109" spans="1:12" x14ac:dyDescent="0.2">
      <c r="A109" s="16" t="s">
        <v>21</v>
      </c>
      <c r="B109" s="5">
        <v>9</v>
      </c>
      <c r="C109" s="5">
        <v>22</v>
      </c>
      <c r="D109" s="5">
        <v>19</v>
      </c>
      <c r="E109" s="21"/>
      <c r="F109" s="22">
        <f t="shared" si="7"/>
        <v>0.43902439024390244</v>
      </c>
      <c r="G109" s="22">
        <v>1</v>
      </c>
      <c r="H109" s="23">
        <f>H108-I108</f>
        <v>3812.835191768645</v>
      </c>
      <c r="I109" s="23">
        <f>H109*G109</f>
        <v>3812.835191768645</v>
      </c>
      <c r="J109" s="23">
        <f>H109*F109</f>
        <v>1673.9276451667222</v>
      </c>
      <c r="K109" s="23">
        <f>J109</f>
        <v>1673.9276451667222</v>
      </c>
      <c r="L109" s="24">
        <f>K109/H109</f>
        <v>0.43902439024390244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47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433</v>
      </c>
      <c r="D9" s="45">
        <v>448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8700473.7663506102</v>
      </c>
      <c r="L9" s="19">
        <f>K9/H9</f>
        <v>87.004737663506106</v>
      </c>
    </row>
    <row r="10" spans="1:13" x14ac:dyDescent="0.2">
      <c r="A10" s="16">
        <v>1</v>
      </c>
      <c r="B10" s="46">
        <v>0</v>
      </c>
      <c r="C10" s="45">
        <v>469</v>
      </c>
      <c r="D10" s="45">
        <v>489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8600473.7663506102</v>
      </c>
      <c r="L10" s="20">
        <f t="shared" ref="L10:L73" si="5">K10/H10</f>
        <v>86.004737663506106</v>
      </c>
    </row>
    <row r="11" spans="1:13" x14ac:dyDescent="0.2">
      <c r="A11" s="16">
        <v>2</v>
      </c>
      <c r="B11" s="46">
        <v>0</v>
      </c>
      <c r="C11" s="45">
        <v>473</v>
      </c>
      <c r="D11" s="45">
        <v>504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8500473.7663506102</v>
      </c>
      <c r="L11" s="20">
        <f t="shared" si="5"/>
        <v>85.004737663506106</v>
      </c>
    </row>
    <row r="12" spans="1:13" x14ac:dyDescent="0.2">
      <c r="A12" s="16">
        <v>3</v>
      </c>
      <c r="B12" s="46">
        <v>0</v>
      </c>
      <c r="C12" s="45">
        <v>515</v>
      </c>
      <c r="D12" s="45">
        <v>475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8400473.7663506102</v>
      </c>
      <c r="L12" s="20">
        <f t="shared" si="5"/>
        <v>84.004737663506106</v>
      </c>
    </row>
    <row r="13" spans="1:13" x14ac:dyDescent="0.2">
      <c r="A13" s="16">
        <v>4</v>
      </c>
      <c r="B13" s="46">
        <v>1</v>
      </c>
      <c r="C13" s="45">
        <v>565</v>
      </c>
      <c r="D13" s="45">
        <v>538</v>
      </c>
      <c r="E13" s="21">
        <v>0.41920000000000002</v>
      </c>
      <c r="F13" s="18">
        <f t="shared" si="3"/>
        <v>1.8132366273798731E-3</v>
      </c>
      <c r="G13" s="18">
        <f t="shared" si="0"/>
        <v>1.8113290663250741E-3</v>
      </c>
      <c r="H13" s="13">
        <f t="shared" si="6"/>
        <v>100000</v>
      </c>
      <c r="I13" s="13">
        <f t="shared" si="4"/>
        <v>181.1329066325074</v>
      </c>
      <c r="J13" s="13">
        <f t="shared" si="1"/>
        <v>99894.798007827834</v>
      </c>
      <c r="K13" s="13">
        <f t="shared" si="2"/>
        <v>8300473.7663506102</v>
      </c>
      <c r="L13" s="20">
        <f t="shared" si="5"/>
        <v>83.004737663506106</v>
      </c>
    </row>
    <row r="14" spans="1:13" x14ac:dyDescent="0.2">
      <c r="A14" s="16">
        <v>5</v>
      </c>
      <c r="B14" s="46">
        <v>0</v>
      </c>
      <c r="C14" s="45">
        <v>593</v>
      </c>
      <c r="D14" s="45">
        <v>580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99818.867093367488</v>
      </c>
      <c r="I14" s="13">
        <f t="shared" si="4"/>
        <v>0</v>
      </c>
      <c r="J14" s="13">
        <f t="shared" si="1"/>
        <v>99818.867093367488</v>
      </c>
      <c r="K14" s="13">
        <f t="shared" si="2"/>
        <v>8200578.968342782</v>
      </c>
      <c r="L14" s="20">
        <f t="shared" si="5"/>
        <v>82.154598695978123</v>
      </c>
    </row>
    <row r="15" spans="1:13" x14ac:dyDescent="0.2">
      <c r="A15" s="16">
        <v>6</v>
      </c>
      <c r="B15" s="46">
        <v>0</v>
      </c>
      <c r="C15" s="45">
        <v>591</v>
      </c>
      <c r="D15" s="45">
        <v>612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99818.867093367488</v>
      </c>
      <c r="I15" s="13">
        <f t="shared" si="4"/>
        <v>0</v>
      </c>
      <c r="J15" s="13">
        <f t="shared" si="1"/>
        <v>99818.867093367488</v>
      </c>
      <c r="K15" s="13">
        <f t="shared" si="2"/>
        <v>8100760.1012494145</v>
      </c>
      <c r="L15" s="20">
        <f t="shared" si="5"/>
        <v>81.154598695978123</v>
      </c>
    </row>
    <row r="16" spans="1:13" x14ac:dyDescent="0.2">
      <c r="A16" s="16">
        <v>7</v>
      </c>
      <c r="B16" s="46">
        <v>0</v>
      </c>
      <c r="C16" s="45">
        <v>609</v>
      </c>
      <c r="D16" s="45">
        <v>599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99818.867093367488</v>
      </c>
      <c r="I16" s="13">
        <f t="shared" si="4"/>
        <v>0</v>
      </c>
      <c r="J16" s="13">
        <f t="shared" si="1"/>
        <v>99818.867093367488</v>
      </c>
      <c r="K16" s="13">
        <f t="shared" si="2"/>
        <v>8000941.234156047</v>
      </c>
      <c r="L16" s="20">
        <f t="shared" si="5"/>
        <v>80.154598695978123</v>
      </c>
    </row>
    <row r="17" spans="1:12" x14ac:dyDescent="0.2">
      <c r="A17" s="16">
        <v>8</v>
      </c>
      <c r="B17" s="46">
        <v>0</v>
      </c>
      <c r="C17" s="45">
        <v>642</v>
      </c>
      <c r="D17" s="45">
        <v>648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99818.867093367488</v>
      </c>
      <c r="I17" s="13">
        <f t="shared" si="4"/>
        <v>0</v>
      </c>
      <c r="J17" s="13">
        <f t="shared" si="1"/>
        <v>99818.867093367488</v>
      </c>
      <c r="K17" s="13">
        <f t="shared" si="2"/>
        <v>7901122.3670626795</v>
      </c>
      <c r="L17" s="20">
        <f t="shared" si="5"/>
        <v>79.154598695978123</v>
      </c>
    </row>
    <row r="18" spans="1:12" x14ac:dyDescent="0.2">
      <c r="A18" s="16">
        <v>9</v>
      </c>
      <c r="B18" s="46">
        <v>0</v>
      </c>
      <c r="C18" s="45">
        <v>641</v>
      </c>
      <c r="D18" s="45">
        <v>666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99818.867093367488</v>
      </c>
      <c r="I18" s="13">
        <f t="shared" si="4"/>
        <v>0</v>
      </c>
      <c r="J18" s="13">
        <f t="shared" si="1"/>
        <v>99818.867093367488</v>
      </c>
      <c r="K18" s="13">
        <f t="shared" si="2"/>
        <v>7801303.499969312</v>
      </c>
      <c r="L18" s="20">
        <f t="shared" si="5"/>
        <v>78.154598695978123</v>
      </c>
    </row>
    <row r="19" spans="1:12" x14ac:dyDescent="0.2">
      <c r="A19" s="16">
        <v>10</v>
      </c>
      <c r="B19" s="46">
        <v>0</v>
      </c>
      <c r="C19" s="45">
        <v>637</v>
      </c>
      <c r="D19" s="45">
        <v>660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99818.867093367488</v>
      </c>
      <c r="I19" s="13">
        <f t="shared" si="4"/>
        <v>0</v>
      </c>
      <c r="J19" s="13">
        <f t="shared" si="1"/>
        <v>99818.867093367488</v>
      </c>
      <c r="K19" s="13">
        <f t="shared" si="2"/>
        <v>7701484.6328759445</v>
      </c>
      <c r="L19" s="20">
        <f t="shared" si="5"/>
        <v>77.154598695978123</v>
      </c>
    </row>
    <row r="20" spans="1:12" x14ac:dyDescent="0.2">
      <c r="A20" s="16">
        <v>11</v>
      </c>
      <c r="B20" s="46">
        <v>0</v>
      </c>
      <c r="C20" s="45">
        <v>633</v>
      </c>
      <c r="D20" s="45">
        <v>658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99818.867093367488</v>
      </c>
      <c r="I20" s="13">
        <f t="shared" si="4"/>
        <v>0</v>
      </c>
      <c r="J20" s="13">
        <f t="shared" si="1"/>
        <v>99818.867093367488</v>
      </c>
      <c r="K20" s="13">
        <f t="shared" si="2"/>
        <v>7601665.765782577</v>
      </c>
      <c r="L20" s="20">
        <f t="shared" si="5"/>
        <v>76.154598695978123</v>
      </c>
    </row>
    <row r="21" spans="1:12" x14ac:dyDescent="0.2">
      <c r="A21" s="16">
        <v>12</v>
      </c>
      <c r="B21" s="46">
        <v>0</v>
      </c>
      <c r="C21" s="45">
        <v>662</v>
      </c>
      <c r="D21" s="45">
        <v>661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99818.867093367488</v>
      </c>
      <c r="I21" s="13">
        <f t="shared" si="4"/>
        <v>0</v>
      </c>
      <c r="J21" s="13">
        <f t="shared" si="1"/>
        <v>99818.867093367488</v>
      </c>
      <c r="K21" s="13">
        <f t="shared" si="2"/>
        <v>7501846.8986892095</v>
      </c>
      <c r="L21" s="20">
        <f t="shared" si="5"/>
        <v>75.154598695978123</v>
      </c>
    </row>
    <row r="22" spans="1:12" x14ac:dyDescent="0.2">
      <c r="A22" s="16">
        <v>13</v>
      </c>
      <c r="B22" s="46">
        <v>1</v>
      </c>
      <c r="C22" s="45">
        <v>698</v>
      </c>
      <c r="D22" s="45">
        <v>673</v>
      </c>
      <c r="E22" s="21">
        <v>0.89859999999999995</v>
      </c>
      <c r="F22" s="18">
        <f t="shared" si="3"/>
        <v>1.4587892049598833E-3</v>
      </c>
      <c r="G22" s="18">
        <f t="shared" si="0"/>
        <v>1.4585734509877022E-3</v>
      </c>
      <c r="H22" s="13">
        <f t="shared" si="6"/>
        <v>99818.867093367488</v>
      </c>
      <c r="I22" s="13">
        <f t="shared" si="4"/>
        <v>145.59314945005579</v>
      </c>
      <c r="J22" s="13">
        <f t="shared" si="1"/>
        <v>99804.103948013246</v>
      </c>
      <c r="K22" s="13">
        <f t="shared" si="2"/>
        <v>7402028.031595842</v>
      </c>
      <c r="L22" s="20">
        <f t="shared" si="5"/>
        <v>74.154598695978123</v>
      </c>
    </row>
    <row r="23" spans="1:12" x14ac:dyDescent="0.2">
      <c r="A23" s="16">
        <v>14</v>
      </c>
      <c r="B23" s="46">
        <v>0</v>
      </c>
      <c r="C23" s="45">
        <v>641</v>
      </c>
      <c r="D23" s="45">
        <v>698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99673.273943917433</v>
      </c>
      <c r="I23" s="13">
        <f t="shared" si="4"/>
        <v>0</v>
      </c>
      <c r="J23" s="13">
        <f t="shared" si="1"/>
        <v>99673.273943917433</v>
      </c>
      <c r="K23" s="13">
        <f t="shared" si="2"/>
        <v>7302223.9276478291</v>
      </c>
      <c r="L23" s="20">
        <f t="shared" si="5"/>
        <v>73.261604025935057</v>
      </c>
    </row>
    <row r="24" spans="1:12" x14ac:dyDescent="0.2">
      <c r="A24" s="16">
        <v>15</v>
      </c>
      <c r="B24" s="46">
        <v>0</v>
      </c>
      <c r="C24" s="45">
        <v>675</v>
      </c>
      <c r="D24" s="45">
        <v>664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99673.273943917433</v>
      </c>
      <c r="I24" s="13">
        <f t="shared" si="4"/>
        <v>0</v>
      </c>
      <c r="J24" s="13">
        <f t="shared" si="1"/>
        <v>99673.273943917433</v>
      </c>
      <c r="K24" s="13">
        <f t="shared" si="2"/>
        <v>7202550.6537039112</v>
      </c>
      <c r="L24" s="20">
        <f t="shared" si="5"/>
        <v>72.261604025935057</v>
      </c>
    </row>
    <row r="25" spans="1:12" x14ac:dyDescent="0.2">
      <c r="A25" s="16">
        <v>16</v>
      </c>
      <c r="B25" s="46">
        <v>0</v>
      </c>
      <c r="C25" s="45">
        <v>669</v>
      </c>
      <c r="D25" s="45">
        <v>685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99673.273943917433</v>
      </c>
      <c r="I25" s="13">
        <f t="shared" si="4"/>
        <v>0</v>
      </c>
      <c r="J25" s="13">
        <f t="shared" si="1"/>
        <v>99673.273943917433</v>
      </c>
      <c r="K25" s="13">
        <f t="shared" si="2"/>
        <v>7102877.3797599934</v>
      </c>
      <c r="L25" s="20">
        <f t="shared" si="5"/>
        <v>71.261604025935043</v>
      </c>
    </row>
    <row r="26" spans="1:12" x14ac:dyDescent="0.2">
      <c r="A26" s="16">
        <v>17</v>
      </c>
      <c r="B26" s="46">
        <v>0</v>
      </c>
      <c r="C26" s="45">
        <v>618</v>
      </c>
      <c r="D26" s="45">
        <v>680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99673.273943917433</v>
      </c>
      <c r="I26" s="13">
        <f t="shared" si="4"/>
        <v>0</v>
      </c>
      <c r="J26" s="13">
        <f t="shared" si="1"/>
        <v>99673.273943917433</v>
      </c>
      <c r="K26" s="13">
        <f t="shared" si="2"/>
        <v>7003204.1058160756</v>
      </c>
      <c r="L26" s="20">
        <f t="shared" si="5"/>
        <v>70.261604025935043</v>
      </c>
    </row>
    <row r="27" spans="1:12" x14ac:dyDescent="0.2">
      <c r="A27" s="16">
        <v>18</v>
      </c>
      <c r="B27" s="46">
        <v>0</v>
      </c>
      <c r="C27" s="45">
        <v>633</v>
      </c>
      <c r="D27" s="45">
        <v>643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99673.273943917433</v>
      </c>
      <c r="I27" s="13">
        <f t="shared" si="4"/>
        <v>0</v>
      </c>
      <c r="J27" s="13">
        <f t="shared" si="1"/>
        <v>99673.273943917433</v>
      </c>
      <c r="K27" s="13">
        <f t="shared" si="2"/>
        <v>6903530.8318721578</v>
      </c>
      <c r="L27" s="20">
        <f t="shared" si="5"/>
        <v>69.261604025935043</v>
      </c>
    </row>
    <row r="28" spans="1:12" x14ac:dyDescent="0.2">
      <c r="A28" s="16">
        <v>19</v>
      </c>
      <c r="B28" s="46">
        <v>0</v>
      </c>
      <c r="C28" s="45">
        <v>635</v>
      </c>
      <c r="D28" s="45">
        <v>645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99673.273943917433</v>
      </c>
      <c r="I28" s="13">
        <f t="shared" si="4"/>
        <v>0</v>
      </c>
      <c r="J28" s="13">
        <f t="shared" si="1"/>
        <v>99673.273943917433</v>
      </c>
      <c r="K28" s="13">
        <f t="shared" si="2"/>
        <v>6803857.5579282399</v>
      </c>
      <c r="L28" s="20">
        <f t="shared" si="5"/>
        <v>68.261604025935043</v>
      </c>
    </row>
    <row r="29" spans="1:12" x14ac:dyDescent="0.2">
      <c r="A29" s="16">
        <v>20</v>
      </c>
      <c r="B29" s="46">
        <v>0</v>
      </c>
      <c r="C29" s="45">
        <v>600</v>
      </c>
      <c r="D29" s="45">
        <v>648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99673.273943917433</v>
      </c>
      <c r="I29" s="13">
        <f t="shared" si="4"/>
        <v>0</v>
      </c>
      <c r="J29" s="13">
        <f t="shared" si="1"/>
        <v>99673.273943917433</v>
      </c>
      <c r="K29" s="13">
        <f t="shared" si="2"/>
        <v>6704184.2839843221</v>
      </c>
      <c r="L29" s="20">
        <f t="shared" si="5"/>
        <v>67.261604025935029</v>
      </c>
    </row>
    <row r="30" spans="1:12" x14ac:dyDescent="0.2">
      <c r="A30" s="16">
        <v>21</v>
      </c>
      <c r="B30" s="46">
        <v>0</v>
      </c>
      <c r="C30" s="45">
        <v>558</v>
      </c>
      <c r="D30" s="45">
        <v>624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99673.273943917433</v>
      </c>
      <c r="I30" s="13">
        <f t="shared" si="4"/>
        <v>0</v>
      </c>
      <c r="J30" s="13">
        <f t="shared" si="1"/>
        <v>99673.273943917433</v>
      </c>
      <c r="K30" s="13">
        <f t="shared" si="2"/>
        <v>6604511.0100404043</v>
      </c>
      <c r="L30" s="20">
        <f t="shared" si="5"/>
        <v>66.261604025935029</v>
      </c>
    </row>
    <row r="31" spans="1:12" x14ac:dyDescent="0.2">
      <c r="A31" s="16">
        <v>22</v>
      </c>
      <c r="B31" s="46">
        <v>0</v>
      </c>
      <c r="C31" s="45">
        <v>555</v>
      </c>
      <c r="D31" s="45">
        <v>581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99673.273943917433</v>
      </c>
      <c r="I31" s="13">
        <f t="shared" si="4"/>
        <v>0</v>
      </c>
      <c r="J31" s="13">
        <f t="shared" si="1"/>
        <v>99673.273943917433</v>
      </c>
      <c r="K31" s="13">
        <f t="shared" si="2"/>
        <v>6504837.7360964864</v>
      </c>
      <c r="L31" s="20">
        <f t="shared" si="5"/>
        <v>65.261604025935029</v>
      </c>
    </row>
    <row r="32" spans="1:12" x14ac:dyDescent="0.2">
      <c r="A32" s="16">
        <v>23</v>
      </c>
      <c r="B32" s="46">
        <v>0</v>
      </c>
      <c r="C32" s="45">
        <v>506</v>
      </c>
      <c r="D32" s="45">
        <v>582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99673.273943917433</v>
      </c>
      <c r="I32" s="13">
        <f t="shared" si="4"/>
        <v>0</v>
      </c>
      <c r="J32" s="13">
        <f t="shared" si="1"/>
        <v>99673.273943917433</v>
      </c>
      <c r="K32" s="13">
        <f t="shared" si="2"/>
        <v>6405164.4621525686</v>
      </c>
      <c r="L32" s="20">
        <f t="shared" si="5"/>
        <v>64.261604025935014</v>
      </c>
    </row>
    <row r="33" spans="1:12" x14ac:dyDescent="0.2">
      <c r="A33" s="16">
        <v>24</v>
      </c>
      <c r="B33" s="46">
        <v>2</v>
      </c>
      <c r="C33" s="45">
        <v>523</v>
      </c>
      <c r="D33" s="45">
        <v>533</v>
      </c>
      <c r="E33" s="21">
        <v>0.53559999999999997</v>
      </c>
      <c r="F33" s="18">
        <f t="shared" si="3"/>
        <v>3.787878787878788E-3</v>
      </c>
      <c r="G33" s="18">
        <f t="shared" si="0"/>
        <v>3.7812272653710666E-3</v>
      </c>
      <c r="H33" s="13">
        <f t="shared" si="6"/>
        <v>99673.273943917433</v>
      </c>
      <c r="I33" s="13">
        <f t="shared" si="4"/>
        <v>376.8873010655401</v>
      </c>
      <c r="J33" s="13">
        <f t="shared" si="1"/>
        <v>99498.247481302606</v>
      </c>
      <c r="K33" s="13">
        <f t="shared" si="2"/>
        <v>6305491.1882086508</v>
      </c>
      <c r="L33" s="20">
        <f t="shared" si="5"/>
        <v>63.261604025935014</v>
      </c>
    </row>
    <row r="34" spans="1:12" x14ac:dyDescent="0.2">
      <c r="A34" s="16">
        <v>25</v>
      </c>
      <c r="B34" s="46">
        <v>0</v>
      </c>
      <c r="C34" s="45">
        <v>565</v>
      </c>
      <c r="D34" s="45">
        <v>542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99296.386642851896</v>
      </c>
      <c r="I34" s="13">
        <f t="shared" si="4"/>
        <v>0</v>
      </c>
      <c r="J34" s="13">
        <f t="shared" si="1"/>
        <v>99296.386642851896</v>
      </c>
      <c r="K34" s="13">
        <f t="shared" si="2"/>
        <v>6205992.9407273484</v>
      </c>
      <c r="L34" s="20">
        <f t="shared" si="5"/>
        <v>62.499685542929093</v>
      </c>
    </row>
    <row r="35" spans="1:12" x14ac:dyDescent="0.2">
      <c r="A35" s="16">
        <v>26</v>
      </c>
      <c r="B35" s="46">
        <v>0</v>
      </c>
      <c r="C35" s="45">
        <v>578</v>
      </c>
      <c r="D35" s="45">
        <v>592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99296.386642851896</v>
      </c>
      <c r="I35" s="13">
        <f t="shared" si="4"/>
        <v>0</v>
      </c>
      <c r="J35" s="13">
        <f t="shared" si="1"/>
        <v>99296.386642851896</v>
      </c>
      <c r="K35" s="13">
        <f t="shared" si="2"/>
        <v>6106696.5540844966</v>
      </c>
      <c r="L35" s="20">
        <f t="shared" si="5"/>
        <v>61.499685542929093</v>
      </c>
    </row>
    <row r="36" spans="1:12" x14ac:dyDescent="0.2">
      <c r="A36" s="16">
        <v>27</v>
      </c>
      <c r="B36" s="46">
        <v>0</v>
      </c>
      <c r="C36" s="45">
        <v>550</v>
      </c>
      <c r="D36" s="45">
        <v>595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99296.386642851896</v>
      </c>
      <c r="I36" s="13">
        <f t="shared" si="4"/>
        <v>0</v>
      </c>
      <c r="J36" s="13">
        <f t="shared" si="1"/>
        <v>99296.386642851896</v>
      </c>
      <c r="K36" s="13">
        <f t="shared" si="2"/>
        <v>6007400.1674416447</v>
      </c>
      <c r="L36" s="20">
        <f t="shared" si="5"/>
        <v>60.499685542929093</v>
      </c>
    </row>
    <row r="37" spans="1:12" x14ac:dyDescent="0.2">
      <c r="A37" s="16">
        <v>28</v>
      </c>
      <c r="B37" s="46">
        <v>1</v>
      </c>
      <c r="C37" s="45">
        <v>565</v>
      </c>
      <c r="D37" s="45">
        <v>565</v>
      </c>
      <c r="E37" s="21">
        <v>0.3644</v>
      </c>
      <c r="F37" s="18">
        <f t="shared" si="3"/>
        <v>1.7699115044247787E-3</v>
      </c>
      <c r="G37" s="18">
        <f t="shared" si="0"/>
        <v>1.7679226696480914E-3</v>
      </c>
      <c r="H37" s="13">
        <f t="shared" si="6"/>
        <v>99296.386642851896</v>
      </c>
      <c r="I37" s="13">
        <f t="shared" si="4"/>
        <v>175.5483329600398</v>
      </c>
      <c r="J37" s="13">
        <f t="shared" si="1"/>
        <v>99184.808122422488</v>
      </c>
      <c r="K37" s="13">
        <f t="shared" si="2"/>
        <v>5908103.7807987928</v>
      </c>
      <c r="L37" s="20">
        <f t="shared" si="5"/>
        <v>59.4996855429291</v>
      </c>
    </row>
    <row r="38" spans="1:12" x14ac:dyDescent="0.2">
      <c r="A38" s="16">
        <v>29</v>
      </c>
      <c r="B38" s="46">
        <v>0</v>
      </c>
      <c r="C38" s="45">
        <v>587</v>
      </c>
      <c r="D38" s="45">
        <v>588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99120.838309891857</v>
      </c>
      <c r="I38" s="13">
        <f t="shared" si="4"/>
        <v>0</v>
      </c>
      <c r="J38" s="13">
        <f t="shared" si="1"/>
        <v>99120.838309891857</v>
      </c>
      <c r="K38" s="13">
        <f t="shared" si="2"/>
        <v>5808918.9726763703</v>
      </c>
      <c r="L38" s="20">
        <f t="shared" si="5"/>
        <v>58.604417312486184</v>
      </c>
    </row>
    <row r="39" spans="1:12" x14ac:dyDescent="0.2">
      <c r="A39" s="16">
        <v>30</v>
      </c>
      <c r="B39" s="46">
        <v>0</v>
      </c>
      <c r="C39" s="45">
        <v>611</v>
      </c>
      <c r="D39" s="45">
        <v>631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99120.838309891857</v>
      </c>
      <c r="I39" s="13">
        <f t="shared" si="4"/>
        <v>0</v>
      </c>
      <c r="J39" s="13">
        <f t="shared" si="1"/>
        <v>99120.838309891857</v>
      </c>
      <c r="K39" s="13">
        <f t="shared" si="2"/>
        <v>5709798.1343664788</v>
      </c>
      <c r="L39" s="20">
        <f t="shared" si="5"/>
        <v>57.604417312486191</v>
      </c>
    </row>
    <row r="40" spans="1:12" x14ac:dyDescent="0.2">
      <c r="A40" s="16">
        <v>31</v>
      </c>
      <c r="B40" s="46">
        <v>1</v>
      </c>
      <c r="C40" s="45">
        <v>656</v>
      </c>
      <c r="D40" s="45">
        <v>659</v>
      </c>
      <c r="E40" s="21">
        <v>0.46850000000000003</v>
      </c>
      <c r="F40" s="18">
        <f t="shared" si="3"/>
        <v>1.520912547528517E-3</v>
      </c>
      <c r="G40" s="18">
        <f t="shared" si="0"/>
        <v>1.5196840880717715E-3</v>
      </c>
      <c r="H40" s="13">
        <f t="shared" si="6"/>
        <v>99120.838309891857</v>
      </c>
      <c r="I40" s="13">
        <f t="shared" si="4"/>
        <v>150.63236077587752</v>
      </c>
      <c r="J40" s="13">
        <f t="shared" si="1"/>
        <v>99040.777210139466</v>
      </c>
      <c r="K40" s="13">
        <f t="shared" si="2"/>
        <v>5610677.2960565872</v>
      </c>
      <c r="L40" s="20">
        <f t="shared" si="5"/>
        <v>56.604417312486191</v>
      </c>
    </row>
    <row r="41" spans="1:12" x14ac:dyDescent="0.2">
      <c r="A41" s="16">
        <v>32</v>
      </c>
      <c r="B41" s="46">
        <v>0</v>
      </c>
      <c r="C41" s="45">
        <v>696</v>
      </c>
      <c r="D41" s="45">
        <v>690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98970.205949115974</v>
      </c>
      <c r="I41" s="13">
        <f t="shared" si="4"/>
        <v>0</v>
      </c>
      <c r="J41" s="13">
        <f t="shared" si="1"/>
        <v>98970.205949115974</v>
      </c>
      <c r="K41" s="13">
        <f t="shared" si="2"/>
        <v>5511636.5188464476</v>
      </c>
      <c r="L41" s="20">
        <f t="shared" si="5"/>
        <v>55.689856012628404</v>
      </c>
    </row>
    <row r="42" spans="1:12" x14ac:dyDescent="0.2">
      <c r="A42" s="16">
        <v>33</v>
      </c>
      <c r="B42" s="46">
        <v>0</v>
      </c>
      <c r="C42" s="45">
        <v>717</v>
      </c>
      <c r="D42" s="45">
        <v>716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98970.205949115974</v>
      </c>
      <c r="I42" s="13">
        <f t="shared" si="4"/>
        <v>0</v>
      </c>
      <c r="J42" s="13">
        <f t="shared" si="1"/>
        <v>98970.205949115974</v>
      </c>
      <c r="K42" s="13">
        <f t="shared" si="2"/>
        <v>5412666.312897332</v>
      </c>
      <c r="L42" s="20">
        <f t="shared" si="5"/>
        <v>54.689856012628404</v>
      </c>
    </row>
    <row r="43" spans="1:12" x14ac:dyDescent="0.2">
      <c r="A43" s="16">
        <v>34</v>
      </c>
      <c r="B43" s="46">
        <v>0</v>
      </c>
      <c r="C43" s="45">
        <v>772</v>
      </c>
      <c r="D43" s="45">
        <v>754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98970.205949115974</v>
      </c>
      <c r="I43" s="13">
        <f t="shared" si="4"/>
        <v>0</v>
      </c>
      <c r="J43" s="13">
        <f t="shared" si="1"/>
        <v>98970.205949115974</v>
      </c>
      <c r="K43" s="13">
        <f t="shared" si="2"/>
        <v>5313696.1069482164</v>
      </c>
      <c r="L43" s="20">
        <f t="shared" si="5"/>
        <v>53.689856012628411</v>
      </c>
    </row>
    <row r="44" spans="1:12" x14ac:dyDescent="0.2">
      <c r="A44" s="16">
        <v>35</v>
      </c>
      <c r="B44" s="46">
        <v>0</v>
      </c>
      <c r="C44" s="45">
        <v>798</v>
      </c>
      <c r="D44" s="45">
        <v>813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98970.205949115974</v>
      </c>
      <c r="I44" s="13">
        <f t="shared" si="4"/>
        <v>0</v>
      </c>
      <c r="J44" s="13">
        <f t="shared" si="1"/>
        <v>98970.205949115974</v>
      </c>
      <c r="K44" s="13">
        <f t="shared" si="2"/>
        <v>5214725.9009991009</v>
      </c>
      <c r="L44" s="20">
        <f t="shared" si="5"/>
        <v>52.689856012628418</v>
      </c>
    </row>
    <row r="45" spans="1:12" x14ac:dyDescent="0.2">
      <c r="A45" s="16">
        <v>36</v>
      </c>
      <c r="B45" s="46">
        <v>0</v>
      </c>
      <c r="C45" s="45">
        <v>817</v>
      </c>
      <c r="D45" s="45">
        <v>852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98970.205949115974</v>
      </c>
      <c r="I45" s="13">
        <f t="shared" si="4"/>
        <v>0</v>
      </c>
      <c r="J45" s="13">
        <f t="shared" si="1"/>
        <v>98970.205949115974</v>
      </c>
      <c r="K45" s="13">
        <f t="shared" si="2"/>
        <v>5115755.6950499853</v>
      </c>
      <c r="L45" s="20">
        <f t="shared" si="5"/>
        <v>51.689856012628418</v>
      </c>
    </row>
    <row r="46" spans="1:12" x14ac:dyDescent="0.2">
      <c r="A46" s="16">
        <v>37</v>
      </c>
      <c r="B46" s="46">
        <v>0</v>
      </c>
      <c r="C46" s="45">
        <v>862</v>
      </c>
      <c r="D46" s="45">
        <v>836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98970.205949115974</v>
      </c>
      <c r="I46" s="13">
        <f t="shared" si="4"/>
        <v>0</v>
      </c>
      <c r="J46" s="13">
        <f t="shared" si="1"/>
        <v>98970.205949115974</v>
      </c>
      <c r="K46" s="13">
        <f t="shared" si="2"/>
        <v>5016785.4891008697</v>
      </c>
      <c r="L46" s="20">
        <f t="shared" si="5"/>
        <v>50.689856012628425</v>
      </c>
    </row>
    <row r="47" spans="1:12" x14ac:dyDescent="0.2">
      <c r="A47" s="16">
        <v>38</v>
      </c>
      <c r="B47" s="46">
        <v>1</v>
      </c>
      <c r="C47" s="45">
        <v>918</v>
      </c>
      <c r="D47" s="45">
        <v>912</v>
      </c>
      <c r="E47" s="21">
        <v>0.13700000000000001</v>
      </c>
      <c r="F47" s="18">
        <f t="shared" si="3"/>
        <v>1.092896174863388E-3</v>
      </c>
      <c r="G47" s="18">
        <f t="shared" si="0"/>
        <v>1.0918663599250107E-3</v>
      </c>
      <c r="H47" s="13">
        <f t="shared" si="6"/>
        <v>98970.205949115974</v>
      </c>
      <c r="I47" s="13">
        <f t="shared" si="4"/>
        <v>108.06223851068989</v>
      </c>
      <c r="J47" s="13">
        <f t="shared" si="1"/>
        <v>98876.948237281249</v>
      </c>
      <c r="K47" s="13">
        <f t="shared" si="2"/>
        <v>4917815.2831517542</v>
      </c>
      <c r="L47" s="20">
        <f t="shared" si="5"/>
        <v>49.689856012628425</v>
      </c>
    </row>
    <row r="48" spans="1:12" x14ac:dyDescent="0.2">
      <c r="A48" s="16">
        <v>39</v>
      </c>
      <c r="B48" s="46">
        <v>1</v>
      </c>
      <c r="C48" s="45">
        <v>914</v>
      </c>
      <c r="D48" s="45">
        <v>959</v>
      </c>
      <c r="E48" s="21">
        <v>0.3589</v>
      </c>
      <c r="F48" s="18">
        <f t="shared" si="3"/>
        <v>1.0678056593699946E-3</v>
      </c>
      <c r="G48" s="18">
        <f t="shared" si="0"/>
        <v>1.0670751714976538E-3</v>
      </c>
      <c r="H48" s="13">
        <f t="shared" si="6"/>
        <v>98862.143710605291</v>
      </c>
      <c r="I48" s="13">
        <f t="shared" si="4"/>
        <v>105.49333895461983</v>
      </c>
      <c r="J48" s="13">
        <f t="shared" si="1"/>
        <v>98794.511931001485</v>
      </c>
      <c r="K48" s="13">
        <f t="shared" si="2"/>
        <v>4818938.3349144729</v>
      </c>
      <c r="L48" s="20">
        <f t="shared" si="5"/>
        <v>48.744020249254703</v>
      </c>
    </row>
    <row r="49" spans="1:12" x14ac:dyDescent="0.2">
      <c r="A49" s="16">
        <v>40</v>
      </c>
      <c r="B49" s="46">
        <v>0</v>
      </c>
      <c r="C49" s="45">
        <v>956</v>
      </c>
      <c r="D49" s="45">
        <v>950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98756.65037165067</v>
      </c>
      <c r="I49" s="13">
        <f t="shared" si="4"/>
        <v>0</v>
      </c>
      <c r="J49" s="13">
        <f t="shared" si="1"/>
        <v>98756.65037165067</v>
      </c>
      <c r="K49" s="13">
        <f t="shared" si="2"/>
        <v>4720143.8229834717</v>
      </c>
      <c r="L49" s="20">
        <f t="shared" si="5"/>
        <v>47.795705962283712</v>
      </c>
    </row>
    <row r="50" spans="1:12" x14ac:dyDescent="0.2">
      <c r="A50" s="16">
        <v>41</v>
      </c>
      <c r="B50" s="46">
        <v>1</v>
      </c>
      <c r="C50" s="45">
        <v>1031</v>
      </c>
      <c r="D50" s="45">
        <v>983</v>
      </c>
      <c r="E50" s="21">
        <v>0.55889999999999995</v>
      </c>
      <c r="F50" s="18">
        <f t="shared" si="3"/>
        <v>9.930486593843098E-4</v>
      </c>
      <c r="G50" s="18">
        <f t="shared" si="0"/>
        <v>9.9261386099892086E-4</v>
      </c>
      <c r="H50" s="13">
        <f t="shared" si="6"/>
        <v>98756.65037165067</v>
      </c>
      <c r="I50" s="13">
        <f t="shared" si="4"/>
        <v>98.027220024724684</v>
      </c>
      <c r="J50" s="13">
        <f t="shared" si="1"/>
        <v>98713.410564897757</v>
      </c>
      <c r="K50" s="13">
        <f t="shared" si="2"/>
        <v>4621387.1726118214</v>
      </c>
      <c r="L50" s="20">
        <f t="shared" si="5"/>
        <v>46.795705962283712</v>
      </c>
    </row>
    <row r="51" spans="1:12" x14ac:dyDescent="0.2">
      <c r="A51" s="16">
        <v>42</v>
      </c>
      <c r="B51" s="46">
        <v>0</v>
      </c>
      <c r="C51" s="45">
        <v>1049</v>
      </c>
      <c r="D51" s="45">
        <v>1059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98658.623151625943</v>
      </c>
      <c r="I51" s="13">
        <f t="shared" si="4"/>
        <v>0</v>
      </c>
      <c r="J51" s="13">
        <f t="shared" si="1"/>
        <v>98658.623151625943</v>
      </c>
      <c r="K51" s="13">
        <f t="shared" si="2"/>
        <v>4522673.7620469239</v>
      </c>
      <c r="L51" s="20">
        <f t="shared" si="5"/>
        <v>45.841646858340411</v>
      </c>
    </row>
    <row r="52" spans="1:12" x14ac:dyDescent="0.2">
      <c r="A52" s="16">
        <v>43</v>
      </c>
      <c r="B52" s="46">
        <v>0</v>
      </c>
      <c r="C52" s="45">
        <v>1011</v>
      </c>
      <c r="D52" s="45">
        <v>1087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98658.623151625943</v>
      </c>
      <c r="I52" s="13">
        <f t="shared" si="4"/>
        <v>0</v>
      </c>
      <c r="J52" s="13">
        <f t="shared" si="1"/>
        <v>98658.623151625943</v>
      </c>
      <c r="K52" s="13">
        <f t="shared" si="2"/>
        <v>4424015.1388952984</v>
      </c>
      <c r="L52" s="20">
        <f t="shared" si="5"/>
        <v>44.841646858340411</v>
      </c>
    </row>
    <row r="53" spans="1:12" x14ac:dyDescent="0.2">
      <c r="A53" s="16">
        <v>44</v>
      </c>
      <c r="B53" s="46">
        <v>0</v>
      </c>
      <c r="C53" s="45">
        <v>1087</v>
      </c>
      <c r="D53" s="45">
        <v>1043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98658.623151625943</v>
      </c>
      <c r="I53" s="13">
        <f t="shared" si="4"/>
        <v>0</v>
      </c>
      <c r="J53" s="13">
        <f t="shared" si="1"/>
        <v>98658.623151625943</v>
      </c>
      <c r="K53" s="13">
        <f t="shared" si="2"/>
        <v>4325356.5157436728</v>
      </c>
      <c r="L53" s="20">
        <f t="shared" si="5"/>
        <v>43.841646858340418</v>
      </c>
    </row>
    <row r="54" spans="1:12" x14ac:dyDescent="0.2">
      <c r="A54" s="16">
        <v>45</v>
      </c>
      <c r="B54" s="46">
        <v>1</v>
      </c>
      <c r="C54" s="45">
        <v>1065</v>
      </c>
      <c r="D54" s="45">
        <v>1100</v>
      </c>
      <c r="E54" s="21">
        <v>4.1099999999999998E-2</v>
      </c>
      <c r="F54" s="18">
        <f t="shared" si="3"/>
        <v>9.2378752886836026E-4</v>
      </c>
      <c r="G54" s="18">
        <f t="shared" si="0"/>
        <v>9.2296994376067241E-4</v>
      </c>
      <c r="H54" s="13">
        <f t="shared" si="6"/>
        <v>98658.623151625943</v>
      </c>
      <c r="I54" s="13">
        <f t="shared" si="4"/>
        <v>91.058943861761577</v>
      </c>
      <c r="J54" s="13">
        <f t="shared" si="1"/>
        <v>98571.306730356897</v>
      </c>
      <c r="K54" s="13">
        <f t="shared" si="2"/>
        <v>4226697.8925920473</v>
      </c>
      <c r="L54" s="20">
        <f t="shared" si="5"/>
        <v>42.841646858340425</v>
      </c>
    </row>
    <row r="55" spans="1:12" x14ac:dyDescent="0.2">
      <c r="A55" s="16">
        <v>46</v>
      </c>
      <c r="B55" s="46">
        <v>0</v>
      </c>
      <c r="C55" s="45">
        <v>1063</v>
      </c>
      <c r="D55" s="45">
        <v>1095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98567.564207764182</v>
      </c>
      <c r="I55" s="13">
        <f t="shared" si="4"/>
        <v>0</v>
      </c>
      <c r="J55" s="13">
        <f t="shared" si="1"/>
        <v>98567.564207764182</v>
      </c>
      <c r="K55" s="13">
        <f t="shared" si="2"/>
        <v>4128126.5858616908</v>
      </c>
      <c r="L55" s="20">
        <f t="shared" si="5"/>
        <v>41.881186971002755</v>
      </c>
    </row>
    <row r="56" spans="1:12" x14ac:dyDescent="0.2">
      <c r="A56" s="16">
        <v>47</v>
      </c>
      <c r="B56" s="46">
        <v>1</v>
      </c>
      <c r="C56" s="45">
        <v>1033</v>
      </c>
      <c r="D56" s="45">
        <v>1072</v>
      </c>
      <c r="E56" s="21">
        <v>0.3836</v>
      </c>
      <c r="F56" s="18">
        <f t="shared" si="3"/>
        <v>9.501187648456057E-4</v>
      </c>
      <c r="G56" s="18">
        <f t="shared" si="0"/>
        <v>9.4956265043446295E-4</v>
      </c>
      <c r="H56" s="13">
        <f t="shared" si="6"/>
        <v>98567.564207764182</v>
      </c>
      <c r="I56" s="13">
        <f t="shared" si="4"/>
        <v>93.596077515993656</v>
      </c>
      <c r="J56" s="13">
        <f t="shared" si="1"/>
        <v>98509.871585583329</v>
      </c>
      <c r="K56" s="13">
        <f t="shared" si="2"/>
        <v>4029559.0216539265</v>
      </c>
      <c r="L56" s="20">
        <f t="shared" si="5"/>
        <v>40.881186971002755</v>
      </c>
    </row>
    <row r="57" spans="1:12" x14ac:dyDescent="0.2">
      <c r="A57" s="16">
        <v>48</v>
      </c>
      <c r="B57" s="46">
        <v>0</v>
      </c>
      <c r="C57" s="45">
        <v>1024</v>
      </c>
      <c r="D57" s="45">
        <v>1077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98473.968130248191</v>
      </c>
      <c r="I57" s="13">
        <f t="shared" si="4"/>
        <v>0</v>
      </c>
      <c r="J57" s="13">
        <f t="shared" si="1"/>
        <v>98473.968130248191</v>
      </c>
      <c r="K57" s="13">
        <f t="shared" si="2"/>
        <v>3931049.1500683432</v>
      </c>
      <c r="L57" s="20">
        <f t="shared" si="5"/>
        <v>39.919678517157728</v>
      </c>
    </row>
    <row r="58" spans="1:12" x14ac:dyDescent="0.2">
      <c r="A58" s="16">
        <v>49</v>
      </c>
      <c r="B58" s="46">
        <v>1</v>
      </c>
      <c r="C58" s="45">
        <v>989</v>
      </c>
      <c r="D58" s="45">
        <v>1040</v>
      </c>
      <c r="E58" s="21">
        <v>3.0099999999999998E-2</v>
      </c>
      <c r="F58" s="18">
        <f t="shared" si="3"/>
        <v>9.8570724494825043E-4</v>
      </c>
      <c r="G58" s="18">
        <f t="shared" si="0"/>
        <v>9.8476577198398506E-4</v>
      </c>
      <c r="H58" s="13">
        <f t="shared" si="6"/>
        <v>98473.968130248191</v>
      </c>
      <c r="I58" s="13">
        <f t="shared" si="4"/>
        <v>96.973793246110205</v>
      </c>
      <c r="J58" s="13">
        <f t="shared" si="1"/>
        <v>98379.913248178782</v>
      </c>
      <c r="K58" s="13">
        <f t="shared" si="2"/>
        <v>3832575.181938095</v>
      </c>
      <c r="L58" s="20">
        <f t="shared" si="5"/>
        <v>38.919678517157728</v>
      </c>
    </row>
    <row r="59" spans="1:12" x14ac:dyDescent="0.2">
      <c r="A59" s="16">
        <v>50</v>
      </c>
      <c r="B59" s="46">
        <v>0</v>
      </c>
      <c r="C59" s="45">
        <v>947</v>
      </c>
      <c r="D59" s="45">
        <v>1024</v>
      </c>
      <c r="E59" s="21">
        <v>0</v>
      </c>
      <c r="F59" s="18">
        <f t="shared" si="3"/>
        <v>0</v>
      </c>
      <c r="G59" s="18">
        <f t="shared" si="0"/>
        <v>0</v>
      </c>
      <c r="H59" s="13">
        <f t="shared" si="6"/>
        <v>98376.994337002077</v>
      </c>
      <c r="I59" s="13">
        <f t="shared" si="4"/>
        <v>0</v>
      </c>
      <c r="J59" s="13">
        <f t="shared" si="1"/>
        <v>98376.994337002077</v>
      </c>
      <c r="K59" s="13">
        <f t="shared" si="2"/>
        <v>3734195.268689916</v>
      </c>
      <c r="L59" s="20">
        <f t="shared" si="5"/>
        <v>37.958013393842741</v>
      </c>
    </row>
    <row r="60" spans="1:12" x14ac:dyDescent="0.2">
      <c r="A60" s="16">
        <v>51</v>
      </c>
      <c r="B60" s="46">
        <v>4</v>
      </c>
      <c r="C60" s="45">
        <v>943</v>
      </c>
      <c r="D60" s="45">
        <v>964</v>
      </c>
      <c r="E60" s="21">
        <v>0.45340000000000003</v>
      </c>
      <c r="F60" s="18">
        <f t="shared" si="3"/>
        <v>4.195070791819612E-3</v>
      </c>
      <c r="G60" s="18">
        <f t="shared" si="0"/>
        <v>4.1854733937827307E-3</v>
      </c>
      <c r="H60" s="13">
        <f t="shared" si="6"/>
        <v>98376.994337002077</v>
      </c>
      <c r="I60" s="13">
        <f t="shared" si="4"/>
        <v>411.75429235783656</v>
      </c>
      <c r="J60" s="13">
        <f t="shared" si="1"/>
        <v>98151.929440799286</v>
      </c>
      <c r="K60" s="13">
        <f t="shared" si="2"/>
        <v>3635818.2743529137</v>
      </c>
      <c r="L60" s="20">
        <f t="shared" si="5"/>
        <v>36.958013393842734</v>
      </c>
    </row>
    <row r="61" spans="1:12" x14ac:dyDescent="0.2">
      <c r="A61" s="16">
        <v>52</v>
      </c>
      <c r="B61" s="46">
        <v>3</v>
      </c>
      <c r="C61" s="45">
        <v>931</v>
      </c>
      <c r="D61" s="45">
        <v>945</v>
      </c>
      <c r="E61" s="21">
        <v>0.59730000000000005</v>
      </c>
      <c r="F61" s="18">
        <f t="shared" si="3"/>
        <v>3.1982942430703624E-3</v>
      </c>
      <c r="G61" s="18">
        <f t="shared" si="0"/>
        <v>3.1941802886921436E-3</v>
      </c>
      <c r="H61" s="13">
        <f t="shared" si="6"/>
        <v>97965.240044644248</v>
      </c>
      <c r="I61" s="13">
        <f t="shared" si="4"/>
        <v>312.91863872759689</v>
      </c>
      <c r="J61" s="13">
        <f t="shared" si="1"/>
        <v>97839.22770882865</v>
      </c>
      <c r="K61" s="13">
        <f t="shared" si="2"/>
        <v>3537666.3449121146</v>
      </c>
      <c r="L61" s="20">
        <f t="shared" si="5"/>
        <v>36.111444664453906</v>
      </c>
    </row>
    <row r="62" spans="1:12" x14ac:dyDescent="0.2">
      <c r="A62" s="16">
        <v>53</v>
      </c>
      <c r="B62" s="46">
        <v>1</v>
      </c>
      <c r="C62" s="45">
        <v>856</v>
      </c>
      <c r="D62" s="45">
        <v>953</v>
      </c>
      <c r="E62" s="21">
        <v>0.97529999999999994</v>
      </c>
      <c r="F62" s="18">
        <f t="shared" si="3"/>
        <v>1.1055831951354339E-3</v>
      </c>
      <c r="G62" s="18">
        <f t="shared" si="0"/>
        <v>1.1055530047990952E-3</v>
      </c>
      <c r="H62" s="13">
        <f t="shared" si="6"/>
        <v>97652.321405916649</v>
      </c>
      <c r="I62" s="13">
        <f t="shared" si="4"/>
        <v>107.95981735591815</v>
      </c>
      <c r="J62" s="13">
        <f t="shared" si="1"/>
        <v>97649.65479842796</v>
      </c>
      <c r="K62" s="13">
        <f t="shared" si="2"/>
        <v>3439827.1172032859</v>
      </c>
      <c r="L62" s="20">
        <f t="shared" si="5"/>
        <v>35.225246749688331</v>
      </c>
    </row>
    <row r="63" spans="1:12" x14ac:dyDescent="0.2">
      <c r="A63" s="16">
        <v>54</v>
      </c>
      <c r="B63" s="46">
        <v>2</v>
      </c>
      <c r="C63" s="45">
        <v>891</v>
      </c>
      <c r="D63" s="45">
        <v>876</v>
      </c>
      <c r="E63" s="21">
        <v>0.6</v>
      </c>
      <c r="F63" s="18">
        <f t="shared" si="3"/>
        <v>2.2637238256932655E-3</v>
      </c>
      <c r="G63" s="18">
        <f t="shared" si="0"/>
        <v>2.2616759018432657E-3</v>
      </c>
      <c r="H63" s="13">
        <f t="shared" si="6"/>
        <v>97544.361588560729</v>
      </c>
      <c r="I63" s="13">
        <f t="shared" si="4"/>
        <v>220.6137319655337</v>
      </c>
      <c r="J63" s="13">
        <f t="shared" si="1"/>
        <v>97456.116095774516</v>
      </c>
      <c r="K63" s="13">
        <f t="shared" si="2"/>
        <v>3342177.4624048579</v>
      </c>
      <c r="L63" s="20">
        <f t="shared" si="5"/>
        <v>34.2631537894734</v>
      </c>
    </row>
    <row r="64" spans="1:12" x14ac:dyDescent="0.2">
      <c r="A64" s="16">
        <v>55</v>
      </c>
      <c r="B64" s="46">
        <v>0</v>
      </c>
      <c r="C64" s="45">
        <v>845</v>
      </c>
      <c r="D64" s="45">
        <v>913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97323.74785659519</v>
      </c>
      <c r="I64" s="13">
        <f t="shared" si="4"/>
        <v>0</v>
      </c>
      <c r="J64" s="13">
        <f t="shared" si="1"/>
        <v>97323.74785659519</v>
      </c>
      <c r="K64" s="13">
        <f t="shared" si="2"/>
        <v>3244721.3463090835</v>
      </c>
      <c r="L64" s="20">
        <f t="shared" si="5"/>
        <v>33.339461516526498</v>
      </c>
    </row>
    <row r="65" spans="1:12" x14ac:dyDescent="0.2">
      <c r="A65" s="16">
        <v>56</v>
      </c>
      <c r="B65" s="46">
        <v>2</v>
      </c>
      <c r="C65" s="45">
        <v>817</v>
      </c>
      <c r="D65" s="45">
        <v>849</v>
      </c>
      <c r="E65" s="21">
        <v>0.31230000000000002</v>
      </c>
      <c r="F65" s="18">
        <f t="shared" si="3"/>
        <v>2.4009603841536613E-3</v>
      </c>
      <c r="G65" s="18">
        <f t="shared" si="0"/>
        <v>2.3970025961935117E-3</v>
      </c>
      <c r="H65" s="13">
        <f t="shared" si="6"/>
        <v>97323.74785659519</v>
      </c>
      <c r="I65" s="13">
        <f t="shared" si="4"/>
        <v>233.28527628354138</v>
      </c>
      <c r="J65" s="13">
        <f t="shared" si="1"/>
        <v>97163.317572094995</v>
      </c>
      <c r="K65" s="13">
        <f t="shared" si="2"/>
        <v>3147397.5984524884</v>
      </c>
      <c r="L65" s="20">
        <f t="shared" si="5"/>
        <v>32.339461516526498</v>
      </c>
    </row>
    <row r="66" spans="1:12" x14ac:dyDescent="0.2">
      <c r="A66" s="16">
        <v>57</v>
      </c>
      <c r="B66" s="46">
        <v>3</v>
      </c>
      <c r="C66" s="45">
        <v>801</v>
      </c>
      <c r="D66" s="45">
        <v>817</v>
      </c>
      <c r="E66" s="21">
        <v>0.36070000000000002</v>
      </c>
      <c r="F66" s="18">
        <f t="shared" si="3"/>
        <v>3.708281829419036E-3</v>
      </c>
      <c r="G66" s="18">
        <f t="shared" si="0"/>
        <v>3.6995113808685198E-3</v>
      </c>
      <c r="H66" s="13">
        <f t="shared" si="6"/>
        <v>97090.462580311651</v>
      </c>
      <c r="I66" s="13">
        <f t="shared" si="4"/>
        <v>359.18727128965213</v>
      </c>
      <c r="J66" s="13">
        <f t="shared" si="1"/>
        <v>96860.834157776175</v>
      </c>
      <c r="K66" s="13">
        <f t="shared" si="2"/>
        <v>3050234.2808803935</v>
      </c>
      <c r="L66" s="20">
        <f t="shared" si="5"/>
        <v>31.416415163922917</v>
      </c>
    </row>
    <row r="67" spans="1:12" x14ac:dyDescent="0.2">
      <c r="A67" s="16">
        <v>58</v>
      </c>
      <c r="B67" s="46">
        <v>1</v>
      </c>
      <c r="C67" s="45">
        <v>787</v>
      </c>
      <c r="D67" s="45">
        <v>819</v>
      </c>
      <c r="E67" s="21">
        <v>1.9199999999999998E-2</v>
      </c>
      <c r="F67" s="18">
        <f t="shared" si="3"/>
        <v>1.2453300124533001E-3</v>
      </c>
      <c r="G67" s="18">
        <f t="shared" si="0"/>
        <v>1.2438107974717804E-3</v>
      </c>
      <c r="H67" s="13">
        <f t="shared" si="6"/>
        <v>96731.275309021992</v>
      </c>
      <c r="I67" s="13">
        <f t="shared" si="4"/>
        <v>120.31540468257698</v>
      </c>
      <c r="J67" s="13">
        <f t="shared" si="1"/>
        <v>96613.269960109319</v>
      </c>
      <c r="K67" s="13">
        <f t="shared" si="2"/>
        <v>2953373.4467226174</v>
      </c>
      <c r="L67" s="20">
        <f t="shared" si="5"/>
        <v>30.531732754351069</v>
      </c>
    </row>
    <row r="68" spans="1:12" x14ac:dyDescent="0.2">
      <c r="A68" s="16">
        <v>59</v>
      </c>
      <c r="B68" s="46">
        <v>3</v>
      </c>
      <c r="C68" s="45">
        <v>724</v>
      </c>
      <c r="D68" s="45">
        <v>793</v>
      </c>
      <c r="E68" s="21">
        <v>0.67579999999999996</v>
      </c>
      <c r="F68" s="18">
        <f t="shared" si="3"/>
        <v>3.9551746868820041E-3</v>
      </c>
      <c r="G68" s="18">
        <f t="shared" si="0"/>
        <v>3.9501095892070367E-3</v>
      </c>
      <c r="H68" s="13">
        <f t="shared" si="6"/>
        <v>96610.959904339412</v>
      </c>
      <c r="I68" s="13">
        <f t="shared" si="4"/>
        <v>381.62387914062765</v>
      </c>
      <c r="J68" s="13">
        <f t="shared" si="1"/>
        <v>96487.23744272202</v>
      </c>
      <c r="K68" s="13">
        <f t="shared" si="2"/>
        <v>2856760.1767625082</v>
      </c>
      <c r="L68" s="20">
        <f t="shared" si="5"/>
        <v>29.569731835716841</v>
      </c>
    </row>
    <row r="69" spans="1:12" x14ac:dyDescent="0.2">
      <c r="A69" s="16">
        <v>60</v>
      </c>
      <c r="B69" s="46">
        <v>2</v>
      </c>
      <c r="C69" s="45">
        <v>721</v>
      </c>
      <c r="D69" s="45">
        <v>729</v>
      </c>
      <c r="E69" s="21">
        <v>0.6986</v>
      </c>
      <c r="F69" s="18">
        <f t="shared" si="3"/>
        <v>2.7586206896551722E-3</v>
      </c>
      <c r="G69" s="18">
        <f t="shared" si="0"/>
        <v>2.7563289447063875E-3</v>
      </c>
      <c r="H69" s="13">
        <f t="shared" si="6"/>
        <v>96229.336025198791</v>
      </c>
      <c r="I69" s="13">
        <f t="shared" si="4"/>
        <v>265.23970421613257</v>
      </c>
      <c r="J69" s="13">
        <f t="shared" si="1"/>
        <v>96149.392778348047</v>
      </c>
      <c r="K69" s="13">
        <f t="shared" si="2"/>
        <v>2760272.9393197862</v>
      </c>
      <c r="L69" s="20">
        <f t="shared" si="5"/>
        <v>28.684318663458054</v>
      </c>
    </row>
    <row r="70" spans="1:12" x14ac:dyDescent="0.2">
      <c r="A70" s="16">
        <v>61</v>
      </c>
      <c r="B70" s="46">
        <v>3</v>
      </c>
      <c r="C70" s="45">
        <v>702</v>
      </c>
      <c r="D70" s="45">
        <v>718</v>
      </c>
      <c r="E70" s="21">
        <v>0.36709999999999998</v>
      </c>
      <c r="F70" s="18">
        <f t="shared" si="3"/>
        <v>4.2253521126760559E-3</v>
      </c>
      <c r="G70" s="18">
        <f t="shared" si="0"/>
        <v>4.2140827058681244E-3</v>
      </c>
      <c r="H70" s="13">
        <f t="shared" si="6"/>
        <v>95964.096320982659</v>
      </c>
      <c r="I70" s="13">
        <f t="shared" si="4"/>
        <v>404.4006386905159</v>
      </c>
      <c r="J70" s="13">
        <f t="shared" si="1"/>
        <v>95708.151156755441</v>
      </c>
      <c r="K70" s="13">
        <f t="shared" si="2"/>
        <v>2664123.546541438</v>
      </c>
      <c r="L70" s="20">
        <f t="shared" si="5"/>
        <v>27.761669714790241</v>
      </c>
    </row>
    <row r="71" spans="1:12" x14ac:dyDescent="0.2">
      <c r="A71" s="16">
        <v>62</v>
      </c>
      <c r="B71" s="46">
        <v>5</v>
      </c>
      <c r="C71" s="45">
        <v>713</v>
      </c>
      <c r="D71" s="45">
        <v>708</v>
      </c>
      <c r="E71" s="21">
        <v>0.4</v>
      </c>
      <c r="F71" s="18">
        <f t="shared" si="3"/>
        <v>7.0372976776917661E-3</v>
      </c>
      <c r="G71" s="18">
        <f t="shared" si="0"/>
        <v>7.007708479327259E-3</v>
      </c>
      <c r="H71" s="13">
        <f t="shared" si="6"/>
        <v>95559.695682292149</v>
      </c>
      <c r="I71" s="13">
        <f t="shared" si="4"/>
        <v>669.6544897147312</v>
      </c>
      <c r="J71" s="13">
        <f t="shared" si="1"/>
        <v>95157.90298846332</v>
      </c>
      <c r="K71" s="13">
        <f t="shared" si="2"/>
        <v>2568415.3953846823</v>
      </c>
      <c r="L71" s="20">
        <f t="shared" si="5"/>
        <v>26.8776012423052</v>
      </c>
    </row>
    <row r="72" spans="1:12" x14ac:dyDescent="0.2">
      <c r="A72" s="16">
        <v>63</v>
      </c>
      <c r="B72" s="46">
        <v>4</v>
      </c>
      <c r="C72" s="45">
        <v>626</v>
      </c>
      <c r="D72" s="45">
        <v>706</v>
      </c>
      <c r="E72" s="21">
        <v>0.51990000000000003</v>
      </c>
      <c r="F72" s="18">
        <f t="shared" si="3"/>
        <v>6.006006006006006E-3</v>
      </c>
      <c r="G72" s="18">
        <f t="shared" si="0"/>
        <v>5.9887375801068515E-3</v>
      </c>
      <c r="H72" s="13">
        <f t="shared" si="6"/>
        <v>94890.041192577424</v>
      </c>
      <c r="I72" s="13">
        <f t="shared" si="4"/>
        <v>568.27155566787553</v>
      </c>
      <c r="J72" s="13">
        <f t="shared" si="1"/>
        <v>94617.214018701285</v>
      </c>
      <c r="K72" s="13">
        <f t="shared" si="2"/>
        <v>2473257.4923962192</v>
      </c>
      <c r="L72" s="20">
        <f t="shared" si="5"/>
        <v>26.064457990663033</v>
      </c>
    </row>
    <row r="73" spans="1:12" x14ac:dyDescent="0.2">
      <c r="A73" s="16">
        <v>64</v>
      </c>
      <c r="B73" s="46">
        <v>1</v>
      </c>
      <c r="C73" s="45">
        <v>641</v>
      </c>
      <c r="D73" s="45">
        <v>637</v>
      </c>
      <c r="E73" s="21">
        <v>0.15890000000000001</v>
      </c>
      <c r="F73" s="18">
        <f t="shared" si="3"/>
        <v>1.5649452269170579E-3</v>
      </c>
      <c r="G73" s="18">
        <f t="shared" ref="G73:G108" si="7">F73/((1+(1-E73)*F73))</f>
        <v>1.5628880357951374E-3</v>
      </c>
      <c r="H73" s="13">
        <f t="shared" si="6"/>
        <v>94321.76963690955</v>
      </c>
      <c r="I73" s="13">
        <f t="shared" si="4"/>
        <v>147.41436528055098</v>
      </c>
      <c r="J73" s="13">
        <f t="shared" ref="J73:J108" si="8">H74+I73*E73</f>
        <v>94197.779414272081</v>
      </c>
      <c r="K73" s="13">
        <f t="shared" ref="K73:K97" si="9">K74+J73</f>
        <v>2378640.2783775181</v>
      </c>
      <c r="L73" s="20">
        <f t="shared" si="5"/>
        <v>25.218359319742021</v>
      </c>
    </row>
    <row r="74" spans="1:12" x14ac:dyDescent="0.2">
      <c r="A74" s="16">
        <v>65</v>
      </c>
      <c r="B74" s="46">
        <v>3</v>
      </c>
      <c r="C74" s="45">
        <v>607</v>
      </c>
      <c r="D74" s="45">
        <v>637</v>
      </c>
      <c r="E74" s="21">
        <v>0.29039999999999999</v>
      </c>
      <c r="F74" s="18">
        <f t="shared" ref="F74:F108" si="10">B74/((C74+D74)/2)</f>
        <v>4.8231511254019296E-3</v>
      </c>
      <c r="G74" s="18">
        <f t="shared" si="7"/>
        <v>4.8067001554807278E-3</v>
      </c>
      <c r="H74" s="13">
        <f t="shared" si="6"/>
        <v>94174.355271629</v>
      </c>
      <c r="I74" s="13">
        <f t="shared" ref="I74:I108" si="11">H74*G74</f>
        <v>452.66788812643642</v>
      </c>
      <c r="J74" s="13">
        <f t="shared" si="8"/>
        <v>93853.142138214476</v>
      </c>
      <c r="K74" s="13">
        <f t="shared" si="9"/>
        <v>2284442.4989632461</v>
      </c>
      <c r="L74" s="20">
        <f t="shared" ref="L74:L108" si="12">K74/H74</f>
        <v>24.257585755423356</v>
      </c>
    </row>
    <row r="75" spans="1:12" x14ac:dyDescent="0.2">
      <c r="A75" s="16">
        <v>66</v>
      </c>
      <c r="B75" s="46">
        <v>1</v>
      </c>
      <c r="C75" s="45">
        <v>574</v>
      </c>
      <c r="D75" s="45">
        <v>617</v>
      </c>
      <c r="E75" s="21">
        <v>3.56E-2</v>
      </c>
      <c r="F75" s="18">
        <f t="shared" si="10"/>
        <v>1.6792611251049538E-3</v>
      </c>
      <c r="G75" s="18">
        <f t="shared" si="7"/>
        <v>1.6765459933568542E-3</v>
      </c>
      <c r="H75" s="13">
        <f t="shared" ref="H75:H108" si="13">H74-I74</f>
        <v>93721.687383502562</v>
      </c>
      <c r="I75" s="13">
        <f t="shared" si="11"/>
        <v>157.12871947345485</v>
      </c>
      <c r="J75" s="13">
        <f t="shared" si="8"/>
        <v>93570.152446442356</v>
      </c>
      <c r="K75" s="13">
        <f t="shared" si="9"/>
        <v>2190589.3568250318</v>
      </c>
      <c r="L75" s="20">
        <f t="shared" si="12"/>
        <v>23.373345252111115</v>
      </c>
    </row>
    <row r="76" spans="1:12" x14ac:dyDescent="0.2">
      <c r="A76" s="16">
        <v>67</v>
      </c>
      <c r="B76" s="46">
        <v>4</v>
      </c>
      <c r="C76" s="45">
        <v>485</v>
      </c>
      <c r="D76" s="45">
        <v>591</v>
      </c>
      <c r="E76" s="21">
        <v>0.46229999999999999</v>
      </c>
      <c r="F76" s="18">
        <f t="shared" si="10"/>
        <v>7.4349442379182153E-3</v>
      </c>
      <c r="G76" s="18">
        <f t="shared" si="7"/>
        <v>7.4053393978126105E-3</v>
      </c>
      <c r="H76" s="13">
        <f t="shared" si="13"/>
        <v>93564.5586640291</v>
      </c>
      <c r="I76" s="13">
        <f t="shared" si="11"/>
        <v>692.87731251368393</v>
      </c>
      <c r="J76" s="13">
        <f t="shared" si="8"/>
        <v>93191.998533090504</v>
      </c>
      <c r="K76" s="13">
        <f t="shared" si="9"/>
        <v>2097019.2043785895</v>
      </c>
      <c r="L76" s="20">
        <f t="shared" si="12"/>
        <v>22.41253776345539</v>
      </c>
    </row>
    <row r="77" spans="1:12" x14ac:dyDescent="0.2">
      <c r="A77" s="16">
        <v>68</v>
      </c>
      <c r="B77" s="46">
        <v>1</v>
      </c>
      <c r="C77" s="45">
        <v>521</v>
      </c>
      <c r="D77" s="45">
        <v>493</v>
      </c>
      <c r="E77" s="21">
        <v>5.4999999999999997E-3</v>
      </c>
      <c r="F77" s="18">
        <f t="shared" si="10"/>
        <v>1.9723865877712033E-3</v>
      </c>
      <c r="G77" s="18">
        <f t="shared" si="7"/>
        <v>1.9685252497812474E-3</v>
      </c>
      <c r="H77" s="13">
        <f t="shared" si="13"/>
        <v>92871.681351515421</v>
      </c>
      <c r="I77" s="13">
        <f t="shared" si="11"/>
        <v>182.82024973009632</v>
      </c>
      <c r="J77" s="13">
        <f t="shared" si="8"/>
        <v>92689.86661315884</v>
      </c>
      <c r="K77" s="13">
        <f t="shared" si="9"/>
        <v>2003827.2058454989</v>
      </c>
      <c r="L77" s="20">
        <f t="shared" si="12"/>
        <v>21.576299434712471</v>
      </c>
    </row>
    <row r="78" spans="1:12" x14ac:dyDescent="0.2">
      <c r="A78" s="16">
        <v>69</v>
      </c>
      <c r="B78" s="46">
        <v>2</v>
      </c>
      <c r="C78" s="45">
        <v>463</v>
      </c>
      <c r="D78" s="45">
        <v>519</v>
      </c>
      <c r="E78" s="21">
        <v>0.70140000000000002</v>
      </c>
      <c r="F78" s="18">
        <f t="shared" si="10"/>
        <v>4.0733197556008143E-3</v>
      </c>
      <c r="G78" s="18">
        <f t="shared" si="7"/>
        <v>4.0683714227827163E-3</v>
      </c>
      <c r="H78" s="13">
        <f t="shared" si="13"/>
        <v>92688.861101785325</v>
      </c>
      <c r="I78" s="13">
        <f t="shared" si="11"/>
        <v>377.09271371677994</v>
      </c>
      <c r="J78" s="13">
        <f t="shared" si="8"/>
        <v>92576.261217469495</v>
      </c>
      <c r="K78" s="13">
        <f t="shared" si="9"/>
        <v>1911137.3392323402</v>
      </c>
      <c r="L78" s="20">
        <f t="shared" si="12"/>
        <v>20.618845851753903</v>
      </c>
    </row>
    <row r="79" spans="1:12" x14ac:dyDescent="0.2">
      <c r="A79" s="16">
        <v>70</v>
      </c>
      <c r="B79" s="46">
        <v>4</v>
      </c>
      <c r="C79" s="45">
        <v>464</v>
      </c>
      <c r="D79" s="45">
        <v>471</v>
      </c>
      <c r="E79" s="21">
        <v>0.38219999999999998</v>
      </c>
      <c r="F79" s="18">
        <f t="shared" si="10"/>
        <v>8.5561497326203211E-3</v>
      </c>
      <c r="G79" s="18">
        <f t="shared" si="7"/>
        <v>8.51115983277273E-3</v>
      </c>
      <c r="H79" s="13">
        <f t="shared" si="13"/>
        <v>92311.768388068551</v>
      </c>
      <c r="I79" s="13">
        <f t="shared" si="11"/>
        <v>785.68021519674846</v>
      </c>
      <c r="J79" s="13">
        <f t="shared" si="8"/>
        <v>91826.37515112001</v>
      </c>
      <c r="K79" s="13">
        <f t="shared" si="9"/>
        <v>1818561.0780148706</v>
      </c>
      <c r="L79" s="20">
        <f t="shared" si="12"/>
        <v>19.700208432470269</v>
      </c>
    </row>
    <row r="80" spans="1:12" x14ac:dyDescent="0.2">
      <c r="A80" s="16">
        <v>71</v>
      </c>
      <c r="B80" s="46">
        <v>7</v>
      </c>
      <c r="C80" s="45">
        <v>393</v>
      </c>
      <c r="D80" s="45">
        <v>463</v>
      </c>
      <c r="E80" s="21">
        <v>0.2873</v>
      </c>
      <c r="F80" s="18">
        <f t="shared" si="10"/>
        <v>1.6355140186915886E-2</v>
      </c>
      <c r="G80" s="18">
        <f t="shared" si="7"/>
        <v>1.6166696190133278E-2</v>
      </c>
      <c r="H80" s="13">
        <f t="shared" si="13"/>
        <v>91526.088172871809</v>
      </c>
      <c r="I80" s="13">
        <f t="shared" si="11"/>
        <v>1479.6744609621692</v>
      </c>
      <c r="J80" s="13">
        <f t="shared" si="8"/>
        <v>90471.524184544076</v>
      </c>
      <c r="K80" s="13">
        <f t="shared" si="9"/>
        <v>1726734.7028637505</v>
      </c>
      <c r="L80" s="20">
        <f t="shared" si="12"/>
        <v>18.866038496066217</v>
      </c>
    </row>
    <row r="81" spans="1:12" x14ac:dyDescent="0.2">
      <c r="A81" s="16">
        <v>72</v>
      </c>
      <c r="B81" s="46">
        <v>1</v>
      </c>
      <c r="C81" s="45">
        <v>386</v>
      </c>
      <c r="D81" s="45">
        <v>391</v>
      </c>
      <c r="E81" s="21">
        <v>0.46029999999999999</v>
      </c>
      <c r="F81" s="18">
        <f t="shared" si="10"/>
        <v>2.5740025740025739E-3</v>
      </c>
      <c r="G81" s="18">
        <f t="shared" si="7"/>
        <v>2.5704317579928215E-3</v>
      </c>
      <c r="H81" s="13">
        <f t="shared" si="13"/>
        <v>90046.413711909641</v>
      </c>
      <c r="I81" s="13">
        <f t="shared" si="11"/>
        <v>231.4581614984528</v>
      </c>
      <c r="J81" s="13">
        <f t="shared" si="8"/>
        <v>89921.495742148923</v>
      </c>
      <c r="K81" s="13">
        <f t="shared" si="9"/>
        <v>1636263.1786792064</v>
      </c>
      <c r="L81" s="20">
        <f t="shared" si="12"/>
        <v>18.171330886249304</v>
      </c>
    </row>
    <row r="82" spans="1:12" x14ac:dyDescent="0.2">
      <c r="A82" s="16">
        <v>73</v>
      </c>
      <c r="B82" s="46">
        <v>0</v>
      </c>
      <c r="C82" s="45">
        <v>429</v>
      </c>
      <c r="D82" s="45">
        <v>394</v>
      </c>
      <c r="E82" s="21">
        <v>0</v>
      </c>
      <c r="F82" s="18">
        <f t="shared" si="10"/>
        <v>0</v>
      </c>
      <c r="G82" s="18">
        <f t="shared" si="7"/>
        <v>0</v>
      </c>
      <c r="H82" s="13">
        <f t="shared" si="13"/>
        <v>89814.955550411192</v>
      </c>
      <c r="I82" s="13">
        <f t="shared" si="11"/>
        <v>0</v>
      </c>
      <c r="J82" s="13">
        <f t="shared" si="8"/>
        <v>89814.955550411192</v>
      </c>
      <c r="K82" s="13">
        <f t="shared" si="9"/>
        <v>1546341.6829370575</v>
      </c>
      <c r="L82" s="20">
        <f t="shared" si="12"/>
        <v>17.216973202966507</v>
      </c>
    </row>
    <row r="83" spans="1:12" x14ac:dyDescent="0.2">
      <c r="A83" s="16">
        <v>74</v>
      </c>
      <c r="B83" s="46">
        <v>5</v>
      </c>
      <c r="C83" s="45">
        <v>370</v>
      </c>
      <c r="D83" s="45">
        <v>428</v>
      </c>
      <c r="E83" s="21">
        <v>0.64049999999999996</v>
      </c>
      <c r="F83" s="18">
        <f t="shared" si="10"/>
        <v>1.2531328320802004E-2</v>
      </c>
      <c r="G83" s="18">
        <f t="shared" si="7"/>
        <v>1.2475127714119972E-2</v>
      </c>
      <c r="H83" s="13">
        <f t="shared" si="13"/>
        <v>89814.955550411192</v>
      </c>
      <c r="I83" s="13">
        <f t="shared" si="11"/>
        <v>1120.4530411293881</v>
      </c>
      <c r="J83" s="13">
        <f t="shared" si="8"/>
        <v>89412.15268212519</v>
      </c>
      <c r="K83" s="13">
        <f t="shared" si="9"/>
        <v>1456526.7273866462</v>
      </c>
      <c r="L83" s="20">
        <f t="shared" si="12"/>
        <v>16.216973202966507</v>
      </c>
    </row>
    <row r="84" spans="1:12" x14ac:dyDescent="0.2">
      <c r="A84" s="16">
        <v>75</v>
      </c>
      <c r="B84" s="46">
        <v>7</v>
      </c>
      <c r="C84" s="45">
        <v>363</v>
      </c>
      <c r="D84" s="45">
        <v>373</v>
      </c>
      <c r="E84" s="21">
        <v>0.48380000000000001</v>
      </c>
      <c r="F84" s="18">
        <f t="shared" si="10"/>
        <v>1.9021739130434784E-2</v>
      </c>
      <c r="G84" s="18">
        <f t="shared" si="7"/>
        <v>1.8836780374442901E-2</v>
      </c>
      <c r="H84" s="13">
        <f t="shared" si="13"/>
        <v>88694.50250928181</v>
      </c>
      <c r="I84" s="13">
        <f t="shared" si="11"/>
        <v>1670.7188641878163</v>
      </c>
      <c r="J84" s="13">
        <f t="shared" si="8"/>
        <v>87832.077431588055</v>
      </c>
      <c r="K84" s="13">
        <f t="shared" si="9"/>
        <v>1367114.5747045211</v>
      </c>
      <c r="L84" s="20">
        <f t="shared" si="12"/>
        <v>15.413746467109995</v>
      </c>
    </row>
    <row r="85" spans="1:12" x14ac:dyDescent="0.2">
      <c r="A85" s="16">
        <v>76</v>
      </c>
      <c r="B85" s="46">
        <v>7</v>
      </c>
      <c r="C85" s="45">
        <v>344</v>
      </c>
      <c r="D85" s="45">
        <v>357</v>
      </c>
      <c r="E85" s="21">
        <v>0.51229999999999998</v>
      </c>
      <c r="F85" s="18">
        <f t="shared" si="10"/>
        <v>1.9971469329529243E-2</v>
      </c>
      <c r="G85" s="18">
        <f t="shared" si="7"/>
        <v>1.9778821911204957E-2</v>
      </c>
      <c r="H85" s="13">
        <f t="shared" si="13"/>
        <v>87023.783645093994</v>
      </c>
      <c r="I85" s="13">
        <f t="shared" si="11"/>
        <v>1721.2279187555446</v>
      </c>
      <c r="J85" s="13">
        <f t="shared" si="8"/>
        <v>86184.340789116919</v>
      </c>
      <c r="K85" s="13">
        <f t="shared" si="9"/>
        <v>1279282.4972729331</v>
      </c>
      <c r="L85" s="20">
        <f t="shared" si="12"/>
        <v>14.700377801201858</v>
      </c>
    </row>
    <row r="86" spans="1:12" x14ac:dyDescent="0.2">
      <c r="A86" s="16">
        <v>77</v>
      </c>
      <c r="B86" s="46">
        <v>5</v>
      </c>
      <c r="C86" s="45">
        <v>333</v>
      </c>
      <c r="D86" s="45">
        <v>342</v>
      </c>
      <c r="E86" s="21">
        <v>0.59509999999999996</v>
      </c>
      <c r="F86" s="18">
        <f t="shared" si="10"/>
        <v>1.4814814814814815E-2</v>
      </c>
      <c r="G86" s="18">
        <f t="shared" si="7"/>
        <v>1.4726477765227546E-2</v>
      </c>
      <c r="H86" s="13">
        <f t="shared" si="13"/>
        <v>85302.555726338454</v>
      </c>
      <c r="I86" s="13">
        <f t="shared" si="11"/>
        <v>1256.2061902210069</v>
      </c>
      <c r="J86" s="13">
        <f t="shared" si="8"/>
        <v>84793.917839917965</v>
      </c>
      <c r="K86" s="13">
        <f t="shared" si="9"/>
        <v>1193098.1564838162</v>
      </c>
      <c r="L86" s="20">
        <f t="shared" si="12"/>
        <v>13.986663662357646</v>
      </c>
    </row>
    <row r="87" spans="1:12" x14ac:dyDescent="0.2">
      <c r="A87" s="16">
        <v>78</v>
      </c>
      <c r="B87" s="46">
        <v>7</v>
      </c>
      <c r="C87" s="45">
        <v>330</v>
      </c>
      <c r="D87" s="45">
        <v>333</v>
      </c>
      <c r="E87" s="21">
        <v>0.52449999999999997</v>
      </c>
      <c r="F87" s="18">
        <f t="shared" si="10"/>
        <v>2.1116138763197588E-2</v>
      </c>
      <c r="G87" s="18">
        <f t="shared" si="7"/>
        <v>2.090622512719198E-2</v>
      </c>
      <c r="H87" s="13">
        <f t="shared" si="13"/>
        <v>84046.349536117443</v>
      </c>
      <c r="I87" s="13">
        <f t="shared" si="11"/>
        <v>1757.0919045207384</v>
      </c>
      <c r="J87" s="13">
        <f t="shared" si="8"/>
        <v>83210.852335517833</v>
      </c>
      <c r="K87" s="13">
        <f t="shared" si="9"/>
        <v>1108304.2386438982</v>
      </c>
      <c r="L87" s="20">
        <f t="shared" si="12"/>
        <v>13.186821852002316</v>
      </c>
    </row>
    <row r="88" spans="1:12" x14ac:dyDescent="0.2">
      <c r="A88" s="16">
        <v>79</v>
      </c>
      <c r="B88" s="46">
        <v>3</v>
      </c>
      <c r="C88" s="45">
        <v>305</v>
      </c>
      <c r="D88" s="45">
        <v>332</v>
      </c>
      <c r="E88" s="21">
        <v>0.38540000000000002</v>
      </c>
      <c r="F88" s="18">
        <f t="shared" si="10"/>
        <v>9.4191522762951327E-3</v>
      </c>
      <c r="G88" s="18">
        <f t="shared" si="7"/>
        <v>9.3649385441516263E-3</v>
      </c>
      <c r="H88" s="13">
        <f t="shared" si="13"/>
        <v>82289.257631596702</v>
      </c>
      <c r="I88" s="13">
        <f t="shared" si="11"/>
        <v>770.63384056376333</v>
      </c>
      <c r="J88" s="13">
        <f t="shared" si="8"/>
        <v>81815.626073186213</v>
      </c>
      <c r="K88" s="13">
        <f t="shared" si="9"/>
        <v>1025093.3863083803</v>
      </c>
      <c r="L88" s="20">
        <f t="shared" si="12"/>
        <v>12.457195699803883</v>
      </c>
    </row>
    <row r="89" spans="1:12" x14ac:dyDescent="0.2">
      <c r="A89" s="16">
        <v>80</v>
      </c>
      <c r="B89" s="46">
        <v>4</v>
      </c>
      <c r="C89" s="45">
        <v>235</v>
      </c>
      <c r="D89" s="45">
        <v>307</v>
      </c>
      <c r="E89" s="21">
        <v>0.54590000000000005</v>
      </c>
      <c r="F89" s="18">
        <f t="shared" si="10"/>
        <v>1.4760147601476014E-2</v>
      </c>
      <c r="G89" s="18">
        <f t="shared" si="7"/>
        <v>1.4661875165862462E-2</v>
      </c>
      <c r="H89" s="13">
        <f t="shared" si="13"/>
        <v>81518.623791032936</v>
      </c>
      <c r="I89" s="13">
        <f t="shared" si="11"/>
        <v>1195.2158857170307</v>
      </c>
      <c r="J89" s="13">
        <f t="shared" si="8"/>
        <v>80975.87625732884</v>
      </c>
      <c r="K89" s="13">
        <f t="shared" si="9"/>
        <v>943277.76023519412</v>
      </c>
      <c r="L89" s="20">
        <f t="shared" si="12"/>
        <v>11.57131605476091</v>
      </c>
    </row>
    <row r="90" spans="1:12" x14ac:dyDescent="0.2">
      <c r="A90" s="16">
        <v>81</v>
      </c>
      <c r="B90" s="46">
        <v>5</v>
      </c>
      <c r="C90" s="45">
        <v>248</v>
      </c>
      <c r="D90" s="45">
        <v>239</v>
      </c>
      <c r="E90" s="21">
        <v>0.51070000000000004</v>
      </c>
      <c r="F90" s="18">
        <f t="shared" si="10"/>
        <v>2.0533880903490759E-2</v>
      </c>
      <c r="G90" s="18">
        <f t="shared" si="7"/>
        <v>2.0329624532164515E-2</v>
      </c>
      <c r="H90" s="13">
        <f t="shared" si="13"/>
        <v>80323.407905315908</v>
      </c>
      <c r="I90" s="13">
        <f t="shared" si="11"/>
        <v>1632.9447238589673</v>
      </c>
      <c r="J90" s="13">
        <f t="shared" si="8"/>
        <v>79524.408051931721</v>
      </c>
      <c r="K90" s="13">
        <f t="shared" si="9"/>
        <v>862301.88397786533</v>
      </c>
      <c r="L90" s="20">
        <f t="shared" si="12"/>
        <v>10.735374736519329</v>
      </c>
    </row>
    <row r="91" spans="1:12" x14ac:dyDescent="0.2">
      <c r="A91" s="16">
        <v>82</v>
      </c>
      <c r="B91" s="46">
        <v>8</v>
      </c>
      <c r="C91" s="45">
        <v>315</v>
      </c>
      <c r="D91" s="45">
        <v>238</v>
      </c>
      <c r="E91" s="21">
        <v>0.58179999999999998</v>
      </c>
      <c r="F91" s="18">
        <f t="shared" si="10"/>
        <v>2.8933092224231464E-2</v>
      </c>
      <c r="G91" s="18">
        <f t="shared" si="7"/>
        <v>2.8587192366076149E-2</v>
      </c>
      <c r="H91" s="13">
        <f t="shared" si="13"/>
        <v>78690.463181456944</v>
      </c>
      <c r="I91" s="13">
        <f t="shared" si="11"/>
        <v>2249.5394083439423</v>
      </c>
      <c r="J91" s="13">
        <f t="shared" si="8"/>
        <v>77749.705800887503</v>
      </c>
      <c r="K91" s="13">
        <f t="shared" si="9"/>
        <v>782777.47592593357</v>
      </c>
      <c r="L91" s="20">
        <f t="shared" si="12"/>
        <v>9.9475520193709013</v>
      </c>
    </row>
    <row r="92" spans="1:12" x14ac:dyDescent="0.2">
      <c r="A92" s="16">
        <v>83</v>
      </c>
      <c r="B92" s="46">
        <v>9</v>
      </c>
      <c r="C92" s="45">
        <v>177</v>
      </c>
      <c r="D92" s="45">
        <v>314</v>
      </c>
      <c r="E92" s="21">
        <v>0.53210000000000002</v>
      </c>
      <c r="F92" s="18">
        <f t="shared" si="10"/>
        <v>3.6659877800407331E-2</v>
      </c>
      <c r="G92" s="18">
        <f t="shared" si="7"/>
        <v>3.6041649730428484E-2</v>
      </c>
      <c r="H92" s="13">
        <f t="shared" si="13"/>
        <v>76440.923773112998</v>
      </c>
      <c r="I92" s="13">
        <f t="shared" si="11"/>
        <v>2755.0569997009225</v>
      </c>
      <c r="J92" s="13">
        <f t="shared" si="8"/>
        <v>75151.832602952927</v>
      </c>
      <c r="K92" s="13">
        <f t="shared" si="9"/>
        <v>705027.77012504602</v>
      </c>
      <c r="L92" s="20">
        <f t="shared" si="12"/>
        <v>9.2231717687983963</v>
      </c>
    </row>
    <row r="93" spans="1:12" x14ac:dyDescent="0.2">
      <c r="A93" s="16">
        <v>84</v>
      </c>
      <c r="B93" s="46">
        <v>10</v>
      </c>
      <c r="C93" s="45">
        <v>192</v>
      </c>
      <c r="D93" s="45">
        <v>174</v>
      </c>
      <c r="E93" s="21">
        <v>0.65559999999999996</v>
      </c>
      <c r="F93" s="18">
        <f t="shared" si="10"/>
        <v>5.4644808743169397E-2</v>
      </c>
      <c r="G93" s="18">
        <f t="shared" si="7"/>
        <v>5.3635407950912872E-2</v>
      </c>
      <c r="H93" s="13">
        <f t="shared" si="13"/>
        <v>73685.866773412068</v>
      </c>
      <c r="I93" s="13">
        <f t="shared" si="11"/>
        <v>3952.1715246085723</v>
      </c>
      <c r="J93" s="13">
        <f t="shared" si="8"/>
        <v>72324.738900336888</v>
      </c>
      <c r="K93" s="13">
        <f t="shared" si="9"/>
        <v>629875.93752209307</v>
      </c>
      <c r="L93" s="20">
        <f t="shared" si="12"/>
        <v>8.5481241532924468</v>
      </c>
    </row>
    <row r="94" spans="1:12" x14ac:dyDescent="0.2">
      <c r="A94" s="16">
        <v>85</v>
      </c>
      <c r="B94" s="46">
        <v>12</v>
      </c>
      <c r="C94" s="45">
        <v>268</v>
      </c>
      <c r="D94" s="45">
        <v>191</v>
      </c>
      <c r="E94" s="21">
        <v>0.49819999999999998</v>
      </c>
      <c r="F94" s="18">
        <f t="shared" si="10"/>
        <v>5.2287581699346407E-2</v>
      </c>
      <c r="G94" s="18">
        <f t="shared" si="7"/>
        <v>5.0950740823771573E-2</v>
      </c>
      <c r="H94" s="13">
        <f t="shared" si="13"/>
        <v>69733.695248803502</v>
      </c>
      <c r="I94" s="13">
        <f t="shared" si="11"/>
        <v>3552.9834333056583</v>
      </c>
      <c r="J94" s="13">
        <f t="shared" si="8"/>
        <v>67950.808161970723</v>
      </c>
      <c r="K94" s="13">
        <f t="shared" si="9"/>
        <v>557551.19862175616</v>
      </c>
      <c r="L94" s="20">
        <f t="shared" si="12"/>
        <v>7.9954345834171567</v>
      </c>
    </row>
    <row r="95" spans="1:12" x14ac:dyDescent="0.2">
      <c r="A95" s="16">
        <v>86</v>
      </c>
      <c r="B95" s="46">
        <v>15</v>
      </c>
      <c r="C95" s="45">
        <v>256</v>
      </c>
      <c r="D95" s="45">
        <v>252</v>
      </c>
      <c r="E95" s="21">
        <v>0.59030000000000005</v>
      </c>
      <c r="F95" s="18">
        <f t="shared" si="10"/>
        <v>5.905511811023622E-2</v>
      </c>
      <c r="G95" s="18">
        <f t="shared" si="7"/>
        <v>5.7660040246708094E-2</v>
      </c>
      <c r="H95" s="13">
        <f t="shared" si="13"/>
        <v>66180.711815497838</v>
      </c>
      <c r="I95" s="13">
        <f t="shared" si="11"/>
        <v>3815.9825068373952</v>
      </c>
      <c r="J95" s="13">
        <f t="shared" si="8"/>
        <v>64617.303782446557</v>
      </c>
      <c r="K95" s="13">
        <f t="shared" si="9"/>
        <v>489600.39045978541</v>
      </c>
      <c r="L95" s="20">
        <f t="shared" si="12"/>
        <v>7.397931769375945</v>
      </c>
    </row>
    <row r="96" spans="1:12" x14ac:dyDescent="0.2">
      <c r="A96" s="16">
        <v>87</v>
      </c>
      <c r="B96" s="46">
        <v>10</v>
      </c>
      <c r="C96" s="45">
        <v>215</v>
      </c>
      <c r="D96" s="45">
        <v>250</v>
      </c>
      <c r="E96" s="21">
        <v>0.58679999999999999</v>
      </c>
      <c r="F96" s="18">
        <f t="shared" si="10"/>
        <v>4.3010752688172046E-2</v>
      </c>
      <c r="G96" s="18">
        <f t="shared" si="7"/>
        <v>4.2259711281652526E-2</v>
      </c>
      <c r="H96" s="13">
        <f t="shared" si="13"/>
        <v>62364.72930866044</v>
      </c>
      <c r="I96" s="13">
        <f t="shared" si="11"/>
        <v>2635.5154547424036</v>
      </c>
      <c r="J96" s="13">
        <f t="shared" si="8"/>
        <v>61275.73432276088</v>
      </c>
      <c r="K96" s="13">
        <f t="shared" si="9"/>
        <v>424983.08667733887</v>
      </c>
      <c r="L96" s="20">
        <f t="shared" si="12"/>
        <v>6.8144781736160356</v>
      </c>
    </row>
    <row r="97" spans="1:12" x14ac:dyDescent="0.2">
      <c r="A97" s="16">
        <v>88</v>
      </c>
      <c r="B97" s="46">
        <v>13</v>
      </c>
      <c r="C97" s="45">
        <v>205</v>
      </c>
      <c r="D97" s="45">
        <v>220</v>
      </c>
      <c r="E97" s="21">
        <v>0.54710000000000003</v>
      </c>
      <c r="F97" s="18">
        <f t="shared" si="10"/>
        <v>6.1176470588235297E-2</v>
      </c>
      <c r="G97" s="18">
        <f t="shared" si="7"/>
        <v>5.9527162015076858E-2</v>
      </c>
      <c r="H97" s="13">
        <f t="shared" si="13"/>
        <v>59729.213853918038</v>
      </c>
      <c r="I97" s="13">
        <f t="shared" si="11"/>
        <v>3555.5105901153524</v>
      </c>
      <c r="J97" s="13">
        <f t="shared" si="8"/>
        <v>58118.923107654795</v>
      </c>
      <c r="K97" s="13">
        <f t="shared" si="9"/>
        <v>363707.35235457798</v>
      </c>
      <c r="L97" s="20">
        <f t="shared" si="12"/>
        <v>6.0892707083691171</v>
      </c>
    </row>
    <row r="98" spans="1:12" x14ac:dyDescent="0.2">
      <c r="A98" s="16">
        <v>89</v>
      </c>
      <c r="B98" s="46">
        <v>18</v>
      </c>
      <c r="C98" s="45">
        <v>211</v>
      </c>
      <c r="D98" s="45">
        <v>188</v>
      </c>
      <c r="E98" s="21">
        <v>0.50080000000000002</v>
      </c>
      <c r="F98" s="18">
        <f t="shared" si="10"/>
        <v>9.0225563909774431E-2</v>
      </c>
      <c r="G98" s="18">
        <f t="shared" si="7"/>
        <v>8.6336898087925495E-2</v>
      </c>
      <c r="H98" s="13">
        <f t="shared" si="13"/>
        <v>56173.703263802687</v>
      </c>
      <c r="I98" s="13">
        <f t="shared" si="11"/>
        <v>4849.8632939083</v>
      </c>
      <c r="J98" s="13">
        <f t="shared" si="8"/>
        <v>53752.651507483657</v>
      </c>
      <c r="K98" s="13">
        <f>K99+J98</f>
        <v>305588.42924692319</v>
      </c>
      <c r="L98" s="20">
        <f t="shared" si="12"/>
        <v>5.4400620128571591</v>
      </c>
    </row>
    <row r="99" spans="1:12" x14ac:dyDescent="0.2">
      <c r="A99" s="16">
        <v>90</v>
      </c>
      <c r="B99" s="46">
        <v>15</v>
      </c>
      <c r="C99" s="45">
        <v>169</v>
      </c>
      <c r="D99" s="45">
        <v>194</v>
      </c>
      <c r="E99" s="21">
        <v>0.436</v>
      </c>
      <c r="F99" s="22">
        <f t="shared" si="10"/>
        <v>8.2644628099173556E-2</v>
      </c>
      <c r="G99" s="22">
        <f t="shared" si="7"/>
        <v>7.896399241945673E-2</v>
      </c>
      <c r="H99" s="23">
        <f t="shared" si="13"/>
        <v>51323.839969894383</v>
      </c>
      <c r="I99" s="23">
        <f t="shared" si="11"/>
        <v>4052.7353103201503</v>
      </c>
      <c r="J99" s="23">
        <f t="shared" si="8"/>
        <v>49038.097254873814</v>
      </c>
      <c r="K99" s="23">
        <f t="shared" ref="K99:K108" si="14">K100+J99</f>
        <v>251835.77773943954</v>
      </c>
      <c r="L99" s="24">
        <f t="shared" si="12"/>
        <v>4.9067992162543126</v>
      </c>
    </row>
    <row r="100" spans="1:12" x14ac:dyDescent="0.2">
      <c r="A100" s="16">
        <v>91</v>
      </c>
      <c r="B100" s="46">
        <v>30</v>
      </c>
      <c r="C100" s="45">
        <v>159</v>
      </c>
      <c r="D100" s="45">
        <v>148</v>
      </c>
      <c r="E100" s="21">
        <v>0.45019999999999999</v>
      </c>
      <c r="F100" s="22">
        <f t="shared" si="10"/>
        <v>0.19543973941368079</v>
      </c>
      <c r="G100" s="22">
        <f t="shared" si="7"/>
        <v>0.17647681682882926</v>
      </c>
      <c r="H100" s="23">
        <f t="shared" si="13"/>
        <v>47271.10465957423</v>
      </c>
      <c r="I100" s="23">
        <f t="shared" si="11"/>
        <v>8342.2540783040986</v>
      </c>
      <c r="J100" s="23">
        <f t="shared" si="8"/>
        <v>42684.533367322641</v>
      </c>
      <c r="K100" s="23">
        <f t="shared" si="14"/>
        <v>202797.68048456573</v>
      </c>
      <c r="L100" s="24">
        <f t="shared" si="12"/>
        <v>4.2900981888412746</v>
      </c>
    </row>
    <row r="101" spans="1:12" x14ac:dyDescent="0.2">
      <c r="A101" s="16">
        <v>92</v>
      </c>
      <c r="B101" s="46">
        <v>22</v>
      </c>
      <c r="C101" s="45">
        <v>127</v>
      </c>
      <c r="D101" s="45">
        <v>132</v>
      </c>
      <c r="E101" s="21">
        <v>0.504</v>
      </c>
      <c r="F101" s="22">
        <f t="shared" si="10"/>
        <v>0.16988416988416988</v>
      </c>
      <c r="G101" s="22">
        <f t="shared" si="7"/>
        <v>0.15668176509130272</v>
      </c>
      <c r="H101" s="23">
        <f t="shared" si="13"/>
        <v>38928.850581270133</v>
      </c>
      <c r="I101" s="23">
        <f t="shared" si="11"/>
        <v>6099.4410220489899</v>
      </c>
      <c r="J101" s="23">
        <f t="shared" si="8"/>
        <v>35903.527834333836</v>
      </c>
      <c r="K101" s="23">
        <f t="shared" si="14"/>
        <v>160113.14711724309</v>
      </c>
      <c r="L101" s="24">
        <f t="shared" si="12"/>
        <v>4.1129687809040645</v>
      </c>
    </row>
    <row r="102" spans="1:12" x14ac:dyDescent="0.2">
      <c r="A102" s="16">
        <v>93</v>
      </c>
      <c r="B102" s="46">
        <v>20</v>
      </c>
      <c r="C102" s="45">
        <v>101</v>
      </c>
      <c r="D102" s="45">
        <v>108</v>
      </c>
      <c r="E102" s="21">
        <v>0.44840000000000002</v>
      </c>
      <c r="F102" s="22">
        <f t="shared" si="10"/>
        <v>0.19138755980861244</v>
      </c>
      <c r="G102" s="22">
        <f t="shared" si="7"/>
        <v>0.17311221133538762</v>
      </c>
      <c r="H102" s="23">
        <f t="shared" si="13"/>
        <v>32829.409559221145</v>
      </c>
      <c r="I102" s="23">
        <f t="shared" si="11"/>
        <v>5683.1716856318853</v>
      </c>
      <c r="J102" s="23">
        <f t="shared" si="8"/>
        <v>29694.572057426598</v>
      </c>
      <c r="K102" s="23">
        <f t="shared" si="14"/>
        <v>124209.61928290926</v>
      </c>
      <c r="L102" s="24">
        <f t="shared" si="12"/>
        <v>3.7834862384243273</v>
      </c>
    </row>
    <row r="103" spans="1:12" x14ac:dyDescent="0.2">
      <c r="A103" s="16">
        <v>94</v>
      </c>
      <c r="B103" s="46">
        <v>20</v>
      </c>
      <c r="C103" s="45">
        <v>78</v>
      </c>
      <c r="D103" s="45">
        <v>84</v>
      </c>
      <c r="E103" s="21">
        <v>0.45190000000000002</v>
      </c>
      <c r="F103" s="22">
        <f t="shared" si="10"/>
        <v>0.24691358024691357</v>
      </c>
      <c r="G103" s="22">
        <f t="shared" si="7"/>
        <v>0.21748113351166787</v>
      </c>
      <c r="H103" s="23">
        <f t="shared" si="13"/>
        <v>27146.23787358926</v>
      </c>
      <c r="I103" s="23">
        <f t="shared" si="11"/>
        <v>5903.7945833255608</v>
      </c>
      <c r="J103" s="23">
        <f t="shared" si="8"/>
        <v>23910.368062468518</v>
      </c>
      <c r="K103" s="23">
        <f t="shared" si="14"/>
        <v>94515.04722548266</v>
      </c>
      <c r="L103" s="24">
        <f t="shared" si="12"/>
        <v>3.4816996618686864</v>
      </c>
    </row>
    <row r="104" spans="1:12" x14ac:dyDescent="0.2">
      <c r="A104" s="16">
        <v>95</v>
      </c>
      <c r="B104" s="46">
        <v>11</v>
      </c>
      <c r="C104" s="45">
        <v>73</v>
      </c>
      <c r="D104" s="45">
        <v>57</v>
      </c>
      <c r="E104" s="21">
        <v>0.48970000000000002</v>
      </c>
      <c r="F104" s="22">
        <f t="shared" si="10"/>
        <v>0.16923076923076924</v>
      </c>
      <c r="G104" s="22">
        <f t="shared" si="7"/>
        <v>0.1557780191550317</v>
      </c>
      <c r="H104" s="23">
        <f t="shared" si="13"/>
        <v>21242.443290263698</v>
      </c>
      <c r="I104" s="23">
        <f t="shared" si="11"/>
        <v>3309.1057377703728</v>
      </c>
      <c r="J104" s="23">
        <f t="shared" si="8"/>
        <v>19553.806632279477</v>
      </c>
      <c r="K104" s="23">
        <f t="shared" si="14"/>
        <v>70604.679163014138</v>
      </c>
      <c r="L104" s="24">
        <f t="shared" si="12"/>
        <v>3.3237550972008583</v>
      </c>
    </row>
    <row r="105" spans="1:12" x14ac:dyDescent="0.2">
      <c r="A105" s="16">
        <v>96</v>
      </c>
      <c r="B105" s="46">
        <v>16</v>
      </c>
      <c r="C105" s="45">
        <v>50</v>
      </c>
      <c r="D105" s="45">
        <v>56</v>
      </c>
      <c r="E105" s="21">
        <v>0.54010000000000002</v>
      </c>
      <c r="F105" s="22">
        <f t="shared" si="10"/>
        <v>0.30188679245283018</v>
      </c>
      <c r="G105" s="22">
        <f t="shared" si="7"/>
        <v>0.2650832361361467</v>
      </c>
      <c r="H105" s="23">
        <f t="shared" si="13"/>
        <v>17933.337552493325</v>
      </c>
      <c r="I105" s="23">
        <f t="shared" si="11"/>
        <v>4753.8271531368155</v>
      </c>
      <c r="J105" s="23">
        <f t="shared" si="8"/>
        <v>15747.052444765704</v>
      </c>
      <c r="K105" s="23">
        <f t="shared" si="14"/>
        <v>51050.872530734661</v>
      </c>
      <c r="L105" s="24">
        <f t="shared" si="12"/>
        <v>2.8467022594819169</v>
      </c>
    </row>
    <row r="106" spans="1:12" x14ac:dyDescent="0.2">
      <c r="A106" s="16">
        <v>97</v>
      </c>
      <c r="B106" s="46">
        <v>6</v>
      </c>
      <c r="C106" s="45">
        <v>40</v>
      </c>
      <c r="D106" s="45">
        <v>36</v>
      </c>
      <c r="E106" s="21">
        <v>0.50229999999999997</v>
      </c>
      <c r="F106" s="22">
        <f t="shared" si="10"/>
        <v>0.15789473684210525</v>
      </c>
      <c r="G106" s="22">
        <f t="shared" si="7"/>
        <v>0.14639073639420097</v>
      </c>
      <c r="H106" s="23">
        <f t="shared" si="13"/>
        <v>13179.51039935651</v>
      </c>
      <c r="I106" s="23">
        <f t="shared" si="11"/>
        <v>1929.3582326768292</v>
      </c>
      <c r="J106" s="23">
        <f t="shared" si="8"/>
        <v>12219.268806953251</v>
      </c>
      <c r="K106" s="23">
        <f t="shared" si="14"/>
        <v>35303.820085968953</v>
      </c>
      <c r="L106" s="24">
        <f t="shared" si="12"/>
        <v>2.6786898007753508</v>
      </c>
    </row>
    <row r="107" spans="1:12" x14ac:dyDescent="0.2">
      <c r="A107" s="16">
        <v>98</v>
      </c>
      <c r="B107" s="46">
        <v>7</v>
      </c>
      <c r="C107" s="45">
        <v>23</v>
      </c>
      <c r="D107" s="45">
        <v>30</v>
      </c>
      <c r="E107" s="21">
        <v>0.33150000000000002</v>
      </c>
      <c r="F107" s="22">
        <f t="shared" si="10"/>
        <v>0.26415094339622641</v>
      </c>
      <c r="G107" s="22">
        <f t="shared" si="7"/>
        <v>0.22450648663384595</v>
      </c>
      <c r="H107" s="23">
        <f t="shared" si="13"/>
        <v>11250.15216667968</v>
      </c>
      <c r="I107" s="23">
        <f t="shared" si="11"/>
        <v>2525.7321370374048</v>
      </c>
      <c r="J107" s="23">
        <f t="shared" si="8"/>
        <v>9561.7002330701744</v>
      </c>
      <c r="K107" s="23">
        <f t="shared" si="14"/>
        <v>23084.551279015701</v>
      </c>
      <c r="L107" s="24">
        <f t="shared" si="12"/>
        <v>2.0519323594028127</v>
      </c>
    </row>
    <row r="108" spans="1:12" x14ac:dyDescent="0.2">
      <c r="A108" s="16">
        <v>99</v>
      </c>
      <c r="B108" s="46">
        <v>0</v>
      </c>
      <c r="C108" s="45">
        <v>16</v>
      </c>
      <c r="D108" s="45">
        <v>20</v>
      </c>
      <c r="E108" s="21">
        <v>0</v>
      </c>
      <c r="F108" s="22">
        <f t="shared" si="10"/>
        <v>0</v>
      </c>
      <c r="G108" s="22">
        <f t="shared" si="7"/>
        <v>0</v>
      </c>
      <c r="H108" s="23">
        <f t="shared" si="13"/>
        <v>8724.420029642275</v>
      </c>
      <c r="I108" s="23">
        <f t="shared" si="11"/>
        <v>0</v>
      </c>
      <c r="J108" s="23">
        <f t="shared" si="8"/>
        <v>8724.420029642275</v>
      </c>
      <c r="K108" s="23">
        <f t="shared" si="14"/>
        <v>13522.851045945526</v>
      </c>
      <c r="L108" s="24">
        <f t="shared" si="12"/>
        <v>1.55</v>
      </c>
    </row>
    <row r="109" spans="1:12" x14ac:dyDescent="0.2">
      <c r="A109" s="16" t="s">
        <v>22</v>
      </c>
      <c r="B109" s="46">
        <v>11</v>
      </c>
      <c r="C109" s="45">
        <v>18</v>
      </c>
      <c r="D109" s="45">
        <v>22</v>
      </c>
      <c r="E109" s="17"/>
      <c r="F109" s="22">
        <f>B109/((C109+D109)/2)</f>
        <v>0.55000000000000004</v>
      </c>
      <c r="G109" s="22">
        <v>1</v>
      </c>
      <c r="H109" s="23">
        <f>H108-I108</f>
        <v>8724.420029642275</v>
      </c>
      <c r="I109" s="23">
        <f>H109*G109</f>
        <v>8724.420029642275</v>
      </c>
      <c r="J109" s="23">
        <f>H109*F109</f>
        <v>4798.4310163032515</v>
      </c>
      <c r="K109" s="23">
        <f>J109</f>
        <v>4798.4310163032515</v>
      </c>
      <c r="L109" s="24">
        <f>K109/H109</f>
        <v>0.55000000000000004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47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450</v>
      </c>
      <c r="D9" s="45">
        <v>433</v>
      </c>
      <c r="E9" s="17">
        <v>0</v>
      </c>
      <c r="F9" s="18">
        <f>B9/((C9+D9)/2)</f>
        <v>2.2650056625141564E-3</v>
      </c>
      <c r="G9" s="18">
        <f t="shared" ref="G9:G72" si="0">F9/((1+(1-E9)*F9))</f>
        <v>2.2598870056497176E-3</v>
      </c>
      <c r="H9" s="13">
        <v>100000</v>
      </c>
      <c r="I9" s="13">
        <f>H9*G9</f>
        <v>225.98870056497177</v>
      </c>
      <c r="J9" s="13">
        <f t="shared" ref="J9:J72" si="1">H10+I9*E9</f>
        <v>99774.011299435035</v>
      </c>
      <c r="K9" s="13">
        <f t="shared" ref="K9:K72" si="2">K10+J9</f>
        <v>8653686.1292675845</v>
      </c>
      <c r="L9" s="19">
        <f>K9/H9</f>
        <v>86.536861292675852</v>
      </c>
    </row>
    <row r="10" spans="1:13" x14ac:dyDescent="0.2">
      <c r="A10" s="16">
        <v>1</v>
      </c>
      <c r="B10" s="46">
        <v>0</v>
      </c>
      <c r="C10" s="45">
        <v>462</v>
      </c>
      <c r="D10" s="45">
        <v>469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99774.011299435035</v>
      </c>
      <c r="I10" s="13">
        <f t="shared" ref="I10:I73" si="4">H10*G10</f>
        <v>0</v>
      </c>
      <c r="J10" s="13">
        <f t="shared" si="1"/>
        <v>99774.011299435035</v>
      </c>
      <c r="K10" s="13">
        <f t="shared" si="2"/>
        <v>8553912.1179681495</v>
      </c>
      <c r="L10" s="20">
        <f t="shared" ref="L10:L73" si="5">K10/H10</f>
        <v>85.732867773519956</v>
      </c>
    </row>
    <row r="11" spans="1:13" x14ac:dyDescent="0.2">
      <c r="A11" s="16">
        <v>2</v>
      </c>
      <c r="B11" s="46">
        <v>0</v>
      </c>
      <c r="C11" s="45">
        <v>492</v>
      </c>
      <c r="D11" s="45">
        <v>473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99774.011299435035</v>
      </c>
      <c r="I11" s="13">
        <f t="shared" si="4"/>
        <v>0</v>
      </c>
      <c r="J11" s="13">
        <f t="shared" si="1"/>
        <v>99774.011299435035</v>
      </c>
      <c r="K11" s="13">
        <f t="shared" si="2"/>
        <v>8454138.1066687144</v>
      </c>
      <c r="L11" s="20">
        <f t="shared" si="5"/>
        <v>84.732867773519956</v>
      </c>
    </row>
    <row r="12" spans="1:13" x14ac:dyDescent="0.2">
      <c r="A12" s="16">
        <v>3</v>
      </c>
      <c r="B12" s="46">
        <v>0</v>
      </c>
      <c r="C12" s="45">
        <v>547</v>
      </c>
      <c r="D12" s="45">
        <v>515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99774.011299435035</v>
      </c>
      <c r="I12" s="13">
        <f t="shared" si="4"/>
        <v>0</v>
      </c>
      <c r="J12" s="13">
        <f t="shared" si="1"/>
        <v>99774.011299435035</v>
      </c>
      <c r="K12" s="13">
        <f t="shared" si="2"/>
        <v>8354364.0953692803</v>
      </c>
      <c r="L12" s="20">
        <f t="shared" si="5"/>
        <v>83.732867773519956</v>
      </c>
    </row>
    <row r="13" spans="1:13" x14ac:dyDescent="0.2">
      <c r="A13" s="16">
        <v>4</v>
      </c>
      <c r="B13" s="46">
        <v>0</v>
      </c>
      <c r="C13" s="45">
        <v>560</v>
      </c>
      <c r="D13" s="45">
        <v>565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99774.011299435035</v>
      </c>
      <c r="I13" s="13">
        <f t="shared" si="4"/>
        <v>0</v>
      </c>
      <c r="J13" s="13">
        <f t="shared" si="1"/>
        <v>99774.011299435035</v>
      </c>
      <c r="K13" s="13">
        <f t="shared" si="2"/>
        <v>8254590.0840698453</v>
      </c>
      <c r="L13" s="20">
        <f t="shared" si="5"/>
        <v>82.732867773519956</v>
      </c>
    </row>
    <row r="14" spans="1:13" x14ac:dyDescent="0.2">
      <c r="A14" s="16">
        <v>5</v>
      </c>
      <c r="B14" s="46">
        <v>0</v>
      </c>
      <c r="C14" s="45">
        <v>578</v>
      </c>
      <c r="D14" s="45">
        <v>593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99774.011299435035</v>
      </c>
      <c r="I14" s="13">
        <f t="shared" si="4"/>
        <v>0</v>
      </c>
      <c r="J14" s="13">
        <f t="shared" si="1"/>
        <v>99774.011299435035</v>
      </c>
      <c r="K14" s="13">
        <f t="shared" si="2"/>
        <v>8154816.0727704102</v>
      </c>
      <c r="L14" s="20">
        <f t="shared" si="5"/>
        <v>81.732867773519956</v>
      </c>
    </row>
    <row r="15" spans="1:13" x14ac:dyDescent="0.2">
      <c r="A15" s="16">
        <v>6</v>
      </c>
      <c r="B15" s="46">
        <v>0</v>
      </c>
      <c r="C15" s="45">
        <v>597</v>
      </c>
      <c r="D15" s="45">
        <v>591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99774.011299435035</v>
      </c>
      <c r="I15" s="13">
        <f t="shared" si="4"/>
        <v>0</v>
      </c>
      <c r="J15" s="13">
        <f t="shared" si="1"/>
        <v>99774.011299435035</v>
      </c>
      <c r="K15" s="13">
        <f t="shared" si="2"/>
        <v>8055042.0614709752</v>
      </c>
      <c r="L15" s="20">
        <f t="shared" si="5"/>
        <v>80.732867773519956</v>
      </c>
    </row>
    <row r="16" spans="1:13" x14ac:dyDescent="0.2">
      <c r="A16" s="16">
        <v>7</v>
      </c>
      <c r="B16" s="46">
        <v>0</v>
      </c>
      <c r="C16" s="45">
        <v>625</v>
      </c>
      <c r="D16" s="45">
        <v>609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99774.011299435035</v>
      </c>
      <c r="I16" s="13">
        <f t="shared" si="4"/>
        <v>0</v>
      </c>
      <c r="J16" s="13">
        <f t="shared" si="1"/>
        <v>99774.011299435035</v>
      </c>
      <c r="K16" s="13">
        <f t="shared" si="2"/>
        <v>7955268.0501715401</v>
      </c>
      <c r="L16" s="20">
        <f t="shared" si="5"/>
        <v>79.732867773519956</v>
      </c>
    </row>
    <row r="17" spans="1:12" x14ac:dyDescent="0.2">
      <c r="A17" s="16">
        <v>8</v>
      </c>
      <c r="B17" s="46">
        <v>0</v>
      </c>
      <c r="C17" s="45">
        <v>615</v>
      </c>
      <c r="D17" s="45">
        <v>642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99774.011299435035</v>
      </c>
      <c r="I17" s="13">
        <f t="shared" si="4"/>
        <v>0</v>
      </c>
      <c r="J17" s="13">
        <f t="shared" si="1"/>
        <v>99774.011299435035</v>
      </c>
      <c r="K17" s="13">
        <f t="shared" si="2"/>
        <v>7855494.0388721051</v>
      </c>
      <c r="L17" s="20">
        <f t="shared" si="5"/>
        <v>78.732867773519956</v>
      </c>
    </row>
    <row r="18" spans="1:12" x14ac:dyDescent="0.2">
      <c r="A18" s="16">
        <v>9</v>
      </c>
      <c r="B18" s="46">
        <v>0</v>
      </c>
      <c r="C18" s="45">
        <v>631</v>
      </c>
      <c r="D18" s="45">
        <v>641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99774.011299435035</v>
      </c>
      <c r="I18" s="13">
        <f t="shared" si="4"/>
        <v>0</v>
      </c>
      <c r="J18" s="13">
        <f t="shared" si="1"/>
        <v>99774.011299435035</v>
      </c>
      <c r="K18" s="13">
        <f t="shared" si="2"/>
        <v>7755720.02757267</v>
      </c>
      <c r="L18" s="20">
        <f t="shared" si="5"/>
        <v>77.732867773519956</v>
      </c>
    </row>
    <row r="19" spans="1:12" x14ac:dyDescent="0.2">
      <c r="A19" s="16">
        <v>10</v>
      </c>
      <c r="B19" s="46">
        <v>0</v>
      </c>
      <c r="C19" s="45">
        <v>624</v>
      </c>
      <c r="D19" s="45">
        <v>637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99774.011299435035</v>
      </c>
      <c r="I19" s="13">
        <f t="shared" si="4"/>
        <v>0</v>
      </c>
      <c r="J19" s="13">
        <f t="shared" si="1"/>
        <v>99774.011299435035</v>
      </c>
      <c r="K19" s="13">
        <f t="shared" si="2"/>
        <v>7655946.016273235</v>
      </c>
      <c r="L19" s="20">
        <f t="shared" si="5"/>
        <v>76.732867773519956</v>
      </c>
    </row>
    <row r="20" spans="1:12" x14ac:dyDescent="0.2">
      <c r="A20" s="16">
        <v>11</v>
      </c>
      <c r="B20" s="46">
        <v>0</v>
      </c>
      <c r="C20" s="45">
        <v>655</v>
      </c>
      <c r="D20" s="45">
        <v>633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99774.011299435035</v>
      </c>
      <c r="I20" s="13">
        <f t="shared" si="4"/>
        <v>0</v>
      </c>
      <c r="J20" s="13">
        <f t="shared" si="1"/>
        <v>99774.011299435035</v>
      </c>
      <c r="K20" s="13">
        <f t="shared" si="2"/>
        <v>7556172.0049737999</v>
      </c>
      <c r="L20" s="20">
        <f t="shared" si="5"/>
        <v>75.732867773519956</v>
      </c>
    </row>
    <row r="21" spans="1:12" x14ac:dyDescent="0.2">
      <c r="A21" s="16">
        <v>12</v>
      </c>
      <c r="B21" s="46">
        <v>0</v>
      </c>
      <c r="C21" s="45">
        <v>682</v>
      </c>
      <c r="D21" s="45">
        <v>662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99774.011299435035</v>
      </c>
      <c r="I21" s="13">
        <f t="shared" si="4"/>
        <v>0</v>
      </c>
      <c r="J21" s="13">
        <f t="shared" si="1"/>
        <v>99774.011299435035</v>
      </c>
      <c r="K21" s="13">
        <f t="shared" si="2"/>
        <v>7456397.9936743649</v>
      </c>
      <c r="L21" s="20">
        <f t="shared" si="5"/>
        <v>74.732867773519956</v>
      </c>
    </row>
    <row r="22" spans="1:12" x14ac:dyDescent="0.2">
      <c r="A22" s="16">
        <v>13</v>
      </c>
      <c r="B22" s="46">
        <v>0</v>
      </c>
      <c r="C22" s="45">
        <v>622</v>
      </c>
      <c r="D22" s="45">
        <v>698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99774.011299435035</v>
      </c>
      <c r="I22" s="13">
        <f t="shared" si="4"/>
        <v>0</v>
      </c>
      <c r="J22" s="13">
        <f t="shared" si="1"/>
        <v>99774.011299435035</v>
      </c>
      <c r="K22" s="13">
        <f t="shared" si="2"/>
        <v>7356623.9823749298</v>
      </c>
      <c r="L22" s="20">
        <f t="shared" si="5"/>
        <v>73.732867773519956</v>
      </c>
    </row>
    <row r="23" spans="1:12" x14ac:dyDescent="0.2">
      <c r="A23" s="16">
        <v>14</v>
      </c>
      <c r="B23" s="46">
        <v>0</v>
      </c>
      <c r="C23" s="45">
        <v>654</v>
      </c>
      <c r="D23" s="45">
        <v>641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99774.011299435035</v>
      </c>
      <c r="I23" s="13">
        <f t="shared" si="4"/>
        <v>0</v>
      </c>
      <c r="J23" s="13">
        <f t="shared" si="1"/>
        <v>99774.011299435035</v>
      </c>
      <c r="K23" s="13">
        <f t="shared" si="2"/>
        <v>7256849.9710754948</v>
      </c>
      <c r="L23" s="20">
        <f t="shared" si="5"/>
        <v>72.732867773519956</v>
      </c>
    </row>
    <row r="24" spans="1:12" x14ac:dyDescent="0.2">
      <c r="A24" s="16">
        <v>15</v>
      </c>
      <c r="B24" s="46">
        <v>1</v>
      </c>
      <c r="C24" s="45">
        <v>654</v>
      </c>
      <c r="D24" s="45">
        <v>675</v>
      </c>
      <c r="E24" s="17">
        <v>0.61639999999999995</v>
      </c>
      <c r="F24" s="18">
        <f t="shared" si="3"/>
        <v>1.5048908954100827E-3</v>
      </c>
      <c r="G24" s="18">
        <f t="shared" si="0"/>
        <v>1.5040226590037713E-3</v>
      </c>
      <c r="H24" s="13">
        <f t="shared" si="6"/>
        <v>99774.011299435035</v>
      </c>
      <c r="I24" s="13">
        <f t="shared" si="4"/>
        <v>150.06237377404861</v>
      </c>
      <c r="J24" s="13">
        <f t="shared" si="1"/>
        <v>99716.447372855298</v>
      </c>
      <c r="K24" s="13">
        <f t="shared" si="2"/>
        <v>7157075.9597760597</v>
      </c>
      <c r="L24" s="20">
        <f t="shared" si="5"/>
        <v>71.732867773519956</v>
      </c>
    </row>
    <row r="25" spans="1:12" x14ac:dyDescent="0.2">
      <c r="A25" s="16">
        <v>16</v>
      </c>
      <c r="B25" s="46">
        <v>0</v>
      </c>
      <c r="C25" s="45">
        <v>622</v>
      </c>
      <c r="D25" s="45">
        <v>669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99623.948925660981</v>
      </c>
      <c r="I25" s="13">
        <f t="shared" si="4"/>
        <v>0</v>
      </c>
      <c r="J25" s="13">
        <f t="shared" si="1"/>
        <v>99623.948925660981</v>
      </c>
      <c r="K25" s="13">
        <f t="shared" si="2"/>
        <v>7057359.5124032041</v>
      </c>
      <c r="L25" s="20">
        <f t="shared" si="5"/>
        <v>70.839989666233564</v>
      </c>
    </row>
    <row r="26" spans="1:12" x14ac:dyDescent="0.2">
      <c r="A26" s="16">
        <v>17</v>
      </c>
      <c r="B26" s="46">
        <v>0</v>
      </c>
      <c r="C26" s="45">
        <v>616</v>
      </c>
      <c r="D26" s="45">
        <v>618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99623.948925660981</v>
      </c>
      <c r="I26" s="13">
        <f t="shared" si="4"/>
        <v>0</v>
      </c>
      <c r="J26" s="13">
        <f t="shared" si="1"/>
        <v>99623.948925660981</v>
      </c>
      <c r="K26" s="13">
        <f t="shared" si="2"/>
        <v>6957735.5634775432</v>
      </c>
      <c r="L26" s="20">
        <f t="shared" si="5"/>
        <v>69.839989666233564</v>
      </c>
    </row>
    <row r="27" spans="1:12" x14ac:dyDescent="0.2">
      <c r="A27" s="16">
        <v>18</v>
      </c>
      <c r="B27" s="46">
        <v>0</v>
      </c>
      <c r="C27" s="45">
        <v>613</v>
      </c>
      <c r="D27" s="45">
        <v>633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99623.948925660981</v>
      </c>
      <c r="I27" s="13">
        <f t="shared" si="4"/>
        <v>0</v>
      </c>
      <c r="J27" s="13">
        <f t="shared" si="1"/>
        <v>99623.948925660981</v>
      </c>
      <c r="K27" s="13">
        <f t="shared" si="2"/>
        <v>6858111.6145518823</v>
      </c>
      <c r="L27" s="20">
        <f t="shared" si="5"/>
        <v>68.839989666233564</v>
      </c>
    </row>
    <row r="28" spans="1:12" x14ac:dyDescent="0.2">
      <c r="A28" s="16">
        <v>19</v>
      </c>
      <c r="B28" s="46">
        <v>0</v>
      </c>
      <c r="C28" s="45">
        <v>591</v>
      </c>
      <c r="D28" s="45">
        <v>635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99623.948925660981</v>
      </c>
      <c r="I28" s="13">
        <f t="shared" si="4"/>
        <v>0</v>
      </c>
      <c r="J28" s="13">
        <f t="shared" si="1"/>
        <v>99623.948925660981</v>
      </c>
      <c r="K28" s="13">
        <f t="shared" si="2"/>
        <v>6758487.6656262213</v>
      </c>
      <c r="L28" s="20">
        <f t="shared" si="5"/>
        <v>67.839989666233564</v>
      </c>
    </row>
    <row r="29" spans="1:12" x14ac:dyDescent="0.2">
      <c r="A29" s="16">
        <v>20</v>
      </c>
      <c r="B29" s="46">
        <v>0</v>
      </c>
      <c r="C29" s="45">
        <v>547</v>
      </c>
      <c r="D29" s="45">
        <v>600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99623.948925660981</v>
      </c>
      <c r="I29" s="13">
        <f t="shared" si="4"/>
        <v>0</v>
      </c>
      <c r="J29" s="13">
        <f t="shared" si="1"/>
        <v>99623.948925660981</v>
      </c>
      <c r="K29" s="13">
        <f t="shared" si="2"/>
        <v>6658863.7167005604</v>
      </c>
      <c r="L29" s="20">
        <f t="shared" si="5"/>
        <v>66.839989666233564</v>
      </c>
    </row>
    <row r="30" spans="1:12" x14ac:dyDescent="0.2">
      <c r="A30" s="16">
        <v>21</v>
      </c>
      <c r="B30" s="46">
        <v>0</v>
      </c>
      <c r="C30" s="45">
        <v>542</v>
      </c>
      <c r="D30" s="45">
        <v>558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99623.948925660981</v>
      </c>
      <c r="I30" s="13">
        <f t="shared" si="4"/>
        <v>0</v>
      </c>
      <c r="J30" s="13">
        <f t="shared" si="1"/>
        <v>99623.948925660981</v>
      </c>
      <c r="K30" s="13">
        <f t="shared" si="2"/>
        <v>6559239.7677748995</v>
      </c>
      <c r="L30" s="20">
        <f t="shared" si="5"/>
        <v>65.839989666233564</v>
      </c>
    </row>
    <row r="31" spans="1:12" x14ac:dyDescent="0.2">
      <c r="A31" s="16">
        <v>22</v>
      </c>
      <c r="B31" s="46">
        <v>0</v>
      </c>
      <c r="C31" s="45">
        <v>499</v>
      </c>
      <c r="D31" s="45">
        <v>555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99623.948925660981</v>
      </c>
      <c r="I31" s="13">
        <f t="shared" si="4"/>
        <v>0</v>
      </c>
      <c r="J31" s="13">
        <f t="shared" si="1"/>
        <v>99623.948925660981</v>
      </c>
      <c r="K31" s="13">
        <f t="shared" si="2"/>
        <v>6459615.8188492386</v>
      </c>
      <c r="L31" s="20">
        <f t="shared" si="5"/>
        <v>64.839989666233564</v>
      </c>
    </row>
    <row r="32" spans="1:12" x14ac:dyDescent="0.2">
      <c r="A32" s="16">
        <v>23</v>
      </c>
      <c r="B32" s="46">
        <v>0</v>
      </c>
      <c r="C32" s="45">
        <v>521</v>
      </c>
      <c r="D32" s="45">
        <v>506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99623.948925660981</v>
      </c>
      <c r="I32" s="13">
        <f t="shared" si="4"/>
        <v>0</v>
      </c>
      <c r="J32" s="13">
        <f t="shared" si="1"/>
        <v>99623.948925660981</v>
      </c>
      <c r="K32" s="13">
        <f t="shared" si="2"/>
        <v>6359991.8699235776</v>
      </c>
      <c r="L32" s="20">
        <f t="shared" si="5"/>
        <v>63.839989666233564</v>
      </c>
    </row>
    <row r="33" spans="1:12" x14ac:dyDescent="0.2">
      <c r="A33" s="16">
        <v>24</v>
      </c>
      <c r="B33" s="46">
        <v>0</v>
      </c>
      <c r="C33" s="45">
        <v>554</v>
      </c>
      <c r="D33" s="45">
        <v>523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99623.948925660981</v>
      </c>
      <c r="I33" s="13">
        <f t="shared" si="4"/>
        <v>0</v>
      </c>
      <c r="J33" s="13">
        <f t="shared" si="1"/>
        <v>99623.948925660981</v>
      </c>
      <c r="K33" s="13">
        <f t="shared" si="2"/>
        <v>6260367.9209979167</v>
      </c>
      <c r="L33" s="20">
        <f t="shared" si="5"/>
        <v>62.839989666233564</v>
      </c>
    </row>
    <row r="34" spans="1:12" x14ac:dyDescent="0.2">
      <c r="A34" s="16">
        <v>25</v>
      </c>
      <c r="B34" s="46">
        <v>0</v>
      </c>
      <c r="C34" s="45">
        <v>561</v>
      </c>
      <c r="D34" s="45">
        <v>565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99623.948925660981</v>
      </c>
      <c r="I34" s="13">
        <f t="shared" si="4"/>
        <v>0</v>
      </c>
      <c r="J34" s="13">
        <f t="shared" si="1"/>
        <v>99623.948925660981</v>
      </c>
      <c r="K34" s="13">
        <f t="shared" si="2"/>
        <v>6160743.9720722558</v>
      </c>
      <c r="L34" s="20">
        <f t="shared" si="5"/>
        <v>61.839989666233571</v>
      </c>
    </row>
    <row r="35" spans="1:12" x14ac:dyDescent="0.2">
      <c r="A35" s="16">
        <v>26</v>
      </c>
      <c r="B35" s="46">
        <v>0</v>
      </c>
      <c r="C35" s="45">
        <v>515</v>
      </c>
      <c r="D35" s="45">
        <v>578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99623.948925660981</v>
      </c>
      <c r="I35" s="13">
        <f t="shared" si="4"/>
        <v>0</v>
      </c>
      <c r="J35" s="13">
        <f t="shared" si="1"/>
        <v>99623.948925660981</v>
      </c>
      <c r="K35" s="13">
        <f t="shared" si="2"/>
        <v>6061120.0231465949</v>
      </c>
      <c r="L35" s="20">
        <f t="shared" si="5"/>
        <v>60.839989666233571</v>
      </c>
    </row>
    <row r="36" spans="1:12" x14ac:dyDescent="0.2">
      <c r="A36" s="16">
        <v>27</v>
      </c>
      <c r="B36" s="46">
        <v>0</v>
      </c>
      <c r="C36" s="45">
        <v>552</v>
      </c>
      <c r="D36" s="45">
        <v>550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99623.948925660981</v>
      </c>
      <c r="I36" s="13">
        <f t="shared" si="4"/>
        <v>0</v>
      </c>
      <c r="J36" s="13">
        <f t="shared" si="1"/>
        <v>99623.948925660981</v>
      </c>
      <c r="K36" s="13">
        <f t="shared" si="2"/>
        <v>5961496.074220934</v>
      </c>
      <c r="L36" s="20">
        <f t="shared" si="5"/>
        <v>59.839989666233571</v>
      </c>
    </row>
    <row r="37" spans="1:12" x14ac:dyDescent="0.2">
      <c r="A37" s="16">
        <v>28</v>
      </c>
      <c r="B37" s="46">
        <v>0</v>
      </c>
      <c r="C37" s="45">
        <v>571</v>
      </c>
      <c r="D37" s="45">
        <v>565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99623.948925660981</v>
      </c>
      <c r="I37" s="13">
        <f t="shared" si="4"/>
        <v>0</v>
      </c>
      <c r="J37" s="13">
        <f t="shared" si="1"/>
        <v>99623.948925660981</v>
      </c>
      <c r="K37" s="13">
        <f t="shared" si="2"/>
        <v>5861872.125295273</v>
      </c>
      <c r="L37" s="20">
        <f t="shared" si="5"/>
        <v>58.839989666233571</v>
      </c>
    </row>
    <row r="38" spans="1:12" x14ac:dyDescent="0.2">
      <c r="A38" s="16">
        <v>29</v>
      </c>
      <c r="B38" s="46">
        <v>0</v>
      </c>
      <c r="C38" s="45">
        <v>569</v>
      </c>
      <c r="D38" s="45">
        <v>587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99623.948925660981</v>
      </c>
      <c r="I38" s="13">
        <f t="shared" si="4"/>
        <v>0</v>
      </c>
      <c r="J38" s="13">
        <f t="shared" si="1"/>
        <v>99623.948925660981</v>
      </c>
      <c r="K38" s="13">
        <f t="shared" si="2"/>
        <v>5762248.1763696121</v>
      </c>
      <c r="L38" s="20">
        <f t="shared" si="5"/>
        <v>57.839989666233571</v>
      </c>
    </row>
    <row r="39" spans="1:12" x14ac:dyDescent="0.2">
      <c r="A39" s="16">
        <v>30</v>
      </c>
      <c r="B39" s="46">
        <v>0</v>
      </c>
      <c r="C39" s="45">
        <v>620</v>
      </c>
      <c r="D39" s="45">
        <v>611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99623.948925660981</v>
      </c>
      <c r="I39" s="13">
        <f t="shared" si="4"/>
        <v>0</v>
      </c>
      <c r="J39" s="13">
        <f t="shared" si="1"/>
        <v>99623.948925660981</v>
      </c>
      <c r="K39" s="13">
        <f t="shared" si="2"/>
        <v>5662624.2274439512</v>
      </c>
      <c r="L39" s="20">
        <f t="shared" si="5"/>
        <v>56.839989666233571</v>
      </c>
    </row>
    <row r="40" spans="1:12" x14ac:dyDescent="0.2">
      <c r="A40" s="16">
        <v>31</v>
      </c>
      <c r="B40" s="46">
        <v>0</v>
      </c>
      <c r="C40" s="45">
        <v>663</v>
      </c>
      <c r="D40" s="45">
        <v>656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99623.948925660981</v>
      </c>
      <c r="I40" s="13">
        <f t="shared" si="4"/>
        <v>0</v>
      </c>
      <c r="J40" s="13">
        <f t="shared" si="1"/>
        <v>99623.948925660981</v>
      </c>
      <c r="K40" s="13">
        <f t="shared" si="2"/>
        <v>5563000.2785182903</v>
      </c>
      <c r="L40" s="20">
        <f t="shared" si="5"/>
        <v>55.839989666233571</v>
      </c>
    </row>
    <row r="41" spans="1:12" x14ac:dyDescent="0.2">
      <c r="A41" s="16">
        <v>32</v>
      </c>
      <c r="B41" s="46">
        <v>2</v>
      </c>
      <c r="C41" s="45">
        <v>667</v>
      </c>
      <c r="D41" s="45">
        <v>696</v>
      </c>
      <c r="E41" s="17">
        <v>0.48080000000000001</v>
      </c>
      <c r="F41" s="18">
        <f t="shared" si="3"/>
        <v>2.93470286133529E-3</v>
      </c>
      <c r="G41" s="18">
        <f t="shared" si="0"/>
        <v>2.9302380642612933E-3</v>
      </c>
      <c r="H41" s="13">
        <f t="shared" si="6"/>
        <v>99623.948925660981</v>
      </c>
      <c r="I41" s="13">
        <f t="shared" si="4"/>
        <v>291.92188725399478</v>
      </c>
      <c r="J41" s="13">
        <f t="shared" si="1"/>
        <v>99472.383081798704</v>
      </c>
      <c r="K41" s="13">
        <f t="shared" si="2"/>
        <v>5463376.3295926293</v>
      </c>
      <c r="L41" s="20">
        <f t="shared" si="5"/>
        <v>54.839989666233571</v>
      </c>
    </row>
    <row r="42" spans="1:12" x14ac:dyDescent="0.2">
      <c r="A42" s="16">
        <v>33</v>
      </c>
      <c r="B42" s="46">
        <v>0</v>
      </c>
      <c r="C42" s="45">
        <v>724</v>
      </c>
      <c r="D42" s="45">
        <v>717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99332.027038406988</v>
      </c>
      <c r="I42" s="13">
        <f t="shared" si="4"/>
        <v>0</v>
      </c>
      <c r="J42" s="13">
        <f t="shared" si="1"/>
        <v>99332.027038406988</v>
      </c>
      <c r="K42" s="13">
        <f t="shared" si="2"/>
        <v>5363903.9465108309</v>
      </c>
      <c r="L42" s="20">
        <f t="shared" si="5"/>
        <v>53.999743148671108</v>
      </c>
    </row>
    <row r="43" spans="1:12" x14ac:dyDescent="0.2">
      <c r="A43" s="16">
        <v>34</v>
      </c>
      <c r="B43" s="46">
        <v>0</v>
      </c>
      <c r="C43" s="45">
        <v>764</v>
      </c>
      <c r="D43" s="45">
        <v>772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99332.027038406988</v>
      </c>
      <c r="I43" s="13">
        <f t="shared" si="4"/>
        <v>0</v>
      </c>
      <c r="J43" s="13">
        <f t="shared" si="1"/>
        <v>99332.027038406988</v>
      </c>
      <c r="K43" s="13">
        <f t="shared" si="2"/>
        <v>5264571.9194724243</v>
      </c>
      <c r="L43" s="20">
        <f t="shared" si="5"/>
        <v>52.999743148671108</v>
      </c>
    </row>
    <row r="44" spans="1:12" x14ac:dyDescent="0.2">
      <c r="A44" s="16">
        <v>35</v>
      </c>
      <c r="B44" s="46">
        <v>0</v>
      </c>
      <c r="C44" s="45">
        <v>787</v>
      </c>
      <c r="D44" s="45">
        <v>798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99332.027038406988</v>
      </c>
      <c r="I44" s="13">
        <f t="shared" si="4"/>
        <v>0</v>
      </c>
      <c r="J44" s="13">
        <f t="shared" si="1"/>
        <v>99332.027038406988</v>
      </c>
      <c r="K44" s="13">
        <f t="shared" si="2"/>
        <v>5165239.8924340177</v>
      </c>
      <c r="L44" s="20">
        <f t="shared" si="5"/>
        <v>51.999743148671115</v>
      </c>
    </row>
    <row r="45" spans="1:12" x14ac:dyDescent="0.2">
      <c r="A45" s="16">
        <v>36</v>
      </c>
      <c r="B45" s="46">
        <v>0</v>
      </c>
      <c r="C45" s="45">
        <v>834</v>
      </c>
      <c r="D45" s="45">
        <v>817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99332.027038406988</v>
      </c>
      <c r="I45" s="13">
        <f t="shared" si="4"/>
        <v>0</v>
      </c>
      <c r="J45" s="13">
        <f t="shared" si="1"/>
        <v>99332.027038406988</v>
      </c>
      <c r="K45" s="13">
        <f t="shared" si="2"/>
        <v>5065907.8653956112</v>
      </c>
      <c r="L45" s="20">
        <f t="shared" si="5"/>
        <v>50.999743148671122</v>
      </c>
    </row>
    <row r="46" spans="1:12" x14ac:dyDescent="0.2">
      <c r="A46" s="16">
        <v>37</v>
      </c>
      <c r="B46" s="46">
        <v>0</v>
      </c>
      <c r="C46" s="45">
        <v>897</v>
      </c>
      <c r="D46" s="45">
        <v>862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99332.027038406988</v>
      </c>
      <c r="I46" s="13">
        <f t="shared" si="4"/>
        <v>0</v>
      </c>
      <c r="J46" s="13">
        <f t="shared" si="1"/>
        <v>99332.027038406988</v>
      </c>
      <c r="K46" s="13">
        <f t="shared" si="2"/>
        <v>4966575.8383572046</v>
      </c>
      <c r="L46" s="20">
        <f t="shared" si="5"/>
        <v>49.999743148671122</v>
      </c>
    </row>
    <row r="47" spans="1:12" x14ac:dyDescent="0.2">
      <c r="A47" s="16">
        <v>38</v>
      </c>
      <c r="B47" s="46">
        <v>0</v>
      </c>
      <c r="C47" s="45">
        <v>893</v>
      </c>
      <c r="D47" s="45">
        <v>918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99332.027038406988</v>
      </c>
      <c r="I47" s="13">
        <f t="shared" si="4"/>
        <v>0</v>
      </c>
      <c r="J47" s="13">
        <f t="shared" si="1"/>
        <v>99332.027038406988</v>
      </c>
      <c r="K47" s="13">
        <f t="shared" si="2"/>
        <v>4867243.811318798</v>
      </c>
      <c r="L47" s="20">
        <f t="shared" si="5"/>
        <v>48.999743148671129</v>
      </c>
    </row>
    <row r="48" spans="1:12" x14ac:dyDescent="0.2">
      <c r="A48" s="16">
        <v>39</v>
      </c>
      <c r="B48" s="46">
        <v>0</v>
      </c>
      <c r="C48" s="45">
        <v>920</v>
      </c>
      <c r="D48" s="45">
        <v>914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99332.027038406988</v>
      </c>
      <c r="I48" s="13">
        <f t="shared" si="4"/>
        <v>0</v>
      </c>
      <c r="J48" s="13">
        <f t="shared" si="1"/>
        <v>99332.027038406988</v>
      </c>
      <c r="K48" s="13">
        <f t="shared" si="2"/>
        <v>4767911.7842803914</v>
      </c>
      <c r="L48" s="20">
        <f t="shared" si="5"/>
        <v>47.999743148671129</v>
      </c>
    </row>
    <row r="49" spans="1:12" x14ac:dyDescent="0.2">
      <c r="A49" s="16">
        <v>40</v>
      </c>
      <c r="B49" s="46">
        <v>0</v>
      </c>
      <c r="C49" s="45">
        <v>1005</v>
      </c>
      <c r="D49" s="45">
        <v>956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99332.027038406988</v>
      </c>
      <c r="I49" s="13">
        <f t="shared" si="4"/>
        <v>0</v>
      </c>
      <c r="J49" s="13">
        <f t="shared" si="1"/>
        <v>99332.027038406988</v>
      </c>
      <c r="K49" s="13">
        <f t="shared" si="2"/>
        <v>4668579.7572419848</v>
      </c>
      <c r="L49" s="20">
        <f t="shared" si="5"/>
        <v>46.999743148671136</v>
      </c>
    </row>
    <row r="50" spans="1:12" x14ac:dyDescent="0.2">
      <c r="A50" s="16">
        <v>41</v>
      </c>
      <c r="B50" s="46">
        <v>0</v>
      </c>
      <c r="C50" s="45">
        <v>1020</v>
      </c>
      <c r="D50" s="45">
        <v>1031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99332.027038406988</v>
      </c>
      <c r="I50" s="13">
        <f t="shared" si="4"/>
        <v>0</v>
      </c>
      <c r="J50" s="13">
        <f t="shared" si="1"/>
        <v>99332.027038406988</v>
      </c>
      <c r="K50" s="13">
        <f t="shared" si="2"/>
        <v>4569247.7302035782</v>
      </c>
      <c r="L50" s="20">
        <f t="shared" si="5"/>
        <v>45.999743148671136</v>
      </c>
    </row>
    <row r="51" spans="1:12" x14ac:dyDescent="0.2">
      <c r="A51" s="16">
        <v>42</v>
      </c>
      <c r="B51" s="46">
        <v>1</v>
      </c>
      <c r="C51" s="45">
        <v>997</v>
      </c>
      <c r="D51" s="45">
        <v>1049</v>
      </c>
      <c r="E51" s="17">
        <v>0.79730000000000001</v>
      </c>
      <c r="F51" s="18">
        <f t="shared" si="3"/>
        <v>9.7751710654936461E-4</v>
      </c>
      <c r="G51" s="18">
        <f t="shared" si="0"/>
        <v>9.7732345702371596E-4</v>
      </c>
      <c r="H51" s="13">
        <f t="shared" si="6"/>
        <v>99332.027038406988</v>
      </c>
      <c r="I51" s="13">
        <f t="shared" si="4"/>
        <v>97.079520058349146</v>
      </c>
      <c r="J51" s="13">
        <f t="shared" si="1"/>
        <v>99312.349019691159</v>
      </c>
      <c r="K51" s="13">
        <f t="shared" si="2"/>
        <v>4469915.7031651717</v>
      </c>
      <c r="L51" s="20">
        <f t="shared" si="5"/>
        <v>44.999743148671143</v>
      </c>
    </row>
    <row r="52" spans="1:12" x14ac:dyDescent="0.2">
      <c r="A52" s="16">
        <v>43</v>
      </c>
      <c r="B52" s="46">
        <v>1</v>
      </c>
      <c r="C52" s="45">
        <v>1051</v>
      </c>
      <c r="D52" s="45">
        <v>1011</v>
      </c>
      <c r="E52" s="17">
        <v>0.50409999999999999</v>
      </c>
      <c r="F52" s="18">
        <f t="shared" si="3"/>
        <v>9.6993210475266732E-4</v>
      </c>
      <c r="G52" s="18">
        <f t="shared" si="0"/>
        <v>9.6946580204535946E-4</v>
      </c>
      <c r="H52" s="13">
        <f t="shared" si="6"/>
        <v>99234.947518348636</v>
      </c>
      <c r="I52" s="13">
        <f t="shared" si="4"/>
        <v>96.204887986805019</v>
      </c>
      <c r="J52" s="13">
        <f t="shared" si="1"/>
        <v>99187.239514395973</v>
      </c>
      <c r="K52" s="13">
        <f t="shared" si="2"/>
        <v>4370603.3541454803</v>
      </c>
      <c r="L52" s="20">
        <f t="shared" si="5"/>
        <v>44.042985494977479</v>
      </c>
    </row>
    <row r="53" spans="1:12" x14ac:dyDescent="0.2">
      <c r="A53" s="16">
        <v>44</v>
      </c>
      <c r="B53" s="46">
        <v>1</v>
      </c>
      <c r="C53" s="45">
        <v>1037</v>
      </c>
      <c r="D53" s="45">
        <v>1087</v>
      </c>
      <c r="E53" s="17">
        <v>0.20549999999999999</v>
      </c>
      <c r="F53" s="18">
        <f t="shared" si="3"/>
        <v>9.4161958568738226E-4</v>
      </c>
      <c r="G53" s="18">
        <f t="shared" si="0"/>
        <v>9.4091567090345319E-4</v>
      </c>
      <c r="H53" s="13">
        <f t="shared" si="6"/>
        <v>99138.742630361827</v>
      </c>
      <c r="I53" s="13">
        <f t="shared" si="4"/>
        <v>93.281196534571677</v>
      </c>
      <c r="J53" s="13">
        <f t="shared" si="1"/>
        <v>99064.630719715104</v>
      </c>
      <c r="K53" s="13">
        <f t="shared" si="2"/>
        <v>4271416.1146310847</v>
      </c>
      <c r="L53" s="20">
        <f t="shared" si="5"/>
        <v>43.085235915862206</v>
      </c>
    </row>
    <row r="54" spans="1:12" x14ac:dyDescent="0.2">
      <c r="A54" s="16">
        <v>45</v>
      </c>
      <c r="B54" s="46">
        <v>2</v>
      </c>
      <c r="C54" s="45">
        <v>1032</v>
      </c>
      <c r="D54" s="45">
        <v>1065</v>
      </c>
      <c r="E54" s="17">
        <v>0.58360000000000001</v>
      </c>
      <c r="F54" s="18">
        <f t="shared" si="3"/>
        <v>1.9074868860276585E-3</v>
      </c>
      <c r="G54" s="18">
        <f t="shared" si="0"/>
        <v>1.9059730144716717E-3</v>
      </c>
      <c r="H54" s="13">
        <f t="shared" si="6"/>
        <v>99045.461433827251</v>
      </c>
      <c r="I54" s="13">
        <f t="shared" si="4"/>
        <v>188.77797669876944</v>
      </c>
      <c r="J54" s="13">
        <f t="shared" si="1"/>
        <v>98966.854284329893</v>
      </c>
      <c r="K54" s="13">
        <f t="shared" si="2"/>
        <v>4172351.4839113695</v>
      </c>
      <c r="L54" s="20">
        <f t="shared" si="5"/>
        <v>42.1256201294891</v>
      </c>
    </row>
    <row r="55" spans="1:12" x14ac:dyDescent="0.2">
      <c r="A55" s="16">
        <v>46</v>
      </c>
      <c r="B55" s="46">
        <v>0</v>
      </c>
      <c r="C55" s="45">
        <v>1022</v>
      </c>
      <c r="D55" s="45">
        <v>1063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98856.683457128485</v>
      </c>
      <c r="I55" s="13">
        <f t="shared" si="4"/>
        <v>0</v>
      </c>
      <c r="J55" s="13">
        <f t="shared" si="1"/>
        <v>98856.683457128485</v>
      </c>
      <c r="K55" s="13">
        <f t="shared" si="2"/>
        <v>4073384.6296270397</v>
      </c>
      <c r="L55" s="20">
        <f t="shared" si="5"/>
        <v>41.204949298077132</v>
      </c>
    </row>
    <row r="56" spans="1:12" x14ac:dyDescent="0.2">
      <c r="A56" s="16">
        <v>47</v>
      </c>
      <c r="B56" s="46">
        <v>2</v>
      </c>
      <c r="C56" s="45">
        <v>994</v>
      </c>
      <c r="D56" s="45">
        <v>1033</v>
      </c>
      <c r="E56" s="17">
        <v>0.63290000000000002</v>
      </c>
      <c r="F56" s="18">
        <f t="shared" si="3"/>
        <v>1.9733596447952641E-3</v>
      </c>
      <c r="G56" s="18">
        <f t="shared" si="0"/>
        <v>1.971931137798351E-3</v>
      </c>
      <c r="H56" s="13">
        <f t="shared" si="6"/>
        <v>98856.683457128485</v>
      </c>
      <c r="I56" s="13">
        <f t="shared" si="4"/>
        <v>194.93857228858678</v>
      </c>
      <c r="J56" s="13">
        <f t="shared" si="1"/>
        <v>98785.121507241332</v>
      </c>
      <c r="K56" s="13">
        <f t="shared" si="2"/>
        <v>3974527.946169911</v>
      </c>
      <c r="L56" s="20">
        <f t="shared" si="5"/>
        <v>40.204949298077132</v>
      </c>
    </row>
    <row r="57" spans="1:12" x14ac:dyDescent="0.2">
      <c r="A57" s="16">
        <v>48</v>
      </c>
      <c r="B57" s="46">
        <v>0</v>
      </c>
      <c r="C57" s="45">
        <v>973</v>
      </c>
      <c r="D57" s="45">
        <v>1024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98661.744884839893</v>
      </c>
      <c r="I57" s="13">
        <f t="shared" si="4"/>
        <v>0</v>
      </c>
      <c r="J57" s="13">
        <f t="shared" si="1"/>
        <v>98661.744884839893</v>
      </c>
      <c r="K57" s="13">
        <f t="shared" si="2"/>
        <v>3875742.8246626696</v>
      </c>
      <c r="L57" s="20">
        <f t="shared" si="5"/>
        <v>39.283136834712579</v>
      </c>
    </row>
    <row r="58" spans="1:12" x14ac:dyDescent="0.2">
      <c r="A58" s="16">
        <v>49</v>
      </c>
      <c r="B58" s="46">
        <v>1</v>
      </c>
      <c r="C58" s="45">
        <v>933</v>
      </c>
      <c r="D58" s="45">
        <v>989</v>
      </c>
      <c r="E58" s="17">
        <v>0.36159999999999998</v>
      </c>
      <c r="F58" s="18">
        <f t="shared" si="3"/>
        <v>1.0405827263267431E-3</v>
      </c>
      <c r="G58" s="18">
        <f t="shared" si="0"/>
        <v>1.0398919177936321E-3</v>
      </c>
      <c r="H58" s="13">
        <f t="shared" si="6"/>
        <v>98661.744884839893</v>
      </c>
      <c r="I58" s="13">
        <f t="shared" si="4"/>
        <v>102.59755110116224</v>
      </c>
      <c r="J58" s="13">
        <f t="shared" si="1"/>
        <v>98596.246608216912</v>
      </c>
      <c r="K58" s="13">
        <f t="shared" si="2"/>
        <v>3777081.0797778298</v>
      </c>
      <c r="L58" s="20">
        <f t="shared" si="5"/>
        <v>38.283136834712586</v>
      </c>
    </row>
    <row r="59" spans="1:12" x14ac:dyDescent="0.2">
      <c r="A59" s="16">
        <v>50</v>
      </c>
      <c r="B59" s="46">
        <v>1</v>
      </c>
      <c r="C59" s="45">
        <v>938</v>
      </c>
      <c r="D59" s="45">
        <v>947</v>
      </c>
      <c r="E59" s="17">
        <v>0.73150000000000004</v>
      </c>
      <c r="F59" s="18">
        <f t="shared" si="3"/>
        <v>1.0610079575596816E-3</v>
      </c>
      <c r="G59" s="18">
        <f t="shared" si="0"/>
        <v>1.0607057830209644E-3</v>
      </c>
      <c r="H59" s="13">
        <f t="shared" si="6"/>
        <v>98559.147333738729</v>
      </c>
      <c r="I59" s="13">
        <f t="shared" si="4"/>
        <v>104.54225754651193</v>
      </c>
      <c r="J59" s="13">
        <f t="shared" si="1"/>
        <v>98531.077737587504</v>
      </c>
      <c r="K59" s="13">
        <f t="shared" si="2"/>
        <v>3678484.833169613</v>
      </c>
      <c r="L59" s="20">
        <f t="shared" si="5"/>
        <v>37.322612184474487</v>
      </c>
    </row>
    <row r="60" spans="1:12" x14ac:dyDescent="0.2">
      <c r="A60" s="16">
        <v>51</v>
      </c>
      <c r="B60" s="46">
        <v>3</v>
      </c>
      <c r="C60" s="45">
        <v>936</v>
      </c>
      <c r="D60" s="45">
        <v>943</v>
      </c>
      <c r="E60" s="17">
        <v>0.67400000000000004</v>
      </c>
      <c r="F60" s="18">
        <f t="shared" si="3"/>
        <v>3.1931878658861094E-3</v>
      </c>
      <c r="G60" s="18">
        <f t="shared" si="0"/>
        <v>3.1898672802553592E-3</v>
      </c>
      <c r="H60" s="13">
        <f t="shared" si="6"/>
        <v>98454.605076192223</v>
      </c>
      <c r="I60" s="13">
        <f t="shared" si="4"/>
        <v>314.05712332300874</v>
      </c>
      <c r="J60" s="13">
        <f t="shared" si="1"/>
        <v>98352.222453988914</v>
      </c>
      <c r="K60" s="13">
        <f t="shared" si="2"/>
        <v>3579953.7554320255</v>
      </c>
      <c r="L60" s="20">
        <f t="shared" si="5"/>
        <v>36.3614658010315</v>
      </c>
    </row>
    <row r="61" spans="1:12" x14ac:dyDescent="0.2">
      <c r="A61" s="16">
        <v>52</v>
      </c>
      <c r="B61" s="46">
        <v>0</v>
      </c>
      <c r="C61" s="45">
        <v>851</v>
      </c>
      <c r="D61" s="45">
        <v>931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98140.547952869209</v>
      </c>
      <c r="I61" s="13">
        <f t="shared" si="4"/>
        <v>0</v>
      </c>
      <c r="J61" s="13">
        <f t="shared" si="1"/>
        <v>98140.547952869209</v>
      </c>
      <c r="K61" s="13">
        <f t="shared" si="2"/>
        <v>3481601.5329780364</v>
      </c>
      <c r="L61" s="20">
        <f t="shared" si="5"/>
        <v>35.475668371548451</v>
      </c>
    </row>
    <row r="62" spans="1:12" x14ac:dyDescent="0.2">
      <c r="A62" s="16">
        <v>53</v>
      </c>
      <c r="B62" s="46">
        <v>0</v>
      </c>
      <c r="C62" s="45">
        <v>872</v>
      </c>
      <c r="D62" s="45">
        <v>856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98140.547952869209</v>
      </c>
      <c r="I62" s="13">
        <f t="shared" si="4"/>
        <v>0</v>
      </c>
      <c r="J62" s="13">
        <f t="shared" si="1"/>
        <v>98140.547952869209</v>
      </c>
      <c r="K62" s="13">
        <f t="shared" si="2"/>
        <v>3383460.9850251675</v>
      </c>
      <c r="L62" s="20">
        <f t="shared" si="5"/>
        <v>34.475668371548458</v>
      </c>
    </row>
    <row r="63" spans="1:12" x14ac:dyDescent="0.2">
      <c r="A63" s="16">
        <v>54</v>
      </c>
      <c r="B63" s="46">
        <v>0</v>
      </c>
      <c r="C63" s="45">
        <v>825</v>
      </c>
      <c r="D63" s="45">
        <v>891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98140.547952869209</v>
      </c>
      <c r="I63" s="13">
        <f t="shared" si="4"/>
        <v>0</v>
      </c>
      <c r="J63" s="13">
        <f t="shared" si="1"/>
        <v>98140.547952869209</v>
      </c>
      <c r="K63" s="13">
        <f t="shared" si="2"/>
        <v>3285320.4370722985</v>
      </c>
      <c r="L63" s="20">
        <f t="shared" si="5"/>
        <v>33.475668371548458</v>
      </c>
    </row>
    <row r="64" spans="1:12" x14ac:dyDescent="0.2">
      <c r="A64" s="16">
        <v>55</v>
      </c>
      <c r="B64" s="46">
        <v>1</v>
      </c>
      <c r="C64" s="45">
        <v>805</v>
      </c>
      <c r="D64" s="45">
        <v>845</v>
      </c>
      <c r="E64" s="17">
        <v>0.28220000000000001</v>
      </c>
      <c r="F64" s="18">
        <f t="shared" si="3"/>
        <v>1.2121212121212121E-3</v>
      </c>
      <c r="G64" s="18">
        <f t="shared" si="0"/>
        <v>1.2110675099894904E-3</v>
      </c>
      <c r="H64" s="13">
        <f t="shared" si="6"/>
        <v>98140.547952869209</v>
      </c>
      <c r="I64" s="13">
        <f t="shared" si="4"/>
        <v>118.8548290382855</v>
      </c>
      <c r="J64" s="13">
        <f t="shared" si="1"/>
        <v>98055.233956585522</v>
      </c>
      <c r="K64" s="13">
        <f t="shared" si="2"/>
        <v>3187179.8891194295</v>
      </c>
      <c r="L64" s="20">
        <f t="shared" si="5"/>
        <v>32.475668371548458</v>
      </c>
    </row>
    <row r="65" spans="1:12" x14ac:dyDescent="0.2">
      <c r="A65" s="16">
        <v>56</v>
      </c>
      <c r="B65" s="46">
        <v>1</v>
      </c>
      <c r="C65" s="45">
        <v>804</v>
      </c>
      <c r="D65" s="45">
        <v>817</v>
      </c>
      <c r="E65" s="17">
        <v>0.37530000000000002</v>
      </c>
      <c r="F65" s="18">
        <f t="shared" si="3"/>
        <v>1.2338062924120913E-3</v>
      </c>
      <c r="G65" s="18">
        <f t="shared" si="0"/>
        <v>1.2328560577676898E-3</v>
      </c>
      <c r="H65" s="13">
        <f t="shared" si="6"/>
        <v>98021.693123830919</v>
      </c>
      <c r="I65" s="13">
        <f t="shared" si="4"/>
        <v>120.84663816036046</v>
      </c>
      <c r="J65" s="13">
        <f t="shared" si="1"/>
        <v>97946.200228972142</v>
      </c>
      <c r="K65" s="13">
        <f t="shared" si="2"/>
        <v>3089124.6551628439</v>
      </c>
      <c r="L65" s="20">
        <f t="shared" si="5"/>
        <v>31.514704110041734</v>
      </c>
    </row>
    <row r="66" spans="1:12" x14ac:dyDescent="0.2">
      <c r="A66" s="16">
        <v>57</v>
      </c>
      <c r="B66" s="46">
        <v>3</v>
      </c>
      <c r="C66" s="45">
        <v>767</v>
      </c>
      <c r="D66" s="45">
        <v>801</v>
      </c>
      <c r="E66" s="17">
        <v>0.35620000000000002</v>
      </c>
      <c r="F66" s="18">
        <f t="shared" si="3"/>
        <v>3.8265306122448979E-3</v>
      </c>
      <c r="G66" s="18">
        <f t="shared" si="0"/>
        <v>3.8171270418766827E-3</v>
      </c>
      <c r="H66" s="13">
        <f t="shared" si="6"/>
        <v>97900.846485670554</v>
      </c>
      <c r="I66" s="13">
        <f t="shared" si="4"/>
        <v>373.6999685430709</v>
      </c>
      <c r="J66" s="13">
        <f t="shared" si="1"/>
        <v>97660.258445922533</v>
      </c>
      <c r="K66" s="13">
        <f t="shared" si="2"/>
        <v>2991178.4549338715</v>
      </c>
      <c r="L66" s="20">
        <f t="shared" si="5"/>
        <v>30.55314190129787</v>
      </c>
    </row>
    <row r="67" spans="1:12" x14ac:dyDescent="0.2">
      <c r="A67" s="16">
        <v>58</v>
      </c>
      <c r="B67" s="46">
        <v>2</v>
      </c>
      <c r="C67" s="45">
        <v>712</v>
      </c>
      <c r="D67" s="45">
        <v>787</v>
      </c>
      <c r="E67" s="17">
        <v>0.54379999999999995</v>
      </c>
      <c r="F67" s="18">
        <f t="shared" si="3"/>
        <v>2.66844563042028E-3</v>
      </c>
      <c r="G67" s="18">
        <f t="shared" si="0"/>
        <v>2.6652011613880577E-3</v>
      </c>
      <c r="H67" s="13">
        <f t="shared" si="6"/>
        <v>97527.14651712749</v>
      </c>
      <c r="I67" s="13">
        <f t="shared" si="4"/>
        <v>259.92946416431147</v>
      </c>
      <c r="J67" s="13">
        <f t="shared" si="1"/>
        <v>97408.566695575733</v>
      </c>
      <c r="K67" s="13">
        <f t="shared" si="2"/>
        <v>2893518.1964879488</v>
      </c>
      <c r="L67" s="20">
        <f t="shared" si="5"/>
        <v>29.668849134018249</v>
      </c>
    </row>
    <row r="68" spans="1:12" x14ac:dyDescent="0.2">
      <c r="A68" s="16">
        <v>59</v>
      </c>
      <c r="B68" s="46">
        <v>3</v>
      </c>
      <c r="C68" s="45">
        <v>717</v>
      </c>
      <c r="D68" s="45">
        <v>724</v>
      </c>
      <c r="E68" s="17">
        <v>0.33150000000000002</v>
      </c>
      <c r="F68" s="18">
        <f t="shared" si="3"/>
        <v>4.1637751561415682E-3</v>
      </c>
      <c r="G68" s="18">
        <f t="shared" si="0"/>
        <v>4.1522175263717723E-3</v>
      </c>
      <c r="H68" s="13">
        <f t="shared" si="6"/>
        <v>97267.217052963184</v>
      </c>
      <c r="I68" s="13">
        <f t="shared" si="4"/>
        <v>403.87464338872104</v>
      </c>
      <c r="J68" s="13">
        <f t="shared" si="1"/>
        <v>96997.226853857821</v>
      </c>
      <c r="K68" s="13">
        <f t="shared" si="2"/>
        <v>2796109.6297923732</v>
      </c>
      <c r="L68" s="20">
        <f t="shared" si="5"/>
        <v>28.746680685537218</v>
      </c>
    </row>
    <row r="69" spans="1:12" x14ac:dyDescent="0.2">
      <c r="A69" s="16">
        <v>60</v>
      </c>
      <c r="B69" s="46">
        <v>3</v>
      </c>
      <c r="C69" s="45">
        <v>701</v>
      </c>
      <c r="D69" s="45">
        <v>721</v>
      </c>
      <c r="E69" s="17">
        <v>0.20369999999999999</v>
      </c>
      <c r="F69" s="18">
        <f t="shared" si="3"/>
        <v>4.2194092827004216E-3</v>
      </c>
      <c r="G69" s="18">
        <f t="shared" si="0"/>
        <v>4.205279897122033E-3</v>
      </c>
      <c r="H69" s="13">
        <f t="shared" si="6"/>
        <v>96863.342409574456</v>
      </c>
      <c r="I69" s="13">
        <f t="shared" si="4"/>
        <v>407.33746660303154</v>
      </c>
      <c r="J69" s="13">
        <f t="shared" si="1"/>
        <v>96538.979584918459</v>
      </c>
      <c r="K69" s="13">
        <f t="shared" si="2"/>
        <v>2699112.4029385154</v>
      </c>
      <c r="L69" s="20">
        <f t="shared" si="5"/>
        <v>27.865158643046389</v>
      </c>
    </row>
    <row r="70" spans="1:12" x14ac:dyDescent="0.2">
      <c r="A70" s="16">
        <v>61</v>
      </c>
      <c r="B70" s="46">
        <v>3</v>
      </c>
      <c r="C70" s="45">
        <v>709</v>
      </c>
      <c r="D70" s="45">
        <v>702</v>
      </c>
      <c r="E70" s="17">
        <v>0.60909999999999997</v>
      </c>
      <c r="F70" s="18">
        <f t="shared" si="3"/>
        <v>4.2523033309709423E-3</v>
      </c>
      <c r="G70" s="18">
        <f t="shared" si="0"/>
        <v>4.2452467740723525E-3</v>
      </c>
      <c r="H70" s="13">
        <f t="shared" si="6"/>
        <v>96456.004942971427</v>
      </c>
      <c r="I70" s="13">
        <f t="shared" si="4"/>
        <v>409.47954382405635</v>
      </c>
      <c r="J70" s="13">
        <f t="shared" si="1"/>
        <v>96295.939389290608</v>
      </c>
      <c r="K70" s="13">
        <f t="shared" si="2"/>
        <v>2602573.4233535971</v>
      </c>
      <c r="L70" s="20">
        <f t="shared" si="5"/>
        <v>26.981974060529883</v>
      </c>
    </row>
    <row r="71" spans="1:12" x14ac:dyDescent="0.2">
      <c r="A71" s="16">
        <v>62</v>
      </c>
      <c r="B71" s="46">
        <v>1</v>
      </c>
      <c r="C71" s="45">
        <v>618</v>
      </c>
      <c r="D71" s="45">
        <v>713</v>
      </c>
      <c r="E71" s="17">
        <v>0.47670000000000001</v>
      </c>
      <c r="F71" s="18">
        <f t="shared" si="3"/>
        <v>1.5026296018031556E-3</v>
      </c>
      <c r="G71" s="18">
        <f t="shared" si="0"/>
        <v>1.5014489733317139E-3</v>
      </c>
      <c r="H71" s="13">
        <f t="shared" si="6"/>
        <v>96046.525399147373</v>
      </c>
      <c r="I71" s="13">
        <f t="shared" si="4"/>
        <v>144.2089569526282</v>
      </c>
      <c r="J71" s="13">
        <f t="shared" si="1"/>
        <v>95971.060851974064</v>
      </c>
      <c r="K71" s="13">
        <f t="shared" si="2"/>
        <v>2506277.4839643063</v>
      </c>
      <c r="L71" s="20">
        <f t="shared" si="5"/>
        <v>26.094410740511339</v>
      </c>
    </row>
    <row r="72" spans="1:12" x14ac:dyDescent="0.2">
      <c r="A72" s="16">
        <v>63</v>
      </c>
      <c r="B72" s="46">
        <v>4</v>
      </c>
      <c r="C72" s="45">
        <v>640</v>
      </c>
      <c r="D72" s="45">
        <v>626</v>
      </c>
      <c r="E72" s="17">
        <v>0.47189999999999999</v>
      </c>
      <c r="F72" s="18">
        <f t="shared" si="3"/>
        <v>6.3191153238546603E-3</v>
      </c>
      <c r="G72" s="18">
        <f t="shared" si="0"/>
        <v>6.2980977855258378E-3</v>
      </c>
      <c r="H72" s="13">
        <f t="shared" si="6"/>
        <v>95902.316442194744</v>
      </c>
      <c r="I72" s="13">
        <f t="shared" si="4"/>
        <v>604.00216681138488</v>
      </c>
      <c r="J72" s="13">
        <f t="shared" si="1"/>
        <v>95583.342897901646</v>
      </c>
      <c r="K72" s="13">
        <f t="shared" si="2"/>
        <v>2410306.4231123324</v>
      </c>
      <c r="L72" s="20">
        <f t="shared" si="5"/>
        <v>25.13293226410384</v>
      </c>
    </row>
    <row r="73" spans="1:12" x14ac:dyDescent="0.2">
      <c r="A73" s="16">
        <v>64</v>
      </c>
      <c r="B73" s="46">
        <v>4</v>
      </c>
      <c r="C73" s="45">
        <v>619</v>
      </c>
      <c r="D73" s="45">
        <v>641</v>
      </c>
      <c r="E73" s="17">
        <v>0.58489999999999998</v>
      </c>
      <c r="F73" s="18">
        <f t="shared" si="3"/>
        <v>6.3492063492063492E-3</v>
      </c>
      <c r="G73" s="18">
        <f t="shared" ref="G73:G108" si="7">F73/((1+(1-E73)*F73))</f>
        <v>6.3325166497694013E-3</v>
      </c>
      <c r="H73" s="13">
        <f t="shared" si="6"/>
        <v>95298.314275383353</v>
      </c>
      <c r="I73" s="13">
        <f t="shared" si="4"/>
        <v>603.47816184382214</v>
      </c>
      <c r="J73" s="13">
        <f t="shared" ref="J73:J108" si="8">H74+I73*E73</f>
        <v>95047.810490401971</v>
      </c>
      <c r="K73" s="13">
        <f t="shared" ref="K73:K97" si="9">K74+J73</f>
        <v>2314723.0802144306</v>
      </c>
      <c r="L73" s="20">
        <f t="shared" si="5"/>
        <v>24.28923426206239</v>
      </c>
    </row>
    <row r="74" spans="1:12" x14ac:dyDescent="0.2">
      <c r="A74" s="16">
        <v>65</v>
      </c>
      <c r="B74" s="46">
        <v>3</v>
      </c>
      <c r="C74" s="45">
        <v>579</v>
      </c>
      <c r="D74" s="45">
        <v>607</v>
      </c>
      <c r="E74" s="17">
        <v>0.51870000000000005</v>
      </c>
      <c r="F74" s="18">
        <f t="shared" ref="F74:F108" si="10">B74/((C74+D74)/2)</f>
        <v>5.0590219224283303E-3</v>
      </c>
      <c r="G74" s="18">
        <f t="shared" si="7"/>
        <v>5.0467335942045999E-3</v>
      </c>
      <c r="H74" s="13">
        <f t="shared" si="6"/>
        <v>94694.836113539524</v>
      </c>
      <c r="I74" s="13">
        <f t="shared" ref="I74:I108" si="11">H74*G74</f>
        <v>477.89961061189888</v>
      </c>
      <c r="J74" s="13">
        <f t="shared" si="8"/>
        <v>94464.823030952015</v>
      </c>
      <c r="K74" s="13">
        <f t="shared" si="9"/>
        <v>2219675.2697240287</v>
      </c>
      <c r="L74" s="20">
        <f t="shared" ref="L74:L108" si="12">K74/H74</f>
        <v>23.440298973247373</v>
      </c>
    </row>
    <row r="75" spans="1:12" x14ac:dyDescent="0.2">
      <c r="A75" s="16">
        <v>66</v>
      </c>
      <c r="B75" s="46">
        <v>2</v>
      </c>
      <c r="C75" s="45">
        <v>488</v>
      </c>
      <c r="D75" s="45">
        <v>574</v>
      </c>
      <c r="E75" s="17">
        <v>0.69320000000000004</v>
      </c>
      <c r="F75" s="18">
        <f t="shared" si="10"/>
        <v>3.766478342749529E-3</v>
      </c>
      <c r="G75" s="18">
        <f t="shared" si="7"/>
        <v>3.76213099138171E-3</v>
      </c>
      <c r="H75" s="13">
        <f t="shared" ref="H75:H108" si="13">H74-I74</f>
        <v>94216.936502927623</v>
      </c>
      <c r="I75" s="13">
        <f t="shared" si="11"/>
        <v>354.45645673070675</v>
      </c>
      <c r="J75" s="13">
        <f t="shared" si="8"/>
        <v>94108.189262002634</v>
      </c>
      <c r="K75" s="13">
        <f t="shared" si="9"/>
        <v>2125210.4466930768</v>
      </c>
      <c r="L75" s="20">
        <f t="shared" si="12"/>
        <v>22.556564940179726</v>
      </c>
    </row>
    <row r="76" spans="1:12" x14ac:dyDescent="0.2">
      <c r="A76" s="16">
        <v>67</v>
      </c>
      <c r="B76" s="46">
        <v>1</v>
      </c>
      <c r="C76" s="45">
        <v>517</v>
      </c>
      <c r="D76" s="45">
        <v>485</v>
      </c>
      <c r="E76" s="17">
        <v>0.44379999999999997</v>
      </c>
      <c r="F76" s="18">
        <f t="shared" si="10"/>
        <v>1.996007984031936E-3</v>
      </c>
      <c r="G76" s="18">
        <f t="shared" si="7"/>
        <v>1.9937945139547673E-3</v>
      </c>
      <c r="H76" s="13">
        <f t="shared" si="13"/>
        <v>93862.480046196913</v>
      </c>
      <c r="I76" s="13">
        <f t="shared" si="11"/>
        <v>187.14249778229623</v>
      </c>
      <c r="J76" s="13">
        <f t="shared" si="8"/>
        <v>93758.391388930409</v>
      </c>
      <c r="K76" s="13">
        <f t="shared" si="9"/>
        <v>2031102.257431074</v>
      </c>
      <c r="L76" s="20">
        <f t="shared" si="12"/>
        <v>21.639128397538752</v>
      </c>
    </row>
    <row r="77" spans="1:12" x14ac:dyDescent="0.2">
      <c r="A77" s="16">
        <v>68</v>
      </c>
      <c r="B77" s="46">
        <v>2</v>
      </c>
      <c r="C77" s="45">
        <v>462</v>
      </c>
      <c r="D77" s="45">
        <v>521</v>
      </c>
      <c r="E77" s="17">
        <v>0.66159999999999997</v>
      </c>
      <c r="F77" s="18">
        <f t="shared" si="10"/>
        <v>4.0691759918616479E-3</v>
      </c>
      <c r="G77" s="18">
        <f t="shared" si="7"/>
        <v>4.0635804044400307E-3</v>
      </c>
      <c r="H77" s="13">
        <f t="shared" si="13"/>
        <v>93675.337548414624</v>
      </c>
      <c r="I77" s="13">
        <f t="shared" si="11"/>
        <v>380.6572660410431</v>
      </c>
      <c r="J77" s="13">
        <f t="shared" si="8"/>
        <v>93546.523129586334</v>
      </c>
      <c r="K77" s="13">
        <f t="shared" si="9"/>
        <v>1937343.8660421437</v>
      </c>
      <c r="L77" s="20">
        <f t="shared" si="12"/>
        <v>20.681471951364554</v>
      </c>
    </row>
    <row r="78" spans="1:12" x14ac:dyDescent="0.2">
      <c r="A78" s="16">
        <v>69</v>
      </c>
      <c r="B78" s="46">
        <v>2</v>
      </c>
      <c r="C78" s="45">
        <v>463</v>
      </c>
      <c r="D78" s="45">
        <v>463</v>
      </c>
      <c r="E78" s="17">
        <v>0.44790000000000002</v>
      </c>
      <c r="F78" s="18">
        <f t="shared" si="10"/>
        <v>4.3196544276457886E-3</v>
      </c>
      <c r="G78" s="18">
        <f t="shared" si="7"/>
        <v>4.3093770752343974E-3</v>
      </c>
      <c r="H78" s="13">
        <f t="shared" si="13"/>
        <v>93294.680282373578</v>
      </c>
      <c r="I78" s="13">
        <f t="shared" si="11"/>
        <v>402.04195645018325</v>
      </c>
      <c r="J78" s="13">
        <f t="shared" si="8"/>
        <v>93072.712918217439</v>
      </c>
      <c r="K78" s="13">
        <f t="shared" si="9"/>
        <v>1843797.3429125573</v>
      </c>
      <c r="L78" s="20">
        <f t="shared" si="12"/>
        <v>19.763156241405877</v>
      </c>
    </row>
    <row r="79" spans="1:12" x14ac:dyDescent="0.2">
      <c r="A79" s="16">
        <v>70</v>
      </c>
      <c r="B79" s="46">
        <v>4</v>
      </c>
      <c r="C79" s="45">
        <v>387</v>
      </c>
      <c r="D79" s="45">
        <v>464</v>
      </c>
      <c r="E79" s="17">
        <v>0.27329999999999999</v>
      </c>
      <c r="F79" s="18">
        <f t="shared" si="10"/>
        <v>9.4007050528789656E-3</v>
      </c>
      <c r="G79" s="18">
        <f t="shared" si="7"/>
        <v>9.3369199555189148E-3</v>
      </c>
      <c r="H79" s="13">
        <f t="shared" si="13"/>
        <v>92892.638325923399</v>
      </c>
      <c r="I79" s="13">
        <f t="shared" si="11"/>
        <v>867.33112850611531</v>
      </c>
      <c r="J79" s="13">
        <f t="shared" si="8"/>
        <v>92262.348794838006</v>
      </c>
      <c r="K79" s="13">
        <f t="shared" si="9"/>
        <v>1750724.6299943398</v>
      </c>
      <c r="L79" s="20">
        <f t="shared" si="12"/>
        <v>18.846753214735294</v>
      </c>
    </row>
    <row r="80" spans="1:12" x14ac:dyDescent="0.2">
      <c r="A80" s="16">
        <v>71</v>
      </c>
      <c r="B80" s="46">
        <v>1</v>
      </c>
      <c r="C80" s="45">
        <v>387</v>
      </c>
      <c r="D80" s="45">
        <v>393</v>
      </c>
      <c r="E80" s="17">
        <v>0.47670000000000001</v>
      </c>
      <c r="F80" s="18">
        <f t="shared" si="10"/>
        <v>2.5641025641025641E-3</v>
      </c>
      <c r="G80" s="18">
        <f t="shared" si="7"/>
        <v>2.560666674690089E-3</v>
      </c>
      <c r="H80" s="13">
        <f t="shared" si="13"/>
        <v>92025.307197417278</v>
      </c>
      <c r="I80" s="13">
        <f t="shared" si="11"/>
        <v>235.64613736854443</v>
      </c>
      <c r="J80" s="13">
        <f t="shared" si="8"/>
        <v>91901.993573732325</v>
      </c>
      <c r="K80" s="13">
        <f t="shared" si="9"/>
        <v>1658462.2811995018</v>
      </c>
      <c r="L80" s="20">
        <f t="shared" si="12"/>
        <v>18.021806519392388</v>
      </c>
    </row>
    <row r="81" spans="1:12" x14ac:dyDescent="0.2">
      <c r="A81" s="16">
        <v>72</v>
      </c>
      <c r="B81" s="46">
        <v>5</v>
      </c>
      <c r="C81" s="45">
        <v>417</v>
      </c>
      <c r="D81" s="45">
        <v>386</v>
      </c>
      <c r="E81" s="17">
        <v>0.3468</v>
      </c>
      <c r="F81" s="18">
        <f t="shared" si="10"/>
        <v>1.2453300124533001E-2</v>
      </c>
      <c r="G81" s="18">
        <f t="shared" si="7"/>
        <v>1.2352816195036144E-2</v>
      </c>
      <c r="H81" s="13">
        <f t="shared" si="13"/>
        <v>91789.661060048733</v>
      </c>
      <c r="I81" s="13">
        <f t="shared" si="11"/>
        <v>1133.8608116794485</v>
      </c>
      <c r="J81" s="13">
        <f t="shared" si="8"/>
        <v>91049.023177859723</v>
      </c>
      <c r="K81" s="13">
        <f t="shared" si="9"/>
        <v>1566560.2876257696</v>
      </c>
      <c r="L81" s="20">
        <f t="shared" si="12"/>
        <v>17.066849027810736</v>
      </c>
    </row>
    <row r="82" spans="1:12" x14ac:dyDescent="0.2">
      <c r="A82" s="16">
        <v>73</v>
      </c>
      <c r="B82" s="46">
        <v>5</v>
      </c>
      <c r="C82" s="45">
        <v>366</v>
      </c>
      <c r="D82" s="45">
        <v>429</v>
      </c>
      <c r="E82" s="17">
        <v>0.6855</v>
      </c>
      <c r="F82" s="18">
        <f t="shared" si="10"/>
        <v>1.2578616352201259E-2</v>
      </c>
      <c r="G82" s="18">
        <f t="shared" si="7"/>
        <v>1.2529051738719155E-2</v>
      </c>
      <c r="H82" s="13">
        <f t="shared" si="13"/>
        <v>90655.800248369284</v>
      </c>
      <c r="I82" s="13">
        <f t="shared" si="11"/>
        <v>1135.8312117268076</v>
      </c>
      <c r="J82" s="13">
        <f t="shared" si="8"/>
        <v>90298.581332281203</v>
      </c>
      <c r="K82" s="13">
        <f t="shared" si="9"/>
        <v>1475511.26444791</v>
      </c>
      <c r="L82" s="20">
        <f t="shared" si="12"/>
        <v>16.275971977583989</v>
      </c>
    </row>
    <row r="83" spans="1:12" x14ac:dyDescent="0.2">
      <c r="A83" s="16">
        <v>74</v>
      </c>
      <c r="B83" s="46">
        <v>9</v>
      </c>
      <c r="C83" s="45">
        <v>366</v>
      </c>
      <c r="D83" s="45">
        <v>370</v>
      </c>
      <c r="E83" s="17">
        <v>0.4073</v>
      </c>
      <c r="F83" s="18">
        <f t="shared" si="10"/>
        <v>2.4456521739130436E-2</v>
      </c>
      <c r="G83" s="18">
        <f t="shared" si="7"/>
        <v>2.4107080437023868E-2</v>
      </c>
      <c r="H83" s="13">
        <f t="shared" si="13"/>
        <v>89519.969036642477</v>
      </c>
      <c r="I83" s="13">
        <f t="shared" si="11"/>
        <v>2158.0650942862262</v>
      </c>
      <c r="J83" s="13">
        <f t="shared" si="8"/>
        <v>88240.883855259031</v>
      </c>
      <c r="K83" s="13">
        <f t="shared" si="9"/>
        <v>1385212.6831156288</v>
      </c>
      <c r="L83" s="20">
        <f t="shared" si="12"/>
        <v>15.473784207282634</v>
      </c>
    </row>
    <row r="84" spans="1:12" x14ac:dyDescent="0.2">
      <c r="A84" s="16">
        <v>75</v>
      </c>
      <c r="B84" s="46">
        <v>2</v>
      </c>
      <c r="C84" s="45">
        <v>343</v>
      </c>
      <c r="D84" s="45">
        <v>363</v>
      </c>
      <c r="E84" s="17">
        <v>0.36709999999999998</v>
      </c>
      <c r="F84" s="18">
        <f t="shared" si="10"/>
        <v>5.6657223796033997E-3</v>
      </c>
      <c r="G84" s="18">
        <f t="shared" si="7"/>
        <v>5.6454786208547372E-3</v>
      </c>
      <c r="H84" s="13">
        <f t="shared" si="13"/>
        <v>87361.90394235625</v>
      </c>
      <c r="I84" s="13">
        <f t="shared" si="11"/>
        <v>493.19976098373741</v>
      </c>
      <c r="J84" s="13">
        <f t="shared" si="8"/>
        <v>87049.757813629636</v>
      </c>
      <c r="K84" s="13">
        <f t="shared" si="9"/>
        <v>1296971.7992603697</v>
      </c>
      <c r="L84" s="20">
        <f t="shared" si="12"/>
        <v>14.84596535483186</v>
      </c>
    </row>
    <row r="85" spans="1:12" x14ac:dyDescent="0.2">
      <c r="A85" s="16">
        <v>76</v>
      </c>
      <c r="B85" s="46">
        <v>6</v>
      </c>
      <c r="C85" s="45">
        <v>334</v>
      </c>
      <c r="D85" s="45">
        <v>344</v>
      </c>
      <c r="E85" s="17">
        <v>0.69320000000000004</v>
      </c>
      <c r="F85" s="18">
        <f t="shared" si="10"/>
        <v>1.7699115044247787E-2</v>
      </c>
      <c r="G85" s="18">
        <f t="shared" si="7"/>
        <v>1.7603526338396108E-2</v>
      </c>
      <c r="H85" s="13">
        <f t="shared" si="13"/>
        <v>86868.704181372508</v>
      </c>
      <c r="I85" s="13">
        <f t="shared" si="11"/>
        <v>1529.195522039131</v>
      </c>
      <c r="J85" s="13">
        <f t="shared" si="8"/>
        <v>86399.546995210912</v>
      </c>
      <c r="K85" s="13">
        <f t="shared" si="9"/>
        <v>1209922.04144674</v>
      </c>
      <c r="L85" s="20">
        <f t="shared" si="12"/>
        <v>13.928169561739438</v>
      </c>
    </row>
    <row r="86" spans="1:12" x14ac:dyDescent="0.2">
      <c r="A86" s="16">
        <v>77</v>
      </c>
      <c r="B86" s="46">
        <v>4</v>
      </c>
      <c r="C86" s="45">
        <v>323</v>
      </c>
      <c r="D86" s="45">
        <v>333</v>
      </c>
      <c r="E86" s="17">
        <v>0.43080000000000002</v>
      </c>
      <c r="F86" s="18">
        <f t="shared" si="10"/>
        <v>1.2195121951219513E-2</v>
      </c>
      <c r="G86" s="18">
        <f t="shared" si="7"/>
        <v>1.2111053516323279E-2</v>
      </c>
      <c r="H86" s="13">
        <f t="shared" si="13"/>
        <v>85339.508659333384</v>
      </c>
      <c r="I86" s="13">
        <f t="shared" si="11"/>
        <v>1033.5513564299206</v>
      </c>
      <c r="J86" s="13">
        <f t="shared" si="8"/>
        <v>84751.211227253472</v>
      </c>
      <c r="K86" s="13">
        <f t="shared" si="9"/>
        <v>1123522.4944515291</v>
      </c>
      <c r="L86" s="20">
        <f t="shared" si="12"/>
        <v>13.165326495334257</v>
      </c>
    </row>
    <row r="87" spans="1:12" x14ac:dyDescent="0.2">
      <c r="A87" s="16">
        <v>78</v>
      </c>
      <c r="B87" s="46">
        <v>5</v>
      </c>
      <c r="C87" s="45">
        <v>313</v>
      </c>
      <c r="D87" s="45">
        <v>330</v>
      </c>
      <c r="E87" s="17">
        <v>0.26740000000000003</v>
      </c>
      <c r="F87" s="18">
        <f t="shared" si="10"/>
        <v>1.5552099533437015E-2</v>
      </c>
      <c r="G87" s="18">
        <f t="shared" si="7"/>
        <v>1.5376903276203013E-2</v>
      </c>
      <c r="H87" s="13">
        <f t="shared" si="13"/>
        <v>84305.957302903465</v>
      </c>
      <c r="I87" s="13">
        <f t="shared" si="11"/>
        <v>1296.3645510544477</v>
      </c>
      <c r="J87" s="13">
        <f t="shared" si="8"/>
        <v>83356.240632800982</v>
      </c>
      <c r="K87" s="13">
        <f t="shared" si="9"/>
        <v>1038771.2832242757</v>
      </c>
      <c r="L87" s="20">
        <f t="shared" si="12"/>
        <v>12.321445796434848</v>
      </c>
    </row>
    <row r="88" spans="1:12" x14ac:dyDescent="0.2">
      <c r="A88" s="16">
        <v>79</v>
      </c>
      <c r="B88" s="46">
        <v>7</v>
      </c>
      <c r="C88" s="45">
        <v>234</v>
      </c>
      <c r="D88" s="45">
        <v>305</v>
      </c>
      <c r="E88" s="17">
        <v>0.48609999999999998</v>
      </c>
      <c r="F88" s="18">
        <f t="shared" si="10"/>
        <v>2.5974025974025976E-2</v>
      </c>
      <c r="G88" s="18">
        <f t="shared" si="7"/>
        <v>2.5631890172476988E-2</v>
      </c>
      <c r="H88" s="13">
        <f t="shared" si="13"/>
        <v>83009.592751849021</v>
      </c>
      <c r="I88" s="13">
        <f t="shared" si="11"/>
        <v>2127.6927646774361</v>
      </c>
      <c r="J88" s="13">
        <f t="shared" si="8"/>
        <v>81916.171440081278</v>
      </c>
      <c r="K88" s="13">
        <f t="shared" si="9"/>
        <v>955415.04259147472</v>
      </c>
      <c r="L88" s="20">
        <f t="shared" si="12"/>
        <v>11.509694372885512</v>
      </c>
    </row>
    <row r="89" spans="1:12" x14ac:dyDescent="0.2">
      <c r="A89" s="16">
        <v>80</v>
      </c>
      <c r="B89" s="46">
        <v>2</v>
      </c>
      <c r="C89" s="45">
        <v>243</v>
      </c>
      <c r="D89" s="45">
        <v>235</v>
      </c>
      <c r="E89" s="17">
        <v>0.4904</v>
      </c>
      <c r="F89" s="18">
        <f t="shared" si="10"/>
        <v>8.368200836820083E-3</v>
      </c>
      <c r="G89" s="18">
        <f t="shared" si="7"/>
        <v>8.3326667199957322E-3</v>
      </c>
      <c r="H89" s="13">
        <f t="shared" si="13"/>
        <v>80881.899987171579</v>
      </c>
      <c r="I89" s="13">
        <f t="shared" si="11"/>
        <v>673.96191627312783</v>
      </c>
      <c r="J89" s="13">
        <f t="shared" si="8"/>
        <v>80538.448994638791</v>
      </c>
      <c r="K89" s="13">
        <f t="shared" si="9"/>
        <v>873498.8711513934</v>
      </c>
      <c r="L89" s="20">
        <f t="shared" si="12"/>
        <v>10.799682886899742</v>
      </c>
    </row>
    <row r="90" spans="1:12" x14ac:dyDescent="0.2">
      <c r="A90" s="16">
        <v>81</v>
      </c>
      <c r="B90" s="46">
        <v>13</v>
      </c>
      <c r="C90" s="45">
        <v>322</v>
      </c>
      <c r="D90" s="45">
        <v>248</v>
      </c>
      <c r="E90" s="17">
        <v>0.52370000000000005</v>
      </c>
      <c r="F90" s="18">
        <f t="shared" si="10"/>
        <v>4.5614035087719301E-2</v>
      </c>
      <c r="G90" s="18">
        <f t="shared" si="7"/>
        <v>4.4644098960170256E-2</v>
      </c>
      <c r="H90" s="13">
        <f t="shared" si="13"/>
        <v>80207.938070898454</v>
      </c>
      <c r="I90" s="13">
        <f t="shared" si="11"/>
        <v>3580.8111246283979</v>
      </c>
      <c r="J90" s="13">
        <f t="shared" si="8"/>
        <v>78502.397732237951</v>
      </c>
      <c r="K90" s="13">
        <f t="shared" si="9"/>
        <v>792960.42215675465</v>
      </c>
      <c r="L90" s="20">
        <f t="shared" si="12"/>
        <v>9.8863085279144141</v>
      </c>
    </row>
    <row r="91" spans="1:12" x14ac:dyDescent="0.2">
      <c r="A91" s="16">
        <v>82</v>
      </c>
      <c r="B91" s="46">
        <v>11</v>
      </c>
      <c r="C91" s="45">
        <v>186</v>
      </c>
      <c r="D91" s="45">
        <v>315</v>
      </c>
      <c r="E91" s="17">
        <v>0.35270000000000001</v>
      </c>
      <c r="F91" s="18">
        <f t="shared" si="10"/>
        <v>4.3912175648702596E-2</v>
      </c>
      <c r="G91" s="18">
        <f t="shared" si="7"/>
        <v>4.2698498526707721E-2</v>
      </c>
      <c r="H91" s="13">
        <f t="shared" si="13"/>
        <v>76627.126946270058</v>
      </c>
      <c r="I91" s="13">
        <f t="shared" si="11"/>
        <v>3271.8632670211578</v>
      </c>
      <c r="J91" s="13">
        <f t="shared" si="8"/>
        <v>74509.249853527275</v>
      </c>
      <c r="K91" s="13">
        <f t="shared" si="9"/>
        <v>714458.02442451671</v>
      </c>
      <c r="L91" s="20">
        <f t="shared" si="12"/>
        <v>9.3238263379688675</v>
      </c>
    </row>
    <row r="92" spans="1:12" x14ac:dyDescent="0.2">
      <c r="A92" s="16">
        <v>83</v>
      </c>
      <c r="B92" s="46">
        <v>3</v>
      </c>
      <c r="C92" s="45">
        <v>194</v>
      </c>
      <c r="D92" s="45">
        <v>177</v>
      </c>
      <c r="E92" s="17">
        <v>0.46389999999999998</v>
      </c>
      <c r="F92" s="18">
        <f t="shared" si="10"/>
        <v>1.6172506738544475E-2</v>
      </c>
      <c r="G92" s="18">
        <f t="shared" si="7"/>
        <v>1.6033495040038311E-2</v>
      </c>
      <c r="H92" s="13">
        <f t="shared" si="13"/>
        <v>73355.263679248907</v>
      </c>
      <c r="I92" s="13">
        <f t="shared" si="11"/>
        <v>1176.1412563619399</v>
      </c>
      <c r="J92" s="13">
        <f t="shared" si="8"/>
        <v>72724.734351713269</v>
      </c>
      <c r="K92" s="13">
        <f t="shared" si="9"/>
        <v>639948.77457098942</v>
      </c>
      <c r="L92" s="20">
        <f t="shared" si="12"/>
        <v>8.7239652953769049</v>
      </c>
    </row>
    <row r="93" spans="1:12" x14ac:dyDescent="0.2">
      <c r="A93" s="16">
        <v>84</v>
      </c>
      <c r="B93" s="46">
        <v>10</v>
      </c>
      <c r="C93" s="45">
        <v>282</v>
      </c>
      <c r="D93" s="45">
        <v>192</v>
      </c>
      <c r="E93" s="17">
        <v>0.51639999999999997</v>
      </c>
      <c r="F93" s="18">
        <f t="shared" si="10"/>
        <v>4.2194092827004218E-2</v>
      </c>
      <c r="G93" s="18">
        <f t="shared" si="7"/>
        <v>4.1350336591739853E-2</v>
      </c>
      <c r="H93" s="13">
        <f t="shared" si="13"/>
        <v>72179.122422886969</v>
      </c>
      <c r="I93" s="13">
        <f t="shared" si="11"/>
        <v>2984.6310070827735</v>
      </c>
      <c r="J93" s="13">
        <f t="shared" si="8"/>
        <v>70735.754867861731</v>
      </c>
      <c r="K93" s="13">
        <f t="shared" si="9"/>
        <v>567224.0402192761</v>
      </c>
      <c r="L93" s="20">
        <f t="shared" si="12"/>
        <v>7.8585610517123365</v>
      </c>
    </row>
    <row r="94" spans="1:12" x14ac:dyDescent="0.2">
      <c r="A94" s="16">
        <v>85</v>
      </c>
      <c r="B94" s="46">
        <v>22</v>
      </c>
      <c r="C94" s="45">
        <v>265</v>
      </c>
      <c r="D94" s="45">
        <v>268</v>
      </c>
      <c r="E94" s="17">
        <v>0.62439999999999996</v>
      </c>
      <c r="F94" s="18">
        <f t="shared" si="10"/>
        <v>8.2551594746716694E-2</v>
      </c>
      <c r="G94" s="18">
        <f t="shared" si="7"/>
        <v>8.0068946642053954E-2</v>
      </c>
      <c r="H94" s="13">
        <f t="shared" si="13"/>
        <v>69194.491415804194</v>
      </c>
      <c r="I94" s="13">
        <f t="shared" si="11"/>
        <v>5540.3300410960865</v>
      </c>
      <c r="J94" s="13">
        <f t="shared" si="8"/>
        <v>67113.543452368496</v>
      </c>
      <c r="K94" s="13">
        <f t="shared" si="9"/>
        <v>496488.28535141435</v>
      </c>
      <c r="L94" s="20">
        <f t="shared" si="12"/>
        <v>7.1752573823819619</v>
      </c>
    </row>
    <row r="95" spans="1:12" x14ac:dyDescent="0.2">
      <c r="A95" s="16">
        <v>86</v>
      </c>
      <c r="B95" s="46">
        <v>18</v>
      </c>
      <c r="C95" s="45">
        <v>222</v>
      </c>
      <c r="D95" s="45">
        <v>256</v>
      </c>
      <c r="E95" s="17">
        <v>0.63439999999999996</v>
      </c>
      <c r="F95" s="18">
        <f t="shared" si="10"/>
        <v>7.5313807531380755E-2</v>
      </c>
      <c r="G95" s="18">
        <f t="shared" si="7"/>
        <v>7.3295632231835717E-2</v>
      </c>
      <c r="H95" s="13">
        <f t="shared" si="13"/>
        <v>63654.161374708106</v>
      </c>
      <c r="I95" s="13">
        <f t="shared" si="11"/>
        <v>4665.5720021465277</v>
      </c>
      <c r="J95" s="13">
        <f t="shared" si="8"/>
        <v>61948.428250723329</v>
      </c>
      <c r="K95" s="13">
        <f t="shared" si="9"/>
        <v>429374.74189904582</v>
      </c>
      <c r="L95" s="20">
        <f t="shared" si="12"/>
        <v>6.7454308190705428</v>
      </c>
    </row>
    <row r="96" spans="1:12" x14ac:dyDescent="0.2">
      <c r="A96" s="16">
        <v>87</v>
      </c>
      <c r="B96" s="46">
        <v>17</v>
      </c>
      <c r="C96" s="45">
        <v>223</v>
      </c>
      <c r="D96" s="45">
        <v>215</v>
      </c>
      <c r="E96" s="17">
        <v>0.51119999999999999</v>
      </c>
      <c r="F96" s="18">
        <f t="shared" si="10"/>
        <v>7.7625570776255703E-2</v>
      </c>
      <c r="G96" s="18">
        <f t="shared" si="7"/>
        <v>7.4787866416552579E-2</v>
      </c>
      <c r="H96" s="13">
        <f t="shared" si="13"/>
        <v>58988.589372561575</v>
      </c>
      <c r="I96" s="13">
        <f t="shared" si="11"/>
        <v>4411.6307420960084</v>
      </c>
      <c r="J96" s="13">
        <f t="shared" si="8"/>
        <v>56832.184265825046</v>
      </c>
      <c r="K96" s="13">
        <f t="shared" si="9"/>
        <v>367426.31364832248</v>
      </c>
      <c r="L96" s="20">
        <f t="shared" si="12"/>
        <v>6.228769284983616</v>
      </c>
    </row>
    <row r="97" spans="1:12" x14ac:dyDescent="0.2">
      <c r="A97" s="16">
        <v>88</v>
      </c>
      <c r="B97" s="46">
        <v>25</v>
      </c>
      <c r="C97" s="45">
        <v>224</v>
      </c>
      <c r="D97" s="45">
        <v>205</v>
      </c>
      <c r="E97" s="17">
        <v>0.52039999999999997</v>
      </c>
      <c r="F97" s="18">
        <f t="shared" si="10"/>
        <v>0.11655011655011654</v>
      </c>
      <c r="G97" s="18">
        <f t="shared" si="7"/>
        <v>0.11038014923396178</v>
      </c>
      <c r="H97" s="13">
        <f t="shared" si="13"/>
        <v>54576.958630465568</v>
      </c>
      <c r="I97" s="13">
        <f t="shared" si="11"/>
        <v>6024.2128383665477</v>
      </c>
      <c r="J97" s="13">
        <f t="shared" si="8"/>
        <v>51687.746153184969</v>
      </c>
      <c r="K97" s="13">
        <f t="shared" si="9"/>
        <v>310594.12938249746</v>
      </c>
      <c r="L97" s="20">
        <f t="shared" si="12"/>
        <v>5.6909387620056897</v>
      </c>
    </row>
    <row r="98" spans="1:12" x14ac:dyDescent="0.2">
      <c r="A98" s="16">
        <v>89</v>
      </c>
      <c r="B98" s="46">
        <v>28</v>
      </c>
      <c r="C98" s="45">
        <v>185</v>
      </c>
      <c r="D98" s="45">
        <v>211</v>
      </c>
      <c r="E98" s="17">
        <v>0.48070000000000002</v>
      </c>
      <c r="F98" s="18">
        <f t="shared" si="10"/>
        <v>0.14141414141414141</v>
      </c>
      <c r="G98" s="18">
        <f t="shared" si="7"/>
        <v>0.13173965984819824</v>
      </c>
      <c r="H98" s="13">
        <f t="shared" si="13"/>
        <v>48552.74579209902</v>
      </c>
      <c r="I98" s="13">
        <f t="shared" si="11"/>
        <v>6396.3222153471634</v>
      </c>
      <c r="J98" s="13">
        <f t="shared" si="8"/>
        <v>45231.135665669237</v>
      </c>
      <c r="K98" s="13">
        <f>K99+J98</f>
        <v>258906.38322931249</v>
      </c>
      <c r="L98" s="20">
        <f t="shared" si="12"/>
        <v>5.3324766499909106</v>
      </c>
    </row>
    <row r="99" spans="1:12" x14ac:dyDescent="0.2">
      <c r="A99" s="16">
        <v>90</v>
      </c>
      <c r="B99" s="46">
        <v>19</v>
      </c>
      <c r="C99" s="45">
        <v>173</v>
      </c>
      <c r="D99" s="45">
        <v>169</v>
      </c>
      <c r="E99" s="17">
        <v>0.53669999999999995</v>
      </c>
      <c r="F99" s="22">
        <f t="shared" si="10"/>
        <v>0.1111111111111111</v>
      </c>
      <c r="G99" s="22">
        <f t="shared" si="7"/>
        <v>0.10567138313273382</v>
      </c>
      <c r="H99" s="23">
        <f t="shared" si="13"/>
        <v>42156.423576751855</v>
      </c>
      <c r="I99" s="23">
        <f t="shared" si="11"/>
        <v>4454.7275872847586</v>
      </c>
      <c r="J99" s="23">
        <f t="shared" si="8"/>
        <v>40092.548285562822</v>
      </c>
      <c r="K99" s="23">
        <f t="shared" ref="K99:K108" si="14">K100+J99</f>
        <v>213675.24756364326</v>
      </c>
      <c r="L99" s="24">
        <f t="shared" si="12"/>
        <v>5.0686284422258128</v>
      </c>
    </row>
    <row r="100" spans="1:12" x14ac:dyDescent="0.2">
      <c r="A100" s="16">
        <v>91</v>
      </c>
      <c r="B100" s="46">
        <v>26</v>
      </c>
      <c r="C100" s="45">
        <v>145</v>
      </c>
      <c r="D100" s="45">
        <v>159</v>
      </c>
      <c r="E100" s="17">
        <v>0.49959999999999999</v>
      </c>
      <c r="F100" s="22">
        <f t="shared" si="10"/>
        <v>0.17105263157894737</v>
      </c>
      <c r="G100" s="22">
        <f t="shared" si="7"/>
        <v>0.15756582615398787</v>
      </c>
      <c r="H100" s="23">
        <f t="shared" si="13"/>
        <v>37701.695989467094</v>
      </c>
      <c r="I100" s="23">
        <f t="shared" si="11"/>
        <v>5940.4988759868738</v>
      </c>
      <c r="J100" s="23">
        <f t="shared" si="8"/>
        <v>34729.070351923263</v>
      </c>
      <c r="K100" s="23">
        <f t="shared" si="14"/>
        <v>173582.69927808043</v>
      </c>
      <c r="L100" s="24">
        <f t="shared" si="12"/>
        <v>4.6041085081842228</v>
      </c>
    </row>
    <row r="101" spans="1:12" x14ac:dyDescent="0.2">
      <c r="A101" s="16">
        <v>92</v>
      </c>
      <c r="B101" s="46">
        <v>19</v>
      </c>
      <c r="C101" s="45">
        <v>116</v>
      </c>
      <c r="D101" s="45">
        <v>127</v>
      </c>
      <c r="E101" s="17">
        <v>0.5403</v>
      </c>
      <c r="F101" s="22">
        <f t="shared" si="10"/>
        <v>0.15637860082304528</v>
      </c>
      <c r="G101" s="22">
        <f t="shared" si="7"/>
        <v>0.14589090585199138</v>
      </c>
      <c r="H101" s="23">
        <f t="shared" si="13"/>
        <v>31761.197113480222</v>
      </c>
      <c r="I101" s="23">
        <f t="shared" si="11"/>
        <v>4633.6698178292836</v>
      </c>
      <c r="J101" s="23">
        <f t="shared" si="8"/>
        <v>29631.099098224102</v>
      </c>
      <c r="K101" s="23">
        <f t="shared" si="14"/>
        <v>138853.62892615717</v>
      </c>
      <c r="L101" s="24">
        <f t="shared" si="12"/>
        <v>4.3718008622296018</v>
      </c>
    </row>
    <row r="102" spans="1:12" x14ac:dyDescent="0.2">
      <c r="A102" s="16">
        <v>93</v>
      </c>
      <c r="B102" s="46">
        <v>14</v>
      </c>
      <c r="C102" s="45">
        <v>90</v>
      </c>
      <c r="D102" s="45">
        <v>101</v>
      </c>
      <c r="E102" s="17">
        <v>0.4501</v>
      </c>
      <c r="F102" s="22">
        <f t="shared" si="10"/>
        <v>0.14659685863874344</v>
      </c>
      <c r="G102" s="22">
        <f t="shared" si="7"/>
        <v>0.13566075508776279</v>
      </c>
      <c r="H102" s="23">
        <f t="shared" si="13"/>
        <v>27127.52729565094</v>
      </c>
      <c r="I102" s="23">
        <f t="shared" si="11"/>
        <v>3680.1408365919024</v>
      </c>
      <c r="J102" s="23">
        <f t="shared" si="8"/>
        <v>25103.817849609055</v>
      </c>
      <c r="K102" s="23">
        <f t="shared" si="14"/>
        <v>109222.52982793307</v>
      </c>
      <c r="L102" s="24">
        <f t="shared" si="12"/>
        <v>4.0262619087086327</v>
      </c>
    </row>
    <row r="103" spans="1:12" x14ac:dyDescent="0.2">
      <c r="A103" s="16">
        <v>94</v>
      </c>
      <c r="B103" s="46">
        <v>13</v>
      </c>
      <c r="C103" s="45">
        <v>93</v>
      </c>
      <c r="D103" s="45">
        <v>78</v>
      </c>
      <c r="E103" s="17">
        <v>0.47460000000000002</v>
      </c>
      <c r="F103" s="22">
        <f t="shared" si="10"/>
        <v>0.15204678362573099</v>
      </c>
      <c r="G103" s="22">
        <f t="shared" si="7"/>
        <v>0.14079900184338384</v>
      </c>
      <c r="H103" s="23">
        <f t="shared" si="13"/>
        <v>23447.386459059038</v>
      </c>
      <c r="I103" s="23">
        <f t="shared" si="11"/>
        <v>3301.368609271587</v>
      </c>
      <c r="J103" s="23">
        <f t="shared" si="8"/>
        <v>21712.847391747746</v>
      </c>
      <c r="K103" s="23">
        <f t="shared" si="14"/>
        <v>84118.71197832402</v>
      </c>
      <c r="L103" s="24">
        <f t="shared" si="12"/>
        <v>3.5875517352521076</v>
      </c>
    </row>
    <row r="104" spans="1:12" x14ac:dyDescent="0.2">
      <c r="A104" s="16">
        <v>95</v>
      </c>
      <c r="B104" s="46">
        <v>15</v>
      </c>
      <c r="C104" s="45">
        <v>69</v>
      </c>
      <c r="D104" s="45">
        <v>73</v>
      </c>
      <c r="E104" s="17">
        <v>0.4773</v>
      </c>
      <c r="F104" s="22">
        <f t="shared" si="10"/>
        <v>0.21126760563380281</v>
      </c>
      <c r="G104" s="22">
        <f t="shared" si="7"/>
        <v>0.19025754529715055</v>
      </c>
      <c r="H104" s="23">
        <f t="shared" si="13"/>
        <v>20146.017849787451</v>
      </c>
      <c r="I104" s="23">
        <f t="shared" si="11"/>
        <v>3832.9319036131396</v>
      </c>
      <c r="J104" s="23">
        <f t="shared" si="8"/>
        <v>18142.544343768863</v>
      </c>
      <c r="K104" s="23">
        <f t="shared" si="14"/>
        <v>62405.864586576266</v>
      </c>
      <c r="L104" s="24">
        <f t="shared" si="12"/>
        <v>3.0976774195221251</v>
      </c>
    </row>
    <row r="105" spans="1:12" x14ac:dyDescent="0.2">
      <c r="A105" s="16">
        <v>96</v>
      </c>
      <c r="B105" s="46">
        <v>12</v>
      </c>
      <c r="C105" s="45">
        <v>47</v>
      </c>
      <c r="D105" s="45">
        <v>50</v>
      </c>
      <c r="E105" s="17">
        <v>0.4728</v>
      </c>
      <c r="F105" s="22">
        <f t="shared" si="10"/>
        <v>0.24742268041237114</v>
      </c>
      <c r="G105" s="22">
        <f t="shared" si="7"/>
        <v>0.21887265988647805</v>
      </c>
      <c r="H105" s="23">
        <f t="shared" si="13"/>
        <v>16313.085946174311</v>
      </c>
      <c r="I105" s="23">
        <f t="shared" si="11"/>
        <v>3570.4885119958949</v>
      </c>
      <c r="J105" s="23">
        <f t="shared" si="8"/>
        <v>14430.724402650076</v>
      </c>
      <c r="K105" s="23">
        <f t="shared" si="14"/>
        <v>44263.320242807407</v>
      </c>
      <c r="L105" s="24">
        <f t="shared" si="12"/>
        <v>2.7133627805833935</v>
      </c>
    </row>
    <row r="106" spans="1:12" x14ac:dyDescent="0.2">
      <c r="A106" s="16">
        <v>97</v>
      </c>
      <c r="B106" s="46">
        <v>12</v>
      </c>
      <c r="C106" s="45">
        <v>36</v>
      </c>
      <c r="D106" s="45">
        <v>40</v>
      </c>
      <c r="E106" s="17">
        <v>0.4884</v>
      </c>
      <c r="F106" s="22">
        <f t="shared" si="10"/>
        <v>0.31578947368421051</v>
      </c>
      <c r="G106" s="22">
        <f t="shared" si="7"/>
        <v>0.2718671838184652</v>
      </c>
      <c r="H106" s="23">
        <f t="shared" si="13"/>
        <v>12742.597434178417</v>
      </c>
      <c r="I106" s="23">
        <f t="shared" si="11"/>
        <v>3464.2940789624868</v>
      </c>
      <c r="J106" s="23">
        <f t="shared" si="8"/>
        <v>10970.264583381209</v>
      </c>
      <c r="K106" s="23">
        <f t="shared" si="14"/>
        <v>29832.595840157333</v>
      </c>
      <c r="L106" s="24">
        <f t="shared" si="12"/>
        <v>2.3411707066990775</v>
      </c>
    </row>
    <row r="107" spans="1:12" x14ac:dyDescent="0.2">
      <c r="A107" s="16">
        <v>98</v>
      </c>
      <c r="B107" s="46">
        <v>7</v>
      </c>
      <c r="C107" s="45">
        <v>22</v>
      </c>
      <c r="D107" s="45">
        <v>23</v>
      </c>
      <c r="E107" s="17">
        <v>0.53620000000000001</v>
      </c>
      <c r="F107" s="22">
        <f t="shared" si="10"/>
        <v>0.31111111111111112</v>
      </c>
      <c r="G107" s="22">
        <f t="shared" si="7"/>
        <v>0.27188055898642927</v>
      </c>
      <c r="H107" s="23">
        <f t="shared" si="13"/>
        <v>9278.3033552159304</v>
      </c>
      <c r="I107" s="23">
        <f t="shared" si="11"/>
        <v>2522.5903026617693</v>
      </c>
      <c r="J107" s="23">
        <f t="shared" si="8"/>
        <v>8108.3259728414023</v>
      </c>
      <c r="K107" s="23">
        <f t="shared" si="14"/>
        <v>18862.331256776124</v>
      </c>
      <c r="L107" s="24">
        <f t="shared" si="12"/>
        <v>2.032950479698683</v>
      </c>
    </row>
    <row r="108" spans="1:12" x14ac:dyDescent="0.2">
      <c r="A108" s="16">
        <v>99</v>
      </c>
      <c r="B108" s="46">
        <v>3</v>
      </c>
      <c r="C108" s="45">
        <v>24</v>
      </c>
      <c r="D108" s="45">
        <v>16</v>
      </c>
      <c r="E108" s="17">
        <v>0.63839999999999997</v>
      </c>
      <c r="F108" s="22">
        <f t="shared" si="10"/>
        <v>0.15</v>
      </c>
      <c r="G108" s="22">
        <f t="shared" si="7"/>
        <v>0.14228259219911973</v>
      </c>
      <c r="H108" s="23">
        <f t="shared" si="13"/>
        <v>6755.7130525541615</v>
      </c>
      <c r="I108" s="23">
        <f t="shared" si="11"/>
        <v>961.22036527083412</v>
      </c>
      <c r="J108" s="23">
        <f t="shared" si="8"/>
        <v>6408.1357684722279</v>
      </c>
      <c r="K108" s="23">
        <f t="shared" si="14"/>
        <v>10754.005283934723</v>
      </c>
      <c r="L108" s="24">
        <f t="shared" si="12"/>
        <v>1.5918386705114584</v>
      </c>
    </row>
    <row r="109" spans="1:12" x14ac:dyDescent="0.2">
      <c r="A109" s="16" t="s">
        <v>22</v>
      </c>
      <c r="B109" s="46">
        <v>15</v>
      </c>
      <c r="C109" s="45">
        <v>22</v>
      </c>
      <c r="D109" s="45">
        <v>18</v>
      </c>
      <c r="E109" s="17"/>
      <c r="F109" s="22">
        <f>B109/((C109+D109)/2)</f>
        <v>0.75</v>
      </c>
      <c r="G109" s="22">
        <v>1</v>
      </c>
      <c r="H109" s="23">
        <f>H108-I108</f>
        <v>5794.4926872833275</v>
      </c>
      <c r="I109" s="23">
        <f>H109*G109</f>
        <v>5794.4926872833275</v>
      </c>
      <c r="J109" s="23">
        <f>H109*F109</f>
        <v>4345.8695154624957</v>
      </c>
      <c r="K109" s="23">
        <f>J109</f>
        <v>4345.8695154624957</v>
      </c>
      <c r="L109" s="24">
        <f>K109/H109</f>
        <v>0.75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413</v>
      </c>
      <c r="D9" s="45">
        <v>424</v>
      </c>
      <c r="E9" s="17">
        <v>3.5616438356164383E-2</v>
      </c>
      <c r="F9" s="18">
        <f>B9/((C9+D9)/2)</f>
        <v>2.3894862604540022E-3</v>
      </c>
      <c r="G9" s="18">
        <f t="shared" ref="G9:G72" si="0">F9/((1+(1-E9)*F9))</f>
        <v>2.3839926324830426E-3</v>
      </c>
      <c r="H9" s="13">
        <v>100000</v>
      </c>
      <c r="I9" s="13">
        <f>H9*G9</f>
        <v>238.39926324830427</v>
      </c>
      <c r="J9" s="13">
        <f t="shared" ref="J9:J72" si="1">H10+I9*E9</f>
        <v>99770.091669415342</v>
      </c>
      <c r="K9" s="13">
        <f t="shared" ref="K9:K72" si="2">K10+J9</f>
        <v>8653456.5673087556</v>
      </c>
      <c r="L9" s="19">
        <f>K9/H9</f>
        <v>86.534565673087556</v>
      </c>
    </row>
    <row r="10" spans="1:13" x14ac:dyDescent="0.2">
      <c r="A10" s="16">
        <v>1</v>
      </c>
      <c r="B10" s="46">
        <v>0</v>
      </c>
      <c r="C10" s="45">
        <v>469</v>
      </c>
      <c r="D10" s="45">
        <v>457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99761.600736751701</v>
      </c>
      <c r="I10" s="13">
        <f t="shared" ref="I10:I73" si="4">H10*G10</f>
        <v>0</v>
      </c>
      <c r="J10" s="13">
        <f t="shared" si="1"/>
        <v>99761.600736751701</v>
      </c>
      <c r="K10" s="13">
        <f t="shared" si="2"/>
        <v>8553686.4756393395</v>
      </c>
      <c r="L10" s="20">
        <f t="shared" ref="L10:L73" si="5">K10/H10</f>
        <v>85.741271315509294</v>
      </c>
    </row>
    <row r="11" spans="1:13" x14ac:dyDescent="0.2">
      <c r="A11" s="16">
        <v>2</v>
      </c>
      <c r="B11" s="46">
        <v>0</v>
      </c>
      <c r="C11" s="45">
        <v>525</v>
      </c>
      <c r="D11" s="45">
        <v>494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99761.600736751701</v>
      </c>
      <c r="I11" s="13">
        <f t="shared" si="4"/>
        <v>0</v>
      </c>
      <c r="J11" s="13">
        <f t="shared" si="1"/>
        <v>99761.600736751701</v>
      </c>
      <c r="K11" s="13">
        <f t="shared" si="2"/>
        <v>8453924.8749025874</v>
      </c>
      <c r="L11" s="20">
        <f t="shared" si="5"/>
        <v>84.741271315509294</v>
      </c>
    </row>
    <row r="12" spans="1:13" x14ac:dyDescent="0.2">
      <c r="A12" s="16">
        <v>3</v>
      </c>
      <c r="B12" s="46">
        <v>0</v>
      </c>
      <c r="C12" s="45">
        <v>534</v>
      </c>
      <c r="D12" s="45">
        <v>546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99761.600736751701</v>
      </c>
      <c r="I12" s="13">
        <f t="shared" si="4"/>
        <v>0</v>
      </c>
      <c r="J12" s="13">
        <f t="shared" si="1"/>
        <v>99761.600736751701</v>
      </c>
      <c r="K12" s="13">
        <f t="shared" si="2"/>
        <v>8354163.2741658362</v>
      </c>
      <c r="L12" s="20">
        <f t="shared" si="5"/>
        <v>83.741271315509294</v>
      </c>
    </row>
    <row r="13" spans="1:13" x14ac:dyDescent="0.2">
      <c r="A13" s="16">
        <v>4</v>
      </c>
      <c r="B13" s="46">
        <v>0</v>
      </c>
      <c r="C13" s="45">
        <v>563</v>
      </c>
      <c r="D13" s="45">
        <v>557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99761.600736751701</v>
      </c>
      <c r="I13" s="13">
        <f t="shared" si="4"/>
        <v>0</v>
      </c>
      <c r="J13" s="13">
        <f t="shared" si="1"/>
        <v>99761.600736751701</v>
      </c>
      <c r="K13" s="13">
        <f t="shared" si="2"/>
        <v>8254401.673429084</v>
      </c>
      <c r="L13" s="20">
        <f t="shared" si="5"/>
        <v>82.741271315509294</v>
      </c>
    </row>
    <row r="14" spans="1:13" x14ac:dyDescent="0.2">
      <c r="A14" s="16">
        <v>5</v>
      </c>
      <c r="B14" s="46">
        <v>0</v>
      </c>
      <c r="C14" s="45">
        <v>575</v>
      </c>
      <c r="D14" s="45">
        <v>576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99761.600736751701</v>
      </c>
      <c r="I14" s="13">
        <f t="shared" si="4"/>
        <v>0</v>
      </c>
      <c r="J14" s="13">
        <f t="shared" si="1"/>
        <v>99761.600736751701</v>
      </c>
      <c r="K14" s="13">
        <f t="shared" si="2"/>
        <v>8154640.0726923319</v>
      </c>
      <c r="L14" s="20">
        <f t="shared" si="5"/>
        <v>81.74127131550928</v>
      </c>
    </row>
    <row r="15" spans="1:13" x14ac:dyDescent="0.2">
      <c r="A15" s="16">
        <v>6</v>
      </c>
      <c r="B15" s="46">
        <v>0</v>
      </c>
      <c r="C15" s="45">
        <v>616</v>
      </c>
      <c r="D15" s="45">
        <v>595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99761.600736751701</v>
      </c>
      <c r="I15" s="13">
        <f t="shared" si="4"/>
        <v>0</v>
      </c>
      <c r="J15" s="13">
        <f t="shared" si="1"/>
        <v>99761.600736751701</v>
      </c>
      <c r="K15" s="13">
        <f t="shared" si="2"/>
        <v>8054878.4719555797</v>
      </c>
      <c r="L15" s="20">
        <f t="shared" si="5"/>
        <v>80.74127131550928</v>
      </c>
    </row>
    <row r="16" spans="1:13" x14ac:dyDescent="0.2">
      <c r="A16" s="16">
        <v>7</v>
      </c>
      <c r="B16" s="46">
        <v>0</v>
      </c>
      <c r="C16" s="45">
        <v>603</v>
      </c>
      <c r="D16" s="45">
        <v>624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99761.600736751701</v>
      </c>
      <c r="I16" s="13">
        <f t="shared" si="4"/>
        <v>0</v>
      </c>
      <c r="J16" s="13">
        <f t="shared" si="1"/>
        <v>99761.600736751701</v>
      </c>
      <c r="K16" s="13">
        <f t="shared" si="2"/>
        <v>7955116.8712188276</v>
      </c>
      <c r="L16" s="20">
        <f t="shared" si="5"/>
        <v>79.74127131550928</v>
      </c>
    </row>
    <row r="17" spans="1:12" x14ac:dyDescent="0.2">
      <c r="A17" s="16">
        <v>8</v>
      </c>
      <c r="B17" s="46">
        <v>0</v>
      </c>
      <c r="C17" s="45">
        <v>622</v>
      </c>
      <c r="D17" s="45">
        <v>617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99761.600736751701</v>
      </c>
      <c r="I17" s="13">
        <f t="shared" si="4"/>
        <v>0</v>
      </c>
      <c r="J17" s="13">
        <f t="shared" si="1"/>
        <v>99761.600736751701</v>
      </c>
      <c r="K17" s="13">
        <f t="shared" si="2"/>
        <v>7855355.2704820754</v>
      </c>
      <c r="L17" s="20">
        <f t="shared" si="5"/>
        <v>78.741271315509266</v>
      </c>
    </row>
    <row r="18" spans="1:12" x14ac:dyDescent="0.2">
      <c r="A18" s="16">
        <v>9</v>
      </c>
      <c r="B18" s="46">
        <v>1</v>
      </c>
      <c r="C18" s="45">
        <v>615</v>
      </c>
      <c r="D18" s="45">
        <v>632</v>
      </c>
      <c r="E18" s="17">
        <v>0.37808219178082192</v>
      </c>
      <c r="F18" s="18">
        <f t="shared" si="3"/>
        <v>1.6038492381716118E-3</v>
      </c>
      <c r="G18" s="18">
        <f t="shared" si="0"/>
        <v>1.6022510529862229E-3</v>
      </c>
      <c r="H18" s="13">
        <f t="shared" si="6"/>
        <v>99761.600736751701</v>
      </c>
      <c r="I18" s="13">
        <f t="shared" si="4"/>
        <v>159.84312982805156</v>
      </c>
      <c r="J18" s="13">
        <f t="shared" si="1"/>
        <v>99662.191447790145</v>
      </c>
      <c r="K18" s="13">
        <f t="shared" si="2"/>
        <v>7755593.6697453232</v>
      </c>
      <c r="L18" s="20">
        <f t="shared" si="5"/>
        <v>77.741271315509266</v>
      </c>
    </row>
    <row r="19" spans="1:12" x14ac:dyDescent="0.2">
      <c r="A19" s="16">
        <v>10</v>
      </c>
      <c r="B19" s="46">
        <v>0</v>
      </c>
      <c r="C19" s="45">
        <v>653</v>
      </c>
      <c r="D19" s="45">
        <v>627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99601.757606923653</v>
      </c>
      <c r="I19" s="13">
        <f t="shared" si="4"/>
        <v>0</v>
      </c>
      <c r="J19" s="13">
        <f t="shared" si="1"/>
        <v>99601.757606923653</v>
      </c>
      <c r="K19" s="13">
        <f t="shared" si="2"/>
        <v>7655931.4782975335</v>
      </c>
      <c r="L19" s="20">
        <f t="shared" si="5"/>
        <v>76.865425492906596</v>
      </c>
    </row>
    <row r="20" spans="1:12" x14ac:dyDescent="0.2">
      <c r="A20" s="16">
        <v>11</v>
      </c>
      <c r="B20" s="46">
        <v>0</v>
      </c>
      <c r="C20" s="45">
        <v>667</v>
      </c>
      <c r="D20" s="45">
        <v>653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99601.757606923653</v>
      </c>
      <c r="I20" s="13">
        <f t="shared" si="4"/>
        <v>0</v>
      </c>
      <c r="J20" s="13">
        <f t="shared" si="1"/>
        <v>99601.757606923653</v>
      </c>
      <c r="K20" s="13">
        <f t="shared" si="2"/>
        <v>7556329.7206906099</v>
      </c>
      <c r="L20" s="20">
        <f t="shared" si="5"/>
        <v>75.86542549290661</v>
      </c>
    </row>
    <row r="21" spans="1:12" x14ac:dyDescent="0.2">
      <c r="A21" s="16">
        <v>12</v>
      </c>
      <c r="B21" s="46">
        <v>0</v>
      </c>
      <c r="C21" s="45">
        <v>624</v>
      </c>
      <c r="D21" s="45">
        <v>680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99601.757606923653</v>
      </c>
      <c r="I21" s="13">
        <f t="shared" si="4"/>
        <v>0</v>
      </c>
      <c r="J21" s="13">
        <f t="shared" si="1"/>
        <v>99601.757606923653</v>
      </c>
      <c r="K21" s="13">
        <f t="shared" si="2"/>
        <v>7456727.9630836863</v>
      </c>
      <c r="L21" s="20">
        <f t="shared" si="5"/>
        <v>74.86542549290661</v>
      </c>
    </row>
    <row r="22" spans="1:12" x14ac:dyDescent="0.2">
      <c r="A22" s="16">
        <v>13</v>
      </c>
      <c r="B22" s="46">
        <v>0</v>
      </c>
      <c r="C22" s="45">
        <v>652</v>
      </c>
      <c r="D22" s="45">
        <v>617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99601.757606923653</v>
      </c>
      <c r="I22" s="13">
        <f t="shared" si="4"/>
        <v>0</v>
      </c>
      <c r="J22" s="13">
        <f t="shared" si="1"/>
        <v>99601.757606923653</v>
      </c>
      <c r="K22" s="13">
        <f t="shared" si="2"/>
        <v>7357126.2054767627</v>
      </c>
      <c r="L22" s="20">
        <f t="shared" si="5"/>
        <v>73.86542549290661</v>
      </c>
    </row>
    <row r="23" spans="1:12" x14ac:dyDescent="0.2">
      <c r="A23" s="16">
        <v>14</v>
      </c>
      <c r="B23" s="46">
        <v>0</v>
      </c>
      <c r="C23" s="45">
        <v>650</v>
      </c>
      <c r="D23" s="45">
        <v>654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99601.757606923653</v>
      </c>
      <c r="I23" s="13">
        <f t="shared" si="4"/>
        <v>0</v>
      </c>
      <c r="J23" s="13">
        <f t="shared" si="1"/>
        <v>99601.757606923653</v>
      </c>
      <c r="K23" s="13">
        <f t="shared" si="2"/>
        <v>7257524.4478698391</v>
      </c>
      <c r="L23" s="20">
        <f t="shared" si="5"/>
        <v>72.86542549290661</v>
      </c>
    </row>
    <row r="24" spans="1:12" x14ac:dyDescent="0.2">
      <c r="A24" s="16">
        <v>15</v>
      </c>
      <c r="B24" s="46">
        <v>0</v>
      </c>
      <c r="C24" s="45">
        <v>617</v>
      </c>
      <c r="D24" s="45">
        <v>652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99601.757606923653</v>
      </c>
      <c r="I24" s="13">
        <f t="shared" si="4"/>
        <v>0</v>
      </c>
      <c r="J24" s="13">
        <f t="shared" si="1"/>
        <v>99601.757606923653</v>
      </c>
      <c r="K24" s="13">
        <f t="shared" si="2"/>
        <v>7157922.6902629156</v>
      </c>
      <c r="L24" s="20">
        <f t="shared" si="5"/>
        <v>71.86542549290661</v>
      </c>
    </row>
    <row r="25" spans="1:12" x14ac:dyDescent="0.2">
      <c r="A25" s="16">
        <v>16</v>
      </c>
      <c r="B25" s="46">
        <v>0</v>
      </c>
      <c r="C25" s="45">
        <v>613</v>
      </c>
      <c r="D25" s="45">
        <v>618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99601.757606923653</v>
      </c>
      <c r="I25" s="13">
        <f t="shared" si="4"/>
        <v>0</v>
      </c>
      <c r="J25" s="13">
        <f t="shared" si="1"/>
        <v>99601.757606923653</v>
      </c>
      <c r="K25" s="13">
        <f t="shared" si="2"/>
        <v>7058320.932655992</v>
      </c>
      <c r="L25" s="20">
        <f t="shared" si="5"/>
        <v>70.86542549290661</v>
      </c>
    </row>
    <row r="26" spans="1:12" x14ac:dyDescent="0.2">
      <c r="A26" s="16">
        <v>17</v>
      </c>
      <c r="B26" s="46">
        <v>0</v>
      </c>
      <c r="C26" s="45">
        <v>608</v>
      </c>
      <c r="D26" s="45">
        <v>619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99601.757606923653</v>
      </c>
      <c r="I26" s="13">
        <f t="shared" si="4"/>
        <v>0</v>
      </c>
      <c r="J26" s="13">
        <f t="shared" si="1"/>
        <v>99601.757606923653</v>
      </c>
      <c r="K26" s="13">
        <f t="shared" si="2"/>
        <v>6958719.1750490684</v>
      </c>
      <c r="L26" s="20">
        <f t="shared" si="5"/>
        <v>69.86542549290661</v>
      </c>
    </row>
    <row r="27" spans="1:12" x14ac:dyDescent="0.2">
      <c r="A27" s="16">
        <v>18</v>
      </c>
      <c r="B27" s="46">
        <v>0</v>
      </c>
      <c r="C27" s="45">
        <v>580</v>
      </c>
      <c r="D27" s="45">
        <v>616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99601.757606923653</v>
      </c>
      <c r="I27" s="13">
        <f t="shared" si="4"/>
        <v>0</v>
      </c>
      <c r="J27" s="13">
        <f t="shared" si="1"/>
        <v>99601.757606923653</v>
      </c>
      <c r="K27" s="13">
        <f t="shared" si="2"/>
        <v>6859117.4174421448</v>
      </c>
      <c r="L27" s="20">
        <f t="shared" si="5"/>
        <v>68.86542549290661</v>
      </c>
    </row>
    <row r="28" spans="1:12" x14ac:dyDescent="0.2">
      <c r="A28" s="16">
        <v>19</v>
      </c>
      <c r="B28" s="46">
        <v>1</v>
      </c>
      <c r="C28" s="45">
        <v>554</v>
      </c>
      <c r="D28" s="45">
        <v>592</v>
      </c>
      <c r="E28" s="17">
        <v>5.4794520547945202E-2</v>
      </c>
      <c r="F28" s="18">
        <f t="shared" si="3"/>
        <v>1.7452006980802793E-3</v>
      </c>
      <c r="G28" s="18">
        <f t="shared" si="0"/>
        <v>1.7423266027017997E-3</v>
      </c>
      <c r="H28" s="13">
        <f t="shared" si="6"/>
        <v>99601.757606923653</v>
      </c>
      <c r="I28" s="13">
        <f t="shared" si="4"/>
        <v>173.53879195439941</v>
      </c>
      <c r="J28" s="13">
        <f t="shared" si="1"/>
        <v>99437.727789870856</v>
      </c>
      <c r="K28" s="13">
        <f t="shared" si="2"/>
        <v>6759515.6598352212</v>
      </c>
      <c r="L28" s="20">
        <f t="shared" si="5"/>
        <v>67.86542549290661</v>
      </c>
    </row>
    <row r="29" spans="1:12" x14ac:dyDescent="0.2">
      <c r="A29" s="16">
        <v>20</v>
      </c>
      <c r="B29" s="46">
        <v>0</v>
      </c>
      <c r="C29" s="45">
        <v>555</v>
      </c>
      <c r="D29" s="45">
        <v>547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99428.218814969252</v>
      </c>
      <c r="I29" s="13">
        <f t="shared" si="4"/>
        <v>0</v>
      </c>
      <c r="J29" s="13">
        <f t="shared" si="1"/>
        <v>99428.218814969252</v>
      </c>
      <c r="K29" s="13">
        <f t="shared" si="2"/>
        <v>6660077.9320453508</v>
      </c>
      <c r="L29" s="20">
        <f t="shared" si="5"/>
        <v>66.983779971352092</v>
      </c>
    </row>
    <row r="30" spans="1:12" x14ac:dyDescent="0.2">
      <c r="A30" s="16">
        <v>21</v>
      </c>
      <c r="B30" s="46">
        <v>0</v>
      </c>
      <c r="C30" s="45">
        <v>488</v>
      </c>
      <c r="D30" s="45">
        <v>546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99428.218814969252</v>
      </c>
      <c r="I30" s="13">
        <f t="shared" si="4"/>
        <v>0</v>
      </c>
      <c r="J30" s="13">
        <f t="shared" si="1"/>
        <v>99428.218814969252</v>
      </c>
      <c r="K30" s="13">
        <f t="shared" si="2"/>
        <v>6560649.7132303817</v>
      </c>
      <c r="L30" s="20">
        <f t="shared" si="5"/>
        <v>65.983779971352092</v>
      </c>
    </row>
    <row r="31" spans="1:12" x14ac:dyDescent="0.2">
      <c r="A31" s="16">
        <v>22</v>
      </c>
      <c r="B31" s="46">
        <v>0</v>
      </c>
      <c r="C31" s="45">
        <v>509</v>
      </c>
      <c r="D31" s="45">
        <v>498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99428.218814969252</v>
      </c>
      <c r="I31" s="13">
        <f t="shared" si="4"/>
        <v>0</v>
      </c>
      <c r="J31" s="13">
        <f t="shared" si="1"/>
        <v>99428.218814969252</v>
      </c>
      <c r="K31" s="13">
        <f t="shared" si="2"/>
        <v>6461221.4944154127</v>
      </c>
      <c r="L31" s="20">
        <f t="shared" si="5"/>
        <v>64.983779971352092</v>
      </c>
    </row>
    <row r="32" spans="1:12" x14ac:dyDescent="0.2">
      <c r="A32" s="16">
        <v>23</v>
      </c>
      <c r="B32" s="46">
        <v>0</v>
      </c>
      <c r="C32" s="45">
        <v>557</v>
      </c>
      <c r="D32" s="45">
        <v>519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99428.218814969252</v>
      </c>
      <c r="I32" s="13">
        <f t="shared" si="4"/>
        <v>0</v>
      </c>
      <c r="J32" s="13">
        <f t="shared" si="1"/>
        <v>99428.218814969252</v>
      </c>
      <c r="K32" s="13">
        <f t="shared" si="2"/>
        <v>6361793.2756004436</v>
      </c>
      <c r="L32" s="20">
        <f t="shared" si="5"/>
        <v>63.983779971352099</v>
      </c>
    </row>
    <row r="33" spans="1:12" x14ac:dyDescent="0.2">
      <c r="A33" s="16">
        <v>24</v>
      </c>
      <c r="B33" s="46">
        <v>0</v>
      </c>
      <c r="C33" s="45">
        <v>540</v>
      </c>
      <c r="D33" s="45">
        <v>552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99428.218814969252</v>
      </c>
      <c r="I33" s="13">
        <f t="shared" si="4"/>
        <v>0</v>
      </c>
      <c r="J33" s="13">
        <f t="shared" si="1"/>
        <v>99428.218814969252</v>
      </c>
      <c r="K33" s="13">
        <f t="shared" si="2"/>
        <v>6262365.0567854745</v>
      </c>
      <c r="L33" s="20">
        <f t="shared" si="5"/>
        <v>62.983779971352099</v>
      </c>
    </row>
    <row r="34" spans="1:12" x14ac:dyDescent="0.2">
      <c r="A34" s="16">
        <v>25</v>
      </c>
      <c r="B34" s="46">
        <v>0</v>
      </c>
      <c r="C34" s="45">
        <v>524</v>
      </c>
      <c r="D34" s="45">
        <v>556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99428.218814969252</v>
      </c>
      <c r="I34" s="13">
        <f t="shared" si="4"/>
        <v>0</v>
      </c>
      <c r="J34" s="13">
        <f t="shared" si="1"/>
        <v>99428.218814969252</v>
      </c>
      <c r="K34" s="13">
        <f t="shared" si="2"/>
        <v>6162936.8379705055</v>
      </c>
      <c r="L34" s="20">
        <f t="shared" si="5"/>
        <v>61.983779971352106</v>
      </c>
    </row>
    <row r="35" spans="1:12" x14ac:dyDescent="0.2">
      <c r="A35" s="16">
        <v>26</v>
      </c>
      <c r="B35" s="46">
        <v>0</v>
      </c>
      <c r="C35" s="45">
        <v>539</v>
      </c>
      <c r="D35" s="45">
        <v>516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99428.218814969252</v>
      </c>
      <c r="I35" s="13">
        <f t="shared" si="4"/>
        <v>0</v>
      </c>
      <c r="J35" s="13">
        <f t="shared" si="1"/>
        <v>99428.218814969252</v>
      </c>
      <c r="K35" s="13">
        <f t="shared" si="2"/>
        <v>6063508.6191555364</v>
      </c>
      <c r="L35" s="20">
        <f t="shared" si="5"/>
        <v>60.983779971352106</v>
      </c>
    </row>
    <row r="36" spans="1:12" x14ac:dyDescent="0.2">
      <c r="A36" s="16">
        <v>27</v>
      </c>
      <c r="B36" s="46">
        <v>0</v>
      </c>
      <c r="C36" s="45">
        <v>570</v>
      </c>
      <c r="D36" s="45">
        <v>559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99428.218814969252</v>
      </c>
      <c r="I36" s="13">
        <f t="shared" si="4"/>
        <v>0</v>
      </c>
      <c r="J36" s="13">
        <f t="shared" si="1"/>
        <v>99428.218814969252</v>
      </c>
      <c r="K36" s="13">
        <f t="shared" si="2"/>
        <v>5964080.4003405673</v>
      </c>
      <c r="L36" s="20">
        <f t="shared" si="5"/>
        <v>59.983779971352106</v>
      </c>
    </row>
    <row r="37" spans="1:12" x14ac:dyDescent="0.2">
      <c r="A37" s="16">
        <v>28</v>
      </c>
      <c r="B37" s="46">
        <v>1</v>
      </c>
      <c r="C37" s="45">
        <v>557</v>
      </c>
      <c r="D37" s="45">
        <v>570</v>
      </c>
      <c r="E37" s="17">
        <v>6.0273972602739728E-2</v>
      </c>
      <c r="F37" s="18">
        <f t="shared" si="3"/>
        <v>1.7746228926353151E-3</v>
      </c>
      <c r="G37" s="18">
        <f t="shared" si="0"/>
        <v>1.7716683533920167E-3</v>
      </c>
      <c r="H37" s="13">
        <f t="shared" si="6"/>
        <v>99428.218814969252</v>
      </c>
      <c r="I37" s="13">
        <f t="shared" si="4"/>
        <v>176.15382870861771</v>
      </c>
      <c r="J37" s="13">
        <f t="shared" si="1"/>
        <v>99262.682477306094</v>
      </c>
      <c r="K37" s="13">
        <f t="shared" si="2"/>
        <v>5864652.1815255983</v>
      </c>
      <c r="L37" s="20">
        <f t="shared" si="5"/>
        <v>58.983779971352106</v>
      </c>
    </row>
    <row r="38" spans="1:12" x14ac:dyDescent="0.2">
      <c r="A38" s="16">
        <v>29</v>
      </c>
      <c r="B38" s="46">
        <v>0</v>
      </c>
      <c r="C38" s="45">
        <v>575</v>
      </c>
      <c r="D38" s="45">
        <v>569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99252.064986260637</v>
      </c>
      <c r="I38" s="13">
        <f t="shared" si="4"/>
        <v>0</v>
      </c>
      <c r="J38" s="13">
        <f t="shared" si="1"/>
        <v>99252.064986260637</v>
      </c>
      <c r="K38" s="13">
        <f t="shared" si="2"/>
        <v>5765389.4990482926</v>
      </c>
      <c r="L38" s="20">
        <f t="shared" si="5"/>
        <v>58.088358160068402</v>
      </c>
    </row>
    <row r="39" spans="1:12" x14ac:dyDescent="0.2">
      <c r="A39" s="16">
        <v>30</v>
      </c>
      <c r="B39" s="46">
        <v>0</v>
      </c>
      <c r="C39" s="45">
        <v>628</v>
      </c>
      <c r="D39" s="45">
        <v>623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99252.064986260637</v>
      </c>
      <c r="I39" s="13">
        <f t="shared" si="4"/>
        <v>0</v>
      </c>
      <c r="J39" s="13">
        <f t="shared" si="1"/>
        <v>99252.064986260637</v>
      </c>
      <c r="K39" s="13">
        <f t="shared" si="2"/>
        <v>5666137.434062032</v>
      </c>
      <c r="L39" s="20">
        <f t="shared" si="5"/>
        <v>57.088358160068402</v>
      </c>
    </row>
    <row r="40" spans="1:12" x14ac:dyDescent="0.2">
      <c r="A40" s="16">
        <v>31</v>
      </c>
      <c r="B40" s="46">
        <v>1</v>
      </c>
      <c r="C40" s="45">
        <v>660</v>
      </c>
      <c r="D40" s="45">
        <v>660</v>
      </c>
      <c r="E40" s="17">
        <v>0.88219178082191785</v>
      </c>
      <c r="F40" s="18">
        <f t="shared" si="3"/>
        <v>1.5151515151515152E-3</v>
      </c>
      <c r="G40" s="18">
        <f t="shared" si="0"/>
        <v>1.5148811129603269E-3</v>
      </c>
      <c r="H40" s="13">
        <f t="shared" si="6"/>
        <v>99252.064986260637</v>
      </c>
      <c r="I40" s="13">
        <f t="shared" si="4"/>
        <v>150.3550786699972</v>
      </c>
      <c r="J40" s="13">
        <f t="shared" si="1"/>
        <v>99234.351922198155</v>
      </c>
      <c r="K40" s="13">
        <f t="shared" si="2"/>
        <v>5566885.3690757714</v>
      </c>
      <c r="L40" s="20">
        <f t="shared" si="5"/>
        <v>56.088358160068402</v>
      </c>
    </row>
    <row r="41" spans="1:12" x14ac:dyDescent="0.2">
      <c r="A41" s="16">
        <v>32</v>
      </c>
      <c r="B41" s="46">
        <v>0</v>
      </c>
      <c r="C41" s="45">
        <v>701</v>
      </c>
      <c r="D41" s="45">
        <v>668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99101.709907590644</v>
      </c>
      <c r="I41" s="13">
        <f t="shared" si="4"/>
        <v>0</v>
      </c>
      <c r="J41" s="13">
        <f t="shared" si="1"/>
        <v>99101.709907590644</v>
      </c>
      <c r="K41" s="13">
        <f t="shared" si="2"/>
        <v>5467651.0171535732</v>
      </c>
      <c r="L41" s="20">
        <f t="shared" si="5"/>
        <v>55.172115821734991</v>
      </c>
    </row>
    <row r="42" spans="1:12" x14ac:dyDescent="0.2">
      <c r="A42" s="16">
        <v>33</v>
      </c>
      <c r="B42" s="46">
        <v>0</v>
      </c>
      <c r="C42" s="45">
        <v>744</v>
      </c>
      <c r="D42" s="45">
        <v>731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99101.709907590644</v>
      </c>
      <c r="I42" s="13">
        <f t="shared" si="4"/>
        <v>0</v>
      </c>
      <c r="J42" s="13">
        <f t="shared" si="1"/>
        <v>99101.709907590644</v>
      </c>
      <c r="K42" s="13">
        <f t="shared" si="2"/>
        <v>5368549.3072459828</v>
      </c>
      <c r="L42" s="20">
        <f t="shared" si="5"/>
        <v>54.172115821734998</v>
      </c>
    </row>
    <row r="43" spans="1:12" x14ac:dyDescent="0.2">
      <c r="A43" s="16">
        <v>34</v>
      </c>
      <c r="B43" s="46">
        <v>0</v>
      </c>
      <c r="C43" s="45">
        <v>749</v>
      </c>
      <c r="D43" s="45">
        <v>764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99101.709907590644</v>
      </c>
      <c r="I43" s="13">
        <f t="shared" si="4"/>
        <v>0</v>
      </c>
      <c r="J43" s="13">
        <f t="shared" si="1"/>
        <v>99101.709907590644</v>
      </c>
      <c r="K43" s="13">
        <f t="shared" si="2"/>
        <v>5269447.5973383924</v>
      </c>
      <c r="L43" s="20">
        <f t="shared" si="5"/>
        <v>53.172115821734998</v>
      </c>
    </row>
    <row r="44" spans="1:12" x14ac:dyDescent="0.2">
      <c r="A44" s="16">
        <v>35</v>
      </c>
      <c r="B44" s="46">
        <v>0</v>
      </c>
      <c r="C44" s="45">
        <v>802</v>
      </c>
      <c r="D44" s="45">
        <v>790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99101.709907590644</v>
      </c>
      <c r="I44" s="13">
        <f t="shared" si="4"/>
        <v>0</v>
      </c>
      <c r="J44" s="13">
        <f t="shared" si="1"/>
        <v>99101.709907590644</v>
      </c>
      <c r="K44" s="13">
        <f t="shared" si="2"/>
        <v>5170345.887430802</v>
      </c>
      <c r="L44" s="20">
        <f t="shared" si="5"/>
        <v>52.172115821734998</v>
      </c>
    </row>
    <row r="45" spans="1:12" x14ac:dyDescent="0.2">
      <c r="A45" s="16">
        <v>36</v>
      </c>
      <c r="B45" s="46">
        <v>0</v>
      </c>
      <c r="C45" s="45">
        <v>862</v>
      </c>
      <c r="D45" s="45">
        <v>830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99101.709907590644</v>
      </c>
      <c r="I45" s="13">
        <f t="shared" si="4"/>
        <v>0</v>
      </c>
      <c r="J45" s="13">
        <f t="shared" si="1"/>
        <v>99101.709907590644</v>
      </c>
      <c r="K45" s="13">
        <f t="shared" si="2"/>
        <v>5071244.1775232116</v>
      </c>
      <c r="L45" s="20">
        <f t="shared" si="5"/>
        <v>51.172115821734998</v>
      </c>
    </row>
    <row r="46" spans="1:12" x14ac:dyDescent="0.2">
      <c r="A46" s="16">
        <v>37</v>
      </c>
      <c r="B46" s="46">
        <v>0</v>
      </c>
      <c r="C46" s="45">
        <v>871</v>
      </c>
      <c r="D46" s="45">
        <v>889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99101.709907590644</v>
      </c>
      <c r="I46" s="13">
        <f t="shared" si="4"/>
        <v>0</v>
      </c>
      <c r="J46" s="13">
        <f t="shared" si="1"/>
        <v>99101.709907590644</v>
      </c>
      <c r="K46" s="13">
        <f t="shared" si="2"/>
        <v>4972142.4676156212</v>
      </c>
      <c r="L46" s="20">
        <f t="shared" si="5"/>
        <v>50.172115821735005</v>
      </c>
    </row>
    <row r="47" spans="1:12" x14ac:dyDescent="0.2">
      <c r="A47" s="16">
        <v>38</v>
      </c>
      <c r="B47" s="46">
        <v>0</v>
      </c>
      <c r="C47" s="45">
        <v>889</v>
      </c>
      <c r="D47" s="45">
        <v>890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99101.709907590644</v>
      </c>
      <c r="I47" s="13">
        <f t="shared" si="4"/>
        <v>0</v>
      </c>
      <c r="J47" s="13">
        <f t="shared" si="1"/>
        <v>99101.709907590644</v>
      </c>
      <c r="K47" s="13">
        <f t="shared" si="2"/>
        <v>4873040.7577080308</v>
      </c>
      <c r="L47" s="20">
        <f t="shared" si="5"/>
        <v>49.172115821735005</v>
      </c>
    </row>
    <row r="48" spans="1:12" x14ac:dyDescent="0.2">
      <c r="A48" s="16">
        <v>39</v>
      </c>
      <c r="B48" s="46">
        <v>1</v>
      </c>
      <c r="C48" s="45">
        <v>961</v>
      </c>
      <c r="D48" s="45">
        <v>918</v>
      </c>
      <c r="E48" s="17">
        <v>0.28219178082191781</v>
      </c>
      <c r="F48" s="18">
        <f t="shared" si="3"/>
        <v>1.0643959552953698E-3</v>
      </c>
      <c r="G48" s="18">
        <f t="shared" si="0"/>
        <v>1.0635833434106639E-3</v>
      </c>
      <c r="H48" s="13">
        <f t="shared" si="6"/>
        <v>99101.709907590644</v>
      </c>
      <c r="I48" s="13">
        <f t="shared" si="4"/>
        <v>105.40292796122898</v>
      </c>
      <c r="J48" s="13">
        <f t="shared" si="1"/>
        <v>99026.050819574637</v>
      </c>
      <c r="K48" s="13">
        <f t="shared" si="2"/>
        <v>4773939.0478004403</v>
      </c>
      <c r="L48" s="20">
        <f t="shared" si="5"/>
        <v>48.172115821735005</v>
      </c>
    </row>
    <row r="49" spans="1:12" x14ac:dyDescent="0.2">
      <c r="A49" s="16">
        <v>40</v>
      </c>
      <c r="B49" s="46">
        <v>0</v>
      </c>
      <c r="C49" s="45">
        <v>995</v>
      </c>
      <c r="D49" s="45">
        <v>996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98996.306979629415</v>
      </c>
      <c r="I49" s="13">
        <f t="shared" si="4"/>
        <v>0</v>
      </c>
      <c r="J49" s="13">
        <f t="shared" si="1"/>
        <v>98996.306979629415</v>
      </c>
      <c r="K49" s="13">
        <f t="shared" si="2"/>
        <v>4674912.9969808655</v>
      </c>
      <c r="L49" s="20">
        <f t="shared" si="5"/>
        <v>47.223104978479931</v>
      </c>
    </row>
    <row r="50" spans="1:12" x14ac:dyDescent="0.2">
      <c r="A50" s="16">
        <v>41</v>
      </c>
      <c r="B50" s="46">
        <v>0</v>
      </c>
      <c r="C50" s="45">
        <v>964</v>
      </c>
      <c r="D50" s="45">
        <v>1018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98996.306979629415</v>
      </c>
      <c r="I50" s="13">
        <f t="shared" si="4"/>
        <v>0</v>
      </c>
      <c r="J50" s="13">
        <f t="shared" si="1"/>
        <v>98996.306979629415</v>
      </c>
      <c r="K50" s="13">
        <f t="shared" si="2"/>
        <v>4575916.6900012363</v>
      </c>
      <c r="L50" s="20">
        <f t="shared" si="5"/>
        <v>46.223104978479931</v>
      </c>
    </row>
    <row r="51" spans="1:12" x14ac:dyDescent="0.2">
      <c r="A51" s="16">
        <v>42</v>
      </c>
      <c r="B51" s="46">
        <v>0</v>
      </c>
      <c r="C51" s="45">
        <v>1040</v>
      </c>
      <c r="D51" s="45">
        <v>986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98996.306979629415</v>
      </c>
      <c r="I51" s="13">
        <f t="shared" si="4"/>
        <v>0</v>
      </c>
      <c r="J51" s="13">
        <f t="shared" si="1"/>
        <v>98996.306979629415</v>
      </c>
      <c r="K51" s="13">
        <f t="shared" si="2"/>
        <v>4476920.3830216071</v>
      </c>
      <c r="L51" s="20">
        <f t="shared" si="5"/>
        <v>45.223104978479938</v>
      </c>
    </row>
    <row r="52" spans="1:12" x14ac:dyDescent="0.2">
      <c r="A52" s="16">
        <v>43</v>
      </c>
      <c r="B52" s="46">
        <v>1</v>
      </c>
      <c r="C52" s="45">
        <v>1017</v>
      </c>
      <c r="D52" s="45">
        <v>1049</v>
      </c>
      <c r="E52" s="17">
        <v>0.94246575342465755</v>
      </c>
      <c r="F52" s="18">
        <f t="shared" si="3"/>
        <v>9.6805421103581804E-4</v>
      </c>
      <c r="G52" s="18">
        <f t="shared" si="0"/>
        <v>9.6800029703022811E-4</v>
      </c>
      <c r="H52" s="13">
        <f t="shared" si="6"/>
        <v>98996.306979629415</v>
      </c>
      <c r="I52" s="13">
        <f t="shared" si="4"/>
        <v>95.828454561176912</v>
      </c>
      <c r="J52" s="13">
        <f t="shared" si="1"/>
        <v>98990.793561695755</v>
      </c>
      <c r="K52" s="13">
        <f t="shared" si="2"/>
        <v>4377924.0760419779</v>
      </c>
      <c r="L52" s="20">
        <f t="shared" si="5"/>
        <v>44.223104978479938</v>
      </c>
    </row>
    <row r="53" spans="1:12" x14ac:dyDescent="0.2">
      <c r="A53" s="16">
        <v>44</v>
      </c>
      <c r="B53" s="46">
        <v>1</v>
      </c>
      <c r="C53" s="45">
        <v>1030</v>
      </c>
      <c r="D53" s="45">
        <v>1031</v>
      </c>
      <c r="E53" s="17">
        <v>0.65479452054794518</v>
      </c>
      <c r="F53" s="18">
        <f t="shared" si="3"/>
        <v>9.7040271712760793E-4</v>
      </c>
      <c r="G53" s="18">
        <f t="shared" si="0"/>
        <v>9.7007775239629128E-4</v>
      </c>
      <c r="H53" s="13">
        <f t="shared" si="6"/>
        <v>98900.478525068233</v>
      </c>
      <c r="I53" s="13">
        <f t="shared" si="4"/>
        <v>95.941153918515866</v>
      </c>
      <c r="J53" s="13">
        <f t="shared" si="1"/>
        <v>98867.359113030616</v>
      </c>
      <c r="K53" s="13">
        <f t="shared" si="2"/>
        <v>4278933.2824802818</v>
      </c>
      <c r="L53" s="20">
        <f t="shared" si="5"/>
        <v>43.265041244423337</v>
      </c>
    </row>
    <row r="54" spans="1:12" x14ac:dyDescent="0.2">
      <c r="A54" s="16">
        <v>45</v>
      </c>
      <c r="B54" s="46">
        <v>1</v>
      </c>
      <c r="C54" s="45">
        <v>1015</v>
      </c>
      <c r="D54" s="45">
        <v>1026</v>
      </c>
      <c r="E54" s="17">
        <v>0.8575342465753425</v>
      </c>
      <c r="F54" s="18">
        <f t="shared" si="3"/>
        <v>9.7991180793728563E-4</v>
      </c>
      <c r="G54" s="18">
        <f t="shared" si="0"/>
        <v>9.7977502754778415E-4</v>
      </c>
      <c r="H54" s="13">
        <f t="shared" si="6"/>
        <v>98804.537371149723</v>
      </c>
      <c r="I54" s="13">
        <f t="shared" si="4"/>
        <v>96.806218324664286</v>
      </c>
      <c r="J54" s="13">
        <f t="shared" si="1"/>
        <v>98790.745800319914</v>
      </c>
      <c r="K54" s="13">
        <f t="shared" si="2"/>
        <v>4180065.9233672512</v>
      </c>
      <c r="L54" s="20">
        <f t="shared" si="5"/>
        <v>42.306416634139346</v>
      </c>
    </row>
    <row r="55" spans="1:12" x14ac:dyDescent="0.2">
      <c r="A55" s="16">
        <v>46</v>
      </c>
      <c r="B55" s="46">
        <v>1</v>
      </c>
      <c r="C55" s="45">
        <v>982</v>
      </c>
      <c r="D55" s="45">
        <v>1017</v>
      </c>
      <c r="E55" s="17">
        <v>0.989041095890411</v>
      </c>
      <c r="F55" s="18">
        <f t="shared" si="3"/>
        <v>1.0005002501250625E-3</v>
      </c>
      <c r="G55" s="18">
        <f t="shared" si="0"/>
        <v>1.0004892803741007E-3</v>
      </c>
      <c r="H55" s="13">
        <f t="shared" si="6"/>
        <v>98707.731152825058</v>
      </c>
      <c r="I55" s="13">
        <f t="shared" si="4"/>
        <v>98.756026908450139</v>
      </c>
      <c r="J55" s="13">
        <f t="shared" si="1"/>
        <v>98706.648894995931</v>
      </c>
      <c r="K55" s="13">
        <f t="shared" si="2"/>
        <v>4081275.1775669311</v>
      </c>
      <c r="L55" s="20">
        <f t="shared" si="5"/>
        <v>41.347067042277196</v>
      </c>
    </row>
    <row r="56" spans="1:12" x14ac:dyDescent="0.2">
      <c r="A56" s="16">
        <v>47</v>
      </c>
      <c r="B56" s="46">
        <v>0</v>
      </c>
      <c r="C56" s="45">
        <v>958</v>
      </c>
      <c r="D56" s="45">
        <v>990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98608.975125916608</v>
      </c>
      <c r="I56" s="13">
        <f t="shared" si="4"/>
        <v>0</v>
      </c>
      <c r="J56" s="13">
        <f t="shared" si="1"/>
        <v>98608.975125916608</v>
      </c>
      <c r="K56" s="13">
        <f t="shared" si="2"/>
        <v>3982568.5286719352</v>
      </c>
      <c r="L56" s="20">
        <f t="shared" si="5"/>
        <v>40.387485252599774</v>
      </c>
    </row>
    <row r="57" spans="1:12" x14ac:dyDescent="0.2">
      <c r="A57" s="16">
        <v>48</v>
      </c>
      <c r="B57" s="46">
        <v>0</v>
      </c>
      <c r="C57" s="45">
        <v>907</v>
      </c>
      <c r="D57" s="45">
        <v>974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98608.975125916608</v>
      </c>
      <c r="I57" s="13">
        <f t="shared" si="4"/>
        <v>0</v>
      </c>
      <c r="J57" s="13">
        <f t="shared" si="1"/>
        <v>98608.975125916608</v>
      </c>
      <c r="K57" s="13">
        <f t="shared" si="2"/>
        <v>3883959.5535460184</v>
      </c>
      <c r="L57" s="20">
        <f t="shared" si="5"/>
        <v>39.387485252599774</v>
      </c>
    </row>
    <row r="58" spans="1:12" x14ac:dyDescent="0.2">
      <c r="A58" s="16">
        <v>49</v>
      </c>
      <c r="B58" s="46">
        <v>1</v>
      </c>
      <c r="C58" s="45">
        <v>930</v>
      </c>
      <c r="D58" s="45">
        <v>932</v>
      </c>
      <c r="E58" s="17">
        <v>0.36164383561643837</v>
      </c>
      <c r="F58" s="18">
        <f t="shared" si="3"/>
        <v>1.0741138560687433E-3</v>
      </c>
      <c r="G58" s="18">
        <f t="shared" si="0"/>
        <v>1.0733778760645555E-3</v>
      </c>
      <c r="H58" s="13">
        <f t="shared" si="6"/>
        <v>98608.975125916608</v>
      </c>
      <c r="I58" s="13">
        <f t="shared" si="4"/>
        <v>105.84469228155895</v>
      </c>
      <c r="J58" s="13">
        <f t="shared" si="1"/>
        <v>98541.408514131384</v>
      </c>
      <c r="K58" s="13">
        <f t="shared" si="2"/>
        <v>3785350.5784201017</v>
      </c>
      <c r="L58" s="20">
        <f t="shared" si="5"/>
        <v>38.387485252599774</v>
      </c>
    </row>
    <row r="59" spans="1:12" x14ac:dyDescent="0.2">
      <c r="A59" s="16">
        <v>50</v>
      </c>
      <c r="B59" s="46">
        <v>3</v>
      </c>
      <c r="C59" s="45">
        <v>919</v>
      </c>
      <c r="D59" s="45">
        <v>938</v>
      </c>
      <c r="E59" s="17">
        <v>0.56894977168949779</v>
      </c>
      <c r="F59" s="18">
        <f t="shared" si="3"/>
        <v>3.2310177705977385E-3</v>
      </c>
      <c r="G59" s="18">
        <f t="shared" si="0"/>
        <v>3.2265240906432274E-3</v>
      </c>
      <c r="H59" s="13">
        <f t="shared" si="6"/>
        <v>98503.130433635044</v>
      </c>
      <c r="I59" s="13">
        <f t="shared" si="4"/>
        <v>317.82272334789553</v>
      </c>
      <c r="J59" s="13">
        <f t="shared" si="1"/>
        <v>98366.132876173666</v>
      </c>
      <c r="K59" s="13">
        <f t="shared" si="2"/>
        <v>3686809.1699059703</v>
      </c>
      <c r="L59" s="20">
        <f t="shared" si="5"/>
        <v>37.428345207667292</v>
      </c>
    </row>
    <row r="60" spans="1:12" x14ac:dyDescent="0.2">
      <c r="A60" s="16">
        <v>51</v>
      </c>
      <c r="B60" s="46">
        <v>2</v>
      </c>
      <c r="C60" s="45">
        <v>836</v>
      </c>
      <c r="D60" s="45">
        <v>934</v>
      </c>
      <c r="E60" s="17">
        <v>0.12054794520547946</v>
      </c>
      <c r="F60" s="18">
        <f t="shared" si="3"/>
        <v>2.2598870056497176E-3</v>
      </c>
      <c r="G60" s="18">
        <f t="shared" si="0"/>
        <v>2.2554044743517258E-3</v>
      </c>
      <c r="H60" s="13">
        <f t="shared" si="6"/>
        <v>98185.307710287147</v>
      </c>
      <c r="I60" s="13">
        <f t="shared" si="4"/>
        <v>221.44758232538263</v>
      </c>
      <c r="J60" s="13">
        <f t="shared" si="1"/>
        <v>97990.555178981798</v>
      </c>
      <c r="K60" s="13">
        <f t="shared" si="2"/>
        <v>3588443.0370297967</v>
      </c>
      <c r="L60" s="20">
        <f t="shared" si="5"/>
        <v>36.547657900285074</v>
      </c>
    </row>
    <row r="61" spans="1:12" x14ac:dyDescent="0.2">
      <c r="A61" s="16">
        <v>52</v>
      </c>
      <c r="B61" s="46">
        <v>2</v>
      </c>
      <c r="C61" s="45">
        <v>849</v>
      </c>
      <c r="D61" s="45">
        <v>846</v>
      </c>
      <c r="E61" s="17">
        <v>0.38219178082191779</v>
      </c>
      <c r="F61" s="18">
        <f t="shared" si="3"/>
        <v>2.359882005899705E-3</v>
      </c>
      <c r="G61" s="18">
        <f t="shared" si="0"/>
        <v>2.3564464142471395E-3</v>
      </c>
      <c r="H61" s="13">
        <f t="shared" si="6"/>
        <v>97963.860127961758</v>
      </c>
      <c r="I61" s="13">
        <f t="shared" si="4"/>
        <v>230.8465869243438</v>
      </c>
      <c r="J61" s="13">
        <f t="shared" si="1"/>
        <v>97821.241209190703</v>
      </c>
      <c r="K61" s="13">
        <f t="shared" si="2"/>
        <v>3490452.481850815</v>
      </c>
      <c r="L61" s="20">
        <f t="shared" si="5"/>
        <v>35.630001485155212</v>
      </c>
    </row>
    <row r="62" spans="1:12" x14ac:dyDescent="0.2">
      <c r="A62" s="16">
        <v>53</v>
      </c>
      <c r="B62" s="46">
        <v>2</v>
      </c>
      <c r="C62" s="45">
        <v>807</v>
      </c>
      <c r="D62" s="45">
        <v>870</v>
      </c>
      <c r="E62" s="17">
        <v>0.72054794520547949</v>
      </c>
      <c r="F62" s="18">
        <f t="shared" si="3"/>
        <v>2.3852116875372688E-3</v>
      </c>
      <c r="G62" s="18">
        <f t="shared" si="0"/>
        <v>2.3836228782082988E-3</v>
      </c>
      <c r="H62" s="13">
        <f t="shared" si="6"/>
        <v>97733.013541037421</v>
      </c>
      <c r="I62" s="13">
        <f t="shared" si="4"/>
        <v>232.95864703265826</v>
      </c>
      <c r="J62" s="13">
        <f t="shared" si="1"/>
        <v>97667.912768441995</v>
      </c>
      <c r="K62" s="13">
        <f t="shared" si="2"/>
        <v>3392631.2406416242</v>
      </c>
      <c r="L62" s="20">
        <f t="shared" si="5"/>
        <v>34.71325724768613</v>
      </c>
    </row>
    <row r="63" spans="1:12" x14ac:dyDescent="0.2">
      <c r="A63" s="16">
        <v>54</v>
      </c>
      <c r="B63" s="46">
        <v>2</v>
      </c>
      <c r="C63" s="45">
        <v>794</v>
      </c>
      <c r="D63" s="45">
        <v>821</v>
      </c>
      <c r="E63" s="17">
        <v>0.9726027397260274</v>
      </c>
      <c r="F63" s="18">
        <f t="shared" si="3"/>
        <v>2.4767801857585141E-3</v>
      </c>
      <c r="G63" s="18">
        <f t="shared" si="0"/>
        <v>2.4766121303105098E-3</v>
      </c>
      <c r="H63" s="13">
        <f t="shared" si="6"/>
        <v>97500.054894004759</v>
      </c>
      <c r="I63" s="13">
        <f t="shared" si="4"/>
        <v>241.46981865643278</v>
      </c>
      <c r="J63" s="13">
        <f t="shared" si="1"/>
        <v>97493.439282534717</v>
      </c>
      <c r="K63" s="13">
        <f t="shared" si="2"/>
        <v>3294963.327873182</v>
      </c>
      <c r="L63" s="20">
        <f t="shared" si="5"/>
        <v>33.794476643682259</v>
      </c>
    </row>
    <row r="64" spans="1:12" x14ac:dyDescent="0.2">
      <c r="A64" s="16">
        <v>55</v>
      </c>
      <c r="B64" s="46">
        <v>0</v>
      </c>
      <c r="C64" s="45">
        <v>794</v>
      </c>
      <c r="D64" s="45">
        <v>799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97258.585075348325</v>
      </c>
      <c r="I64" s="13">
        <f t="shared" si="4"/>
        <v>0</v>
      </c>
      <c r="J64" s="13">
        <f t="shared" si="1"/>
        <v>97258.585075348325</v>
      </c>
      <c r="K64" s="13">
        <f t="shared" si="2"/>
        <v>3197469.8885906474</v>
      </c>
      <c r="L64" s="20">
        <f t="shared" si="5"/>
        <v>32.875965511049728</v>
      </c>
    </row>
    <row r="65" spans="1:12" x14ac:dyDescent="0.2">
      <c r="A65" s="16">
        <v>56</v>
      </c>
      <c r="B65" s="46">
        <v>1</v>
      </c>
      <c r="C65" s="45">
        <v>769</v>
      </c>
      <c r="D65" s="45">
        <v>801</v>
      </c>
      <c r="E65" s="17">
        <v>0.90958904109589045</v>
      </c>
      <c r="F65" s="18">
        <f t="shared" si="3"/>
        <v>1.2738853503184713E-3</v>
      </c>
      <c r="G65" s="18">
        <f t="shared" si="0"/>
        <v>1.2737386497672371E-3</v>
      </c>
      <c r="H65" s="13">
        <f t="shared" si="6"/>
        <v>97258.585075348325</v>
      </c>
      <c r="I65" s="13">
        <f t="shared" si="4"/>
        <v>123.88201883214614</v>
      </c>
      <c r="J65" s="13">
        <f t="shared" si="1"/>
        <v>97247.384783234738</v>
      </c>
      <c r="K65" s="13">
        <f t="shared" si="2"/>
        <v>3100211.3035152992</v>
      </c>
      <c r="L65" s="20">
        <f t="shared" si="5"/>
        <v>31.875965511049731</v>
      </c>
    </row>
    <row r="66" spans="1:12" x14ac:dyDescent="0.2">
      <c r="A66" s="16">
        <v>57</v>
      </c>
      <c r="B66" s="46">
        <v>2</v>
      </c>
      <c r="C66" s="45">
        <v>698</v>
      </c>
      <c r="D66" s="45">
        <v>765</v>
      </c>
      <c r="E66" s="17">
        <v>0.65616438356164375</v>
      </c>
      <c r="F66" s="18">
        <f t="shared" si="3"/>
        <v>2.7341079972658922E-3</v>
      </c>
      <c r="G66" s="18">
        <f t="shared" si="0"/>
        <v>2.731540120898714E-3</v>
      </c>
      <c r="H66" s="13">
        <f t="shared" si="6"/>
        <v>97134.703056516184</v>
      </c>
      <c r="I66" s="13">
        <f t="shared" si="4"/>
        <v>265.32733853045687</v>
      </c>
      <c r="J66" s="13">
        <f t="shared" si="1"/>
        <v>97043.474067514602</v>
      </c>
      <c r="K66" s="13">
        <f t="shared" si="2"/>
        <v>3002963.9187320643</v>
      </c>
      <c r="L66" s="20">
        <f t="shared" si="5"/>
        <v>30.915458885840632</v>
      </c>
    </row>
    <row r="67" spans="1:12" x14ac:dyDescent="0.2">
      <c r="A67" s="16">
        <v>58</v>
      </c>
      <c r="B67" s="46">
        <v>2</v>
      </c>
      <c r="C67" s="45">
        <v>723</v>
      </c>
      <c r="D67" s="45">
        <v>708</v>
      </c>
      <c r="E67" s="17">
        <v>0.47397260273972597</v>
      </c>
      <c r="F67" s="18">
        <f t="shared" si="3"/>
        <v>2.7952480782669461E-3</v>
      </c>
      <c r="G67" s="18">
        <f t="shared" si="0"/>
        <v>2.7911440440618407E-3</v>
      </c>
      <c r="H67" s="13">
        <f t="shared" si="6"/>
        <v>96869.37571798572</v>
      </c>
      <c r="I67" s="13">
        <f t="shared" si="4"/>
        <v>270.37638108724457</v>
      </c>
      <c r="J67" s="13">
        <f t="shared" si="1"/>
        <v>96727.150333961748</v>
      </c>
      <c r="K67" s="13">
        <f t="shared" si="2"/>
        <v>2905920.4446645495</v>
      </c>
      <c r="L67" s="20">
        <f t="shared" si="5"/>
        <v>29.998339755223672</v>
      </c>
    </row>
    <row r="68" spans="1:12" x14ac:dyDescent="0.2">
      <c r="A68" s="16">
        <v>59</v>
      </c>
      <c r="B68" s="46">
        <v>0</v>
      </c>
      <c r="C68" s="45">
        <v>693</v>
      </c>
      <c r="D68" s="45">
        <v>715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96598.999336898472</v>
      </c>
      <c r="I68" s="13">
        <f t="shared" si="4"/>
        <v>0</v>
      </c>
      <c r="J68" s="13">
        <f t="shared" si="1"/>
        <v>96598.999336898472</v>
      </c>
      <c r="K68" s="13">
        <f t="shared" si="2"/>
        <v>2809193.2943305876</v>
      </c>
      <c r="L68" s="20">
        <f t="shared" si="5"/>
        <v>29.080977169683205</v>
      </c>
    </row>
    <row r="69" spans="1:12" x14ac:dyDescent="0.2">
      <c r="A69" s="16">
        <v>60</v>
      </c>
      <c r="B69" s="46">
        <v>1</v>
      </c>
      <c r="C69" s="45">
        <v>708</v>
      </c>
      <c r="D69" s="45">
        <v>698</v>
      </c>
      <c r="E69" s="17">
        <v>0.14794520547945206</v>
      </c>
      <c r="F69" s="18">
        <f t="shared" si="3"/>
        <v>1.4224751066856331E-3</v>
      </c>
      <c r="G69" s="18">
        <f t="shared" si="0"/>
        <v>1.4207531159256695E-3</v>
      </c>
      <c r="H69" s="13">
        <f t="shared" si="6"/>
        <v>96598.999336898472</v>
      </c>
      <c r="I69" s="13">
        <f t="shared" si="4"/>
        <v>137.2433293032002</v>
      </c>
      <c r="J69" s="13">
        <f t="shared" si="1"/>
        <v>96482.060500149732</v>
      </c>
      <c r="K69" s="13">
        <f t="shared" si="2"/>
        <v>2712594.2949936893</v>
      </c>
      <c r="L69" s="20">
        <f t="shared" si="5"/>
        <v>28.080977169683209</v>
      </c>
    </row>
    <row r="70" spans="1:12" x14ac:dyDescent="0.2">
      <c r="A70" s="16">
        <v>61</v>
      </c>
      <c r="B70" s="46">
        <v>2</v>
      </c>
      <c r="C70" s="45">
        <v>624</v>
      </c>
      <c r="D70" s="45">
        <v>707</v>
      </c>
      <c r="E70" s="17">
        <v>0.17945205479452053</v>
      </c>
      <c r="F70" s="18">
        <f t="shared" si="3"/>
        <v>3.0052592036063112E-3</v>
      </c>
      <c r="G70" s="18">
        <f t="shared" si="0"/>
        <v>2.9978665867235578E-3</v>
      </c>
      <c r="H70" s="13">
        <f t="shared" si="6"/>
        <v>96461.756007595279</v>
      </c>
      <c r="I70" s="13">
        <f t="shared" si="4"/>
        <v>289.17947523185029</v>
      </c>
      <c r="J70" s="13">
        <f t="shared" si="1"/>
        <v>96224.470383398177</v>
      </c>
      <c r="K70" s="13">
        <f t="shared" si="2"/>
        <v>2616112.2344935397</v>
      </c>
      <c r="L70" s="20">
        <f t="shared" si="5"/>
        <v>27.120719576031252</v>
      </c>
    </row>
    <row r="71" spans="1:12" x14ac:dyDescent="0.2">
      <c r="A71" s="16">
        <v>62</v>
      </c>
      <c r="B71" s="46">
        <v>5</v>
      </c>
      <c r="C71" s="45">
        <v>636</v>
      </c>
      <c r="D71" s="45">
        <v>616</v>
      </c>
      <c r="E71" s="17">
        <v>0.69315068493150689</v>
      </c>
      <c r="F71" s="18">
        <f t="shared" si="3"/>
        <v>7.9872204472843447E-3</v>
      </c>
      <c r="G71" s="18">
        <f t="shared" si="0"/>
        <v>7.9676926435276151E-3</v>
      </c>
      <c r="H71" s="13">
        <f t="shared" si="6"/>
        <v>96172.576532363426</v>
      </c>
      <c r="I71" s="13">
        <f t="shared" si="4"/>
        <v>766.2735305460086</v>
      </c>
      <c r="J71" s="13">
        <f t="shared" si="1"/>
        <v>95937.446024360266</v>
      </c>
      <c r="K71" s="13">
        <f t="shared" si="2"/>
        <v>2519887.7641101414</v>
      </c>
      <c r="L71" s="20">
        <f t="shared" si="5"/>
        <v>26.201728756452351</v>
      </c>
    </row>
    <row r="72" spans="1:12" x14ac:dyDescent="0.2">
      <c r="A72" s="16">
        <v>63</v>
      </c>
      <c r="B72" s="46">
        <v>2</v>
      </c>
      <c r="C72" s="45">
        <v>620</v>
      </c>
      <c r="D72" s="45">
        <v>640</v>
      </c>
      <c r="E72" s="17">
        <v>0.51780821917808217</v>
      </c>
      <c r="F72" s="18">
        <f t="shared" si="3"/>
        <v>3.1746031746031746E-3</v>
      </c>
      <c r="G72" s="18">
        <f t="shared" si="0"/>
        <v>3.1697510225703641E-3</v>
      </c>
      <c r="H72" s="13">
        <f t="shared" si="6"/>
        <v>95406.303001817418</v>
      </c>
      <c r="I72" s="13">
        <f t="shared" si="4"/>
        <v>302.41422649966876</v>
      </c>
      <c r="J72" s="13">
        <f t="shared" si="1"/>
        <v>95260.48134739566</v>
      </c>
      <c r="K72" s="13">
        <f t="shared" si="2"/>
        <v>2423950.3180857813</v>
      </c>
      <c r="L72" s="20">
        <f t="shared" si="5"/>
        <v>25.406605662516938</v>
      </c>
    </row>
    <row r="73" spans="1:12" x14ac:dyDescent="0.2">
      <c r="A73" s="16">
        <v>64</v>
      </c>
      <c r="B73" s="46">
        <v>3</v>
      </c>
      <c r="C73" s="45">
        <v>577</v>
      </c>
      <c r="D73" s="45">
        <v>619</v>
      </c>
      <c r="E73" s="17">
        <v>0.50958904109589043</v>
      </c>
      <c r="F73" s="18">
        <f t="shared" si="3"/>
        <v>5.016722408026756E-3</v>
      </c>
      <c r="G73" s="18">
        <f t="shared" ref="G73:G108" si="7">F73/((1+(1-E73)*F73))</f>
        <v>5.0044102793786304E-3</v>
      </c>
      <c r="H73" s="13">
        <f t="shared" si="6"/>
        <v>95103.888775317755</v>
      </c>
      <c r="I73" s="13">
        <f t="shared" si="4"/>
        <v>475.93887859608213</v>
      </c>
      <c r="J73" s="13">
        <f t="shared" ref="J73:J108" si="8">H74+I73*E73</f>
        <v>94870.483133485715</v>
      </c>
      <c r="K73" s="13">
        <f t="shared" ref="K73:K97" si="9">K74+J73</f>
        <v>2328689.8367383857</v>
      </c>
      <c r="L73" s="20">
        <f t="shared" si="5"/>
        <v>24.485747814580943</v>
      </c>
    </row>
    <row r="74" spans="1:12" x14ac:dyDescent="0.2">
      <c r="A74" s="16">
        <v>65</v>
      </c>
      <c r="B74" s="46">
        <v>2</v>
      </c>
      <c r="C74" s="45">
        <v>478</v>
      </c>
      <c r="D74" s="45">
        <v>578</v>
      </c>
      <c r="E74" s="17">
        <v>0.37397260273972605</v>
      </c>
      <c r="F74" s="18">
        <f t="shared" ref="F74:F108" si="10">B74/((C74+D74)/2)</f>
        <v>3.787878787878788E-3</v>
      </c>
      <c r="G74" s="18">
        <f t="shared" si="7"/>
        <v>3.7789177800669855E-3</v>
      </c>
      <c r="H74" s="13">
        <f t="shared" si="6"/>
        <v>94627.949896721679</v>
      </c>
      <c r="I74" s="13">
        <f t="shared" ref="I74:I108" si="11">H74*G74</f>
        <v>357.59124235600945</v>
      </c>
      <c r="J74" s="13">
        <f t="shared" si="8"/>
        <v>94404.087981986479</v>
      </c>
      <c r="K74" s="13">
        <f t="shared" si="9"/>
        <v>2233819.3536049002</v>
      </c>
      <c r="L74" s="20">
        <f t="shared" ref="L74:L108" si="12">K74/H74</f>
        <v>23.606337831929395</v>
      </c>
    </row>
    <row r="75" spans="1:12" x14ac:dyDescent="0.2">
      <c r="A75" s="16">
        <v>66</v>
      </c>
      <c r="B75" s="46">
        <v>4</v>
      </c>
      <c r="C75" s="45">
        <v>526</v>
      </c>
      <c r="D75" s="45">
        <v>486</v>
      </c>
      <c r="E75" s="17">
        <v>0.48835616438356161</v>
      </c>
      <c r="F75" s="18">
        <f t="shared" si="10"/>
        <v>7.9051383399209481E-3</v>
      </c>
      <c r="G75" s="18">
        <f t="shared" si="7"/>
        <v>7.8732938949616308E-3</v>
      </c>
      <c r="H75" s="13">
        <f t="shared" ref="H75:H108" si="13">H74-I74</f>
        <v>94270.358654365671</v>
      </c>
      <c r="I75" s="13">
        <f t="shared" si="11"/>
        <v>742.21823926926061</v>
      </c>
      <c r="J75" s="13">
        <f t="shared" si="8"/>
        <v>93890.607267561471</v>
      </c>
      <c r="K75" s="13">
        <f t="shared" si="9"/>
        <v>2139415.2656229138</v>
      </c>
      <c r="L75" s="20">
        <f t="shared" si="12"/>
        <v>22.694464051705793</v>
      </c>
    </row>
    <row r="76" spans="1:12" x14ac:dyDescent="0.2">
      <c r="A76" s="16">
        <v>67</v>
      </c>
      <c r="B76" s="46">
        <v>3</v>
      </c>
      <c r="C76" s="45">
        <v>466</v>
      </c>
      <c r="D76" s="45">
        <v>514</v>
      </c>
      <c r="E76" s="17">
        <v>0.54794520547945202</v>
      </c>
      <c r="F76" s="18">
        <f t="shared" si="10"/>
        <v>6.1224489795918364E-3</v>
      </c>
      <c r="G76" s="18">
        <f t="shared" si="7"/>
        <v>6.1055507541330949E-3</v>
      </c>
      <c r="H76" s="13">
        <f t="shared" si="13"/>
        <v>93528.140415096408</v>
      </c>
      <c r="I76" s="13">
        <f t="shared" si="11"/>
        <v>571.04080824405787</v>
      </c>
      <c r="J76" s="13">
        <f t="shared" si="8"/>
        <v>93269.998679862794</v>
      </c>
      <c r="K76" s="13">
        <f t="shared" si="9"/>
        <v>2045524.6583553525</v>
      </c>
      <c r="L76" s="20">
        <f t="shared" si="12"/>
        <v>21.870686718210251</v>
      </c>
    </row>
    <row r="77" spans="1:12" x14ac:dyDescent="0.2">
      <c r="A77" s="16">
        <v>68</v>
      </c>
      <c r="B77" s="46">
        <v>4</v>
      </c>
      <c r="C77" s="45">
        <v>452</v>
      </c>
      <c r="D77" s="45">
        <v>463</v>
      </c>
      <c r="E77" s="17">
        <v>0.53082191780821919</v>
      </c>
      <c r="F77" s="18">
        <f t="shared" si="10"/>
        <v>8.7431693989071038E-3</v>
      </c>
      <c r="G77" s="18">
        <f t="shared" si="7"/>
        <v>8.7074505360151492E-3</v>
      </c>
      <c r="H77" s="13">
        <f t="shared" si="13"/>
        <v>92957.099606852353</v>
      </c>
      <c r="I77" s="13">
        <f t="shared" si="11"/>
        <v>809.41934679810015</v>
      </c>
      <c r="J77" s="13">
        <f t="shared" si="8"/>
        <v>92577.337790032703</v>
      </c>
      <c r="K77" s="13">
        <f t="shared" si="9"/>
        <v>1952254.6596754896</v>
      </c>
      <c r="L77" s="20">
        <f t="shared" si="12"/>
        <v>21.001673545455358</v>
      </c>
    </row>
    <row r="78" spans="1:12" x14ac:dyDescent="0.2">
      <c r="A78" s="16">
        <v>69</v>
      </c>
      <c r="B78" s="46">
        <v>8</v>
      </c>
      <c r="C78" s="45">
        <v>392</v>
      </c>
      <c r="D78" s="45">
        <v>459</v>
      </c>
      <c r="E78" s="17">
        <v>0.63972602739726026</v>
      </c>
      <c r="F78" s="18">
        <f t="shared" si="10"/>
        <v>1.8801410105757931E-2</v>
      </c>
      <c r="G78" s="18">
        <f t="shared" si="7"/>
        <v>1.8674912621235037E-2</v>
      </c>
      <c r="H78" s="13">
        <f t="shared" si="13"/>
        <v>92147.680260054258</v>
      </c>
      <c r="I78" s="13">
        <f t="shared" si="11"/>
        <v>1720.8498771060181</v>
      </c>
      <c r="J78" s="13">
        <f t="shared" si="8"/>
        <v>91527.702838576341</v>
      </c>
      <c r="K78" s="13">
        <f t="shared" si="9"/>
        <v>1859677.321885457</v>
      </c>
      <c r="L78" s="20">
        <f t="shared" si="12"/>
        <v>20.18148820064895</v>
      </c>
    </row>
    <row r="79" spans="1:12" x14ac:dyDescent="0.2">
      <c r="A79" s="16">
        <v>70</v>
      </c>
      <c r="B79" s="46">
        <v>2</v>
      </c>
      <c r="C79" s="45">
        <v>382</v>
      </c>
      <c r="D79" s="45">
        <v>390</v>
      </c>
      <c r="E79" s="17">
        <v>0.39589041095890409</v>
      </c>
      <c r="F79" s="18">
        <f t="shared" si="10"/>
        <v>5.1813471502590676E-3</v>
      </c>
      <c r="G79" s="18">
        <f t="shared" si="7"/>
        <v>5.1651796138143793E-3</v>
      </c>
      <c r="H79" s="13">
        <f t="shared" si="13"/>
        <v>90426.830382948247</v>
      </c>
      <c r="I79" s="13">
        <f t="shared" si="11"/>
        <v>467.07082083585499</v>
      </c>
      <c r="J79" s="13">
        <f t="shared" si="8"/>
        <v>90144.668421320006</v>
      </c>
      <c r="K79" s="13">
        <f t="shared" si="9"/>
        <v>1768149.6190468806</v>
      </c>
      <c r="L79" s="20">
        <f t="shared" si="12"/>
        <v>19.553373833396023</v>
      </c>
    </row>
    <row r="80" spans="1:12" x14ac:dyDescent="0.2">
      <c r="A80" s="16">
        <v>71</v>
      </c>
      <c r="B80" s="46">
        <v>3</v>
      </c>
      <c r="C80" s="45">
        <v>424</v>
      </c>
      <c r="D80" s="45">
        <v>388</v>
      </c>
      <c r="E80" s="17">
        <v>0.32785388127853882</v>
      </c>
      <c r="F80" s="18">
        <f t="shared" si="10"/>
        <v>7.3891625615763543E-3</v>
      </c>
      <c r="G80" s="18">
        <f t="shared" si="7"/>
        <v>7.3526449377543206E-3</v>
      </c>
      <c r="H80" s="13">
        <f t="shared" si="13"/>
        <v>89959.759562112391</v>
      </c>
      <c r="I80" s="13">
        <f t="shared" si="11"/>
        <v>661.44217074596156</v>
      </c>
      <c r="J80" s="13">
        <f t="shared" si="8"/>
        <v>89515.173774286799</v>
      </c>
      <c r="K80" s="13">
        <f t="shared" si="9"/>
        <v>1678004.9506255607</v>
      </c>
      <c r="L80" s="20">
        <f t="shared" si="12"/>
        <v>18.652839433913652</v>
      </c>
    </row>
    <row r="81" spans="1:12" x14ac:dyDescent="0.2">
      <c r="A81" s="16">
        <v>72</v>
      </c>
      <c r="B81" s="46">
        <v>5</v>
      </c>
      <c r="C81" s="45">
        <v>363</v>
      </c>
      <c r="D81" s="45">
        <v>415</v>
      </c>
      <c r="E81" s="17">
        <v>0.25479452054794516</v>
      </c>
      <c r="F81" s="18">
        <f t="shared" si="10"/>
        <v>1.2853470437017995E-2</v>
      </c>
      <c r="G81" s="18">
        <f t="shared" si="7"/>
        <v>1.2731521852872442E-2</v>
      </c>
      <c r="H81" s="13">
        <f t="shared" si="13"/>
        <v>89298.317391366436</v>
      </c>
      <c r="I81" s="13">
        <f t="shared" si="11"/>
        <v>1136.903479292921</v>
      </c>
      <c r="J81" s="13">
        <f t="shared" si="8"/>
        <v>88451.09068898925</v>
      </c>
      <c r="K81" s="13">
        <f t="shared" si="9"/>
        <v>1588489.7768512738</v>
      </c>
      <c r="L81" s="20">
        <f t="shared" si="12"/>
        <v>17.788574558347197</v>
      </c>
    </row>
    <row r="82" spans="1:12" x14ac:dyDescent="0.2">
      <c r="A82" s="16">
        <v>73</v>
      </c>
      <c r="B82" s="46">
        <v>3</v>
      </c>
      <c r="C82" s="45">
        <v>362</v>
      </c>
      <c r="D82" s="45">
        <v>364</v>
      </c>
      <c r="E82" s="17">
        <v>0.57077625570776258</v>
      </c>
      <c r="F82" s="18">
        <f t="shared" si="10"/>
        <v>8.2644628099173556E-3</v>
      </c>
      <c r="G82" s="18">
        <f t="shared" si="7"/>
        <v>8.235249877787388E-3</v>
      </c>
      <c r="H82" s="13">
        <f t="shared" si="13"/>
        <v>88161.41391207352</v>
      </c>
      <c r="I82" s="13">
        <f t="shared" si="11"/>
        <v>726.0312731449668</v>
      </c>
      <c r="J82" s="13">
        <f t="shared" si="8"/>
        <v>87849.784050540984</v>
      </c>
      <c r="K82" s="13">
        <f t="shared" si="9"/>
        <v>1500038.6861622846</v>
      </c>
      <c r="L82" s="20">
        <f t="shared" si="12"/>
        <v>17.014684991988965</v>
      </c>
    </row>
    <row r="83" spans="1:12" x14ac:dyDescent="0.2">
      <c r="A83" s="16">
        <v>74</v>
      </c>
      <c r="B83" s="46">
        <v>5</v>
      </c>
      <c r="C83" s="45">
        <v>339</v>
      </c>
      <c r="D83" s="45">
        <v>365</v>
      </c>
      <c r="E83" s="17">
        <v>0.73479452054794525</v>
      </c>
      <c r="F83" s="18">
        <f t="shared" si="10"/>
        <v>1.4204545454545454E-2</v>
      </c>
      <c r="G83" s="18">
        <f t="shared" si="7"/>
        <v>1.4151236003846034E-2</v>
      </c>
      <c r="H83" s="13">
        <f t="shared" si="13"/>
        <v>87435.382638928553</v>
      </c>
      <c r="I83" s="13">
        <f t="shared" si="11"/>
        <v>1237.3187348100603</v>
      </c>
      <c r="J83" s="13">
        <f t="shared" si="8"/>
        <v>87107.238930628242</v>
      </c>
      <c r="K83" s="13">
        <f t="shared" si="9"/>
        <v>1412188.9021117436</v>
      </c>
      <c r="L83" s="20">
        <f t="shared" si="12"/>
        <v>16.15122916478208</v>
      </c>
    </row>
    <row r="84" spans="1:12" x14ac:dyDescent="0.2">
      <c r="A84" s="16">
        <v>75</v>
      </c>
      <c r="B84" s="46">
        <v>5</v>
      </c>
      <c r="C84" s="45">
        <v>338</v>
      </c>
      <c r="D84" s="45">
        <v>343</v>
      </c>
      <c r="E84" s="17">
        <v>0.6509589041095889</v>
      </c>
      <c r="F84" s="18">
        <f t="shared" si="10"/>
        <v>1.4684287812041116E-2</v>
      </c>
      <c r="G84" s="18">
        <f t="shared" si="7"/>
        <v>1.4609408459047627E-2</v>
      </c>
      <c r="H84" s="13">
        <f t="shared" si="13"/>
        <v>86198.063904118491</v>
      </c>
      <c r="I84" s="13">
        <f t="shared" si="11"/>
        <v>1259.3027239543567</v>
      </c>
      <c r="J84" s="13">
        <f t="shared" si="8"/>
        <v>85758.51550129168</v>
      </c>
      <c r="K84" s="13">
        <f t="shared" si="9"/>
        <v>1325081.6631811154</v>
      </c>
      <c r="L84" s="20">
        <f t="shared" si="12"/>
        <v>15.372522341743732</v>
      </c>
    </row>
    <row r="85" spans="1:12" x14ac:dyDescent="0.2">
      <c r="A85" s="16">
        <v>76</v>
      </c>
      <c r="B85" s="46">
        <v>7</v>
      </c>
      <c r="C85" s="45">
        <v>324</v>
      </c>
      <c r="D85" s="45">
        <v>333</v>
      </c>
      <c r="E85" s="17">
        <v>0.45949119373776909</v>
      </c>
      <c r="F85" s="18">
        <f t="shared" si="10"/>
        <v>2.1308980213089801E-2</v>
      </c>
      <c r="G85" s="18">
        <f t="shared" si="7"/>
        <v>2.1066344556349377E-2</v>
      </c>
      <c r="H85" s="13">
        <f t="shared" si="13"/>
        <v>84938.761180164132</v>
      </c>
      <c r="I85" s="13">
        <f t="shared" si="11"/>
        <v>1789.3492092108104</v>
      </c>
      <c r="J85" s="13">
        <f t="shared" si="8"/>
        <v>83971.602175107328</v>
      </c>
      <c r="K85" s="13">
        <f t="shared" si="9"/>
        <v>1239323.1476798237</v>
      </c>
      <c r="L85" s="20">
        <f t="shared" si="12"/>
        <v>14.590784354048768</v>
      </c>
    </row>
    <row r="86" spans="1:12" x14ac:dyDescent="0.2">
      <c r="A86" s="16">
        <v>77</v>
      </c>
      <c r="B86" s="46">
        <v>4</v>
      </c>
      <c r="C86" s="45">
        <v>303</v>
      </c>
      <c r="D86" s="45">
        <v>322</v>
      </c>
      <c r="E86" s="17">
        <v>0.56849315068493145</v>
      </c>
      <c r="F86" s="18">
        <f t="shared" si="10"/>
        <v>1.2800000000000001E-2</v>
      </c>
      <c r="G86" s="18">
        <f t="shared" si="7"/>
        <v>1.2729690258735316E-2</v>
      </c>
      <c r="H86" s="13">
        <f t="shared" si="13"/>
        <v>83149.411970953326</v>
      </c>
      <c r="I86" s="13">
        <f t="shared" si="11"/>
        <v>1058.4662595862142</v>
      </c>
      <c r="J86" s="13">
        <f t="shared" si="8"/>
        <v>82692.676530172976</v>
      </c>
      <c r="K86" s="13">
        <f t="shared" si="9"/>
        <v>1155351.5455047165</v>
      </c>
      <c r="L86" s="20">
        <f t="shared" si="12"/>
        <v>13.894885340960879</v>
      </c>
    </row>
    <row r="87" spans="1:12" x14ac:dyDescent="0.2">
      <c r="A87" s="16">
        <v>78</v>
      </c>
      <c r="B87" s="46">
        <v>5</v>
      </c>
      <c r="C87" s="45">
        <v>237</v>
      </c>
      <c r="D87" s="45">
        <v>313</v>
      </c>
      <c r="E87" s="17">
        <v>0.56657534246575336</v>
      </c>
      <c r="F87" s="18">
        <f t="shared" si="10"/>
        <v>1.8181818181818181E-2</v>
      </c>
      <c r="G87" s="18">
        <f t="shared" si="7"/>
        <v>1.8039657592471781E-2</v>
      </c>
      <c r="H87" s="13">
        <f t="shared" si="13"/>
        <v>82090.945711367109</v>
      </c>
      <c r="I87" s="13">
        <f t="shared" si="11"/>
        <v>1480.8925520752525</v>
      </c>
      <c r="J87" s="13">
        <f t="shared" si="8"/>
        <v>81449.090364138872</v>
      </c>
      <c r="K87" s="13">
        <f t="shared" si="9"/>
        <v>1072658.8689745434</v>
      </c>
      <c r="L87" s="20">
        <f t="shared" si="12"/>
        <v>13.066713505116955</v>
      </c>
    </row>
    <row r="88" spans="1:12" x14ac:dyDescent="0.2">
      <c r="A88" s="16">
        <v>79</v>
      </c>
      <c r="B88" s="46">
        <v>6</v>
      </c>
      <c r="C88" s="45">
        <v>245</v>
      </c>
      <c r="D88" s="45">
        <v>233</v>
      </c>
      <c r="E88" s="17">
        <v>0.50456621004566204</v>
      </c>
      <c r="F88" s="18">
        <f t="shared" si="10"/>
        <v>2.5104602510460251E-2</v>
      </c>
      <c r="G88" s="18">
        <f t="shared" si="7"/>
        <v>2.4796195652173916E-2</v>
      </c>
      <c r="H88" s="13">
        <f t="shared" si="13"/>
        <v>80610.053159291856</v>
      </c>
      <c r="I88" s="13">
        <f t="shared" si="11"/>
        <v>1998.822649669941</v>
      </c>
      <c r="J88" s="13">
        <f t="shared" si="8"/>
        <v>79619.768878519317</v>
      </c>
      <c r="K88" s="13">
        <f t="shared" si="9"/>
        <v>991209.77861040458</v>
      </c>
      <c r="L88" s="20">
        <f t="shared" si="12"/>
        <v>12.296354359817819</v>
      </c>
    </row>
    <row r="89" spans="1:12" x14ac:dyDescent="0.2">
      <c r="A89" s="16">
        <v>80</v>
      </c>
      <c r="B89" s="46">
        <v>4</v>
      </c>
      <c r="C89" s="45">
        <v>332</v>
      </c>
      <c r="D89" s="45">
        <v>240</v>
      </c>
      <c r="E89" s="17">
        <v>0.81232876712328772</v>
      </c>
      <c r="F89" s="18">
        <f t="shared" si="10"/>
        <v>1.3986013986013986E-2</v>
      </c>
      <c r="G89" s="18">
        <f t="shared" si="7"/>
        <v>1.3949399984712988E-2</v>
      </c>
      <c r="H89" s="13">
        <f t="shared" si="13"/>
        <v>78611.230509621921</v>
      </c>
      <c r="I89" s="13">
        <f t="shared" si="11"/>
        <v>1096.5794976691891</v>
      </c>
      <c r="J89" s="13">
        <f t="shared" si="8"/>
        <v>78405.43408334702</v>
      </c>
      <c r="K89" s="13">
        <f t="shared" si="9"/>
        <v>911590.00973188528</v>
      </c>
      <c r="L89" s="20">
        <f t="shared" si="12"/>
        <v>11.596180390794261</v>
      </c>
    </row>
    <row r="90" spans="1:12" x14ac:dyDescent="0.2">
      <c r="A90" s="16">
        <v>81</v>
      </c>
      <c r="B90" s="46">
        <v>7</v>
      </c>
      <c r="C90" s="45">
        <v>191</v>
      </c>
      <c r="D90" s="45">
        <v>321</v>
      </c>
      <c r="E90" s="17">
        <v>0.56673189823874748</v>
      </c>
      <c r="F90" s="18">
        <f t="shared" si="10"/>
        <v>2.734375E-2</v>
      </c>
      <c r="G90" s="18">
        <f t="shared" si="7"/>
        <v>2.7023596729668843E-2</v>
      </c>
      <c r="H90" s="13">
        <f t="shared" si="13"/>
        <v>77514.651011952737</v>
      </c>
      <c r="I90" s="13">
        <f t="shared" si="11"/>
        <v>2094.7246695880276</v>
      </c>
      <c r="J90" s="13">
        <f t="shared" si="8"/>
        <v>76607.073630647865</v>
      </c>
      <c r="K90" s="13">
        <f t="shared" si="9"/>
        <v>833184.5756485383</v>
      </c>
      <c r="L90" s="20">
        <f t="shared" si="12"/>
        <v>10.748736719721043</v>
      </c>
    </row>
    <row r="91" spans="1:12" x14ac:dyDescent="0.2">
      <c r="A91" s="16">
        <v>82</v>
      </c>
      <c r="B91" s="46">
        <v>8</v>
      </c>
      <c r="C91" s="45">
        <v>200</v>
      </c>
      <c r="D91" s="45">
        <v>185</v>
      </c>
      <c r="E91" s="17">
        <v>0.49212328767123287</v>
      </c>
      <c r="F91" s="18">
        <f t="shared" si="10"/>
        <v>4.1558441558441558E-2</v>
      </c>
      <c r="G91" s="18">
        <f t="shared" si="7"/>
        <v>4.069941668815466E-2</v>
      </c>
      <c r="H91" s="13">
        <f t="shared" si="13"/>
        <v>75419.926342364706</v>
      </c>
      <c r="I91" s="13">
        <f t="shared" si="11"/>
        <v>3069.5470087978333</v>
      </c>
      <c r="J91" s="13">
        <f t="shared" si="8"/>
        <v>73860.974899197856</v>
      </c>
      <c r="K91" s="13">
        <f t="shared" si="9"/>
        <v>756577.50201789045</v>
      </c>
      <c r="L91" s="20">
        <f t="shared" si="12"/>
        <v>10.031533292454403</v>
      </c>
    </row>
    <row r="92" spans="1:12" x14ac:dyDescent="0.2">
      <c r="A92" s="16">
        <v>83</v>
      </c>
      <c r="B92" s="46">
        <v>14</v>
      </c>
      <c r="C92" s="45">
        <v>290</v>
      </c>
      <c r="D92" s="45">
        <v>194</v>
      </c>
      <c r="E92" s="17">
        <v>0.51722113502935418</v>
      </c>
      <c r="F92" s="18">
        <f t="shared" si="10"/>
        <v>5.7851239669421489E-2</v>
      </c>
      <c r="G92" s="18">
        <f t="shared" si="7"/>
        <v>5.6279392490941327E-2</v>
      </c>
      <c r="H92" s="13">
        <f t="shared" si="13"/>
        <v>72350.379333566874</v>
      </c>
      <c r="I92" s="13">
        <f t="shared" si="11"/>
        <v>4071.8353953823002</v>
      </c>
      <c r="J92" s="13">
        <f t="shared" si="8"/>
        <v>70384.583263036911</v>
      </c>
      <c r="K92" s="13">
        <f t="shared" si="9"/>
        <v>682716.52711869264</v>
      </c>
      <c r="L92" s="20">
        <f t="shared" si="12"/>
        <v>9.4362535954520848</v>
      </c>
    </row>
    <row r="93" spans="1:12" x14ac:dyDescent="0.2">
      <c r="A93" s="16">
        <v>84</v>
      </c>
      <c r="B93" s="46">
        <v>11</v>
      </c>
      <c r="C93" s="45">
        <v>271</v>
      </c>
      <c r="D93" s="45">
        <v>282</v>
      </c>
      <c r="E93" s="17">
        <v>0.44831880448318806</v>
      </c>
      <c r="F93" s="18">
        <f t="shared" si="10"/>
        <v>3.9783001808318265E-2</v>
      </c>
      <c r="G93" s="18">
        <f t="shared" si="7"/>
        <v>3.8928614713368073E-2</v>
      </c>
      <c r="H93" s="13">
        <f t="shared" si="13"/>
        <v>68278.543938184579</v>
      </c>
      <c r="I93" s="13">
        <f t="shared" si="11"/>
        <v>2657.9891301593607</v>
      </c>
      <c r="J93" s="13">
        <f t="shared" si="8"/>
        <v>66812.181317187569</v>
      </c>
      <c r="K93" s="13">
        <f t="shared" si="9"/>
        <v>612331.94385565573</v>
      </c>
      <c r="L93" s="20">
        <f t="shared" si="12"/>
        <v>8.9681458996844672</v>
      </c>
    </row>
    <row r="94" spans="1:12" x14ac:dyDescent="0.2">
      <c r="A94" s="16">
        <v>85</v>
      </c>
      <c r="B94" s="46">
        <v>13</v>
      </c>
      <c r="C94" s="45">
        <v>227</v>
      </c>
      <c r="D94" s="45">
        <v>266</v>
      </c>
      <c r="E94" s="17">
        <v>0.43034773445732344</v>
      </c>
      <c r="F94" s="18">
        <f t="shared" si="10"/>
        <v>5.2738336713995942E-2</v>
      </c>
      <c r="G94" s="18">
        <f t="shared" si="7"/>
        <v>5.1200155380871963E-2</v>
      </c>
      <c r="H94" s="13">
        <f t="shared" si="13"/>
        <v>65620.554808025219</v>
      </c>
      <c r="I94" s="13">
        <f t="shared" si="11"/>
        <v>3359.782602349916</v>
      </c>
      <c r="J94" s="13">
        <f t="shared" si="8"/>
        <v>63706.647036865725</v>
      </c>
      <c r="K94" s="13">
        <f t="shared" si="9"/>
        <v>545519.76253846812</v>
      </c>
      <c r="L94" s="20">
        <f t="shared" si="12"/>
        <v>8.3132452039517428</v>
      </c>
    </row>
    <row r="95" spans="1:12" x14ac:dyDescent="0.2">
      <c r="A95" s="16">
        <v>86</v>
      </c>
      <c r="B95" s="46">
        <v>12</v>
      </c>
      <c r="C95" s="45">
        <v>232</v>
      </c>
      <c r="D95" s="45">
        <v>220</v>
      </c>
      <c r="E95" s="17">
        <v>0.56301369863013695</v>
      </c>
      <c r="F95" s="18">
        <f t="shared" si="10"/>
        <v>5.3097345132743362E-2</v>
      </c>
      <c r="G95" s="18">
        <f t="shared" si="7"/>
        <v>5.1893275200227476E-2</v>
      </c>
      <c r="H95" s="13">
        <f t="shared" si="13"/>
        <v>62260.772205675305</v>
      </c>
      <c r="I95" s="13">
        <f t="shared" si="11"/>
        <v>3230.9153862477824</v>
      </c>
      <c r="J95" s="13">
        <f t="shared" si="8"/>
        <v>60848.906440999905</v>
      </c>
      <c r="K95" s="13">
        <f t="shared" si="9"/>
        <v>481813.11550160241</v>
      </c>
      <c r="L95" s="20">
        <f t="shared" si="12"/>
        <v>7.738630576407842</v>
      </c>
    </row>
    <row r="96" spans="1:12" x14ac:dyDescent="0.2">
      <c r="A96" s="16">
        <v>87</v>
      </c>
      <c r="B96" s="46">
        <v>15</v>
      </c>
      <c r="C96" s="45">
        <v>237</v>
      </c>
      <c r="D96" s="45">
        <v>224</v>
      </c>
      <c r="E96" s="17">
        <v>0.48730593607305939</v>
      </c>
      <c r="F96" s="18">
        <f t="shared" si="10"/>
        <v>6.5075921908893705E-2</v>
      </c>
      <c r="G96" s="18">
        <f t="shared" si="7"/>
        <v>6.2974827322448371E-2</v>
      </c>
      <c r="H96" s="13">
        <f t="shared" si="13"/>
        <v>59029.856819427521</v>
      </c>
      <c r="I96" s="13">
        <f t="shared" si="11"/>
        <v>3717.3950400722997</v>
      </c>
      <c r="J96" s="13">
        <f t="shared" si="8"/>
        <v>57123.970449111002</v>
      </c>
      <c r="K96" s="13">
        <f t="shared" si="9"/>
        <v>420964.20906060253</v>
      </c>
      <c r="L96" s="20">
        <f t="shared" si="12"/>
        <v>7.1313777763062021</v>
      </c>
    </row>
    <row r="97" spans="1:12" x14ac:dyDescent="0.2">
      <c r="A97" s="16">
        <v>88</v>
      </c>
      <c r="B97" s="46">
        <v>11</v>
      </c>
      <c r="C97" s="45">
        <v>204</v>
      </c>
      <c r="D97" s="45">
        <v>226</v>
      </c>
      <c r="E97" s="17">
        <v>0.6201743462017435</v>
      </c>
      <c r="F97" s="18">
        <f t="shared" si="10"/>
        <v>5.1162790697674418E-2</v>
      </c>
      <c r="G97" s="18">
        <f t="shared" si="7"/>
        <v>5.0187499999999996E-2</v>
      </c>
      <c r="H97" s="13">
        <f t="shared" si="13"/>
        <v>55312.461779355224</v>
      </c>
      <c r="I97" s="13">
        <f t="shared" si="11"/>
        <v>2775.9941755513901</v>
      </c>
      <c r="J97" s="13">
        <f t="shared" si="8"/>
        <v>54258.067976686259</v>
      </c>
      <c r="K97" s="13">
        <f t="shared" si="9"/>
        <v>363840.23861149151</v>
      </c>
      <c r="L97" s="20">
        <f t="shared" si="12"/>
        <v>6.5779071642638574</v>
      </c>
    </row>
    <row r="98" spans="1:12" x14ac:dyDescent="0.2">
      <c r="A98" s="16">
        <v>89</v>
      </c>
      <c r="B98" s="46">
        <v>14</v>
      </c>
      <c r="C98" s="45">
        <v>180</v>
      </c>
      <c r="D98" s="45">
        <v>185</v>
      </c>
      <c r="E98" s="17">
        <v>0.40782778864970648</v>
      </c>
      <c r="F98" s="18">
        <f t="shared" si="10"/>
        <v>7.6712328767123292E-2</v>
      </c>
      <c r="G98" s="18">
        <f t="shared" si="7"/>
        <v>7.337894986250422E-2</v>
      </c>
      <c r="H98" s="13">
        <f t="shared" si="13"/>
        <v>52536.467603803831</v>
      </c>
      <c r="I98" s="13">
        <f t="shared" si="11"/>
        <v>3855.0708222525986</v>
      </c>
      <c r="J98" s="13">
        <f t="shared" si="8"/>
        <v>50253.601790078515</v>
      </c>
      <c r="K98" s="13">
        <f>K99+J98</f>
        <v>309582.17063480528</v>
      </c>
      <c r="L98" s="20">
        <f t="shared" si="12"/>
        <v>5.8927100498928562</v>
      </c>
    </row>
    <row r="99" spans="1:12" x14ac:dyDescent="0.2">
      <c r="A99" s="16">
        <v>90</v>
      </c>
      <c r="B99" s="46">
        <v>19</v>
      </c>
      <c r="C99" s="45">
        <v>169</v>
      </c>
      <c r="D99" s="45">
        <v>174</v>
      </c>
      <c r="E99" s="17">
        <v>0.54953136265320834</v>
      </c>
      <c r="F99" s="22">
        <f t="shared" si="10"/>
        <v>0.11078717201166181</v>
      </c>
      <c r="G99" s="22">
        <f t="shared" si="7"/>
        <v>0.10552102432232983</v>
      </c>
      <c r="H99" s="23">
        <f t="shared" si="13"/>
        <v>48681.39678155123</v>
      </c>
      <c r="I99" s="23">
        <f t="shared" si="11"/>
        <v>5136.9108538310566</v>
      </c>
      <c r="J99" s="23">
        <f t="shared" si="8"/>
        <v>46367.379549054014</v>
      </c>
      <c r="K99" s="23">
        <f t="shared" ref="K99:K108" si="14">K100+J99</f>
        <v>259328.56884472677</v>
      </c>
      <c r="L99" s="24">
        <f t="shared" si="12"/>
        <v>5.327056863393131</v>
      </c>
    </row>
    <row r="100" spans="1:12" x14ac:dyDescent="0.2">
      <c r="A100" s="16">
        <v>91</v>
      </c>
      <c r="B100" s="46">
        <v>20</v>
      </c>
      <c r="C100" s="45">
        <v>135</v>
      </c>
      <c r="D100" s="45">
        <v>146</v>
      </c>
      <c r="E100" s="17">
        <v>0.48945205479452059</v>
      </c>
      <c r="F100" s="22">
        <f t="shared" si="10"/>
        <v>0.14234875444839859</v>
      </c>
      <c r="G100" s="22">
        <f t="shared" si="7"/>
        <v>0.13270435106663395</v>
      </c>
      <c r="H100" s="23">
        <f t="shared" si="13"/>
        <v>43544.485927720176</v>
      </c>
      <c r="I100" s="23">
        <f t="shared" si="11"/>
        <v>5778.54274756828</v>
      </c>
      <c r="J100" s="23">
        <f t="shared" si="8"/>
        <v>40594.262801667166</v>
      </c>
      <c r="K100" s="23">
        <f t="shared" si="14"/>
        <v>212961.18929567275</v>
      </c>
      <c r="L100" s="24">
        <f t="shared" si="12"/>
        <v>4.8906580192304636</v>
      </c>
    </row>
    <row r="101" spans="1:12" x14ac:dyDescent="0.2">
      <c r="A101" s="16">
        <v>92</v>
      </c>
      <c r="B101" s="46">
        <v>14</v>
      </c>
      <c r="C101" s="45">
        <v>100</v>
      </c>
      <c r="D101" s="45">
        <v>116</v>
      </c>
      <c r="E101" s="17">
        <v>0.50782778864970657</v>
      </c>
      <c r="F101" s="22">
        <f t="shared" si="10"/>
        <v>0.12962962962962962</v>
      </c>
      <c r="G101" s="22">
        <f t="shared" si="7"/>
        <v>0.12185525217598664</v>
      </c>
      <c r="H101" s="23">
        <f t="shared" si="13"/>
        <v>37765.943180151895</v>
      </c>
      <c r="I101" s="23">
        <f t="shared" si="11"/>
        <v>4601.9785298813922</v>
      </c>
      <c r="J101" s="23">
        <f t="shared" si="8"/>
        <v>35500.977230513592</v>
      </c>
      <c r="K101" s="23">
        <f t="shared" si="14"/>
        <v>172366.9264940056</v>
      </c>
      <c r="L101" s="24">
        <f t="shared" si="12"/>
        <v>4.5640837214571146</v>
      </c>
    </row>
    <row r="102" spans="1:12" x14ac:dyDescent="0.2">
      <c r="A102" s="16">
        <v>93</v>
      </c>
      <c r="B102" s="46">
        <v>13</v>
      </c>
      <c r="C102" s="45">
        <v>103</v>
      </c>
      <c r="D102" s="45">
        <v>91</v>
      </c>
      <c r="E102" s="17">
        <v>0.4240252897787144</v>
      </c>
      <c r="F102" s="22">
        <f t="shared" si="10"/>
        <v>0.13402061855670103</v>
      </c>
      <c r="G102" s="22">
        <f t="shared" si="7"/>
        <v>0.12441659237505898</v>
      </c>
      <c r="H102" s="23">
        <f t="shared" si="13"/>
        <v>33163.9646502705</v>
      </c>
      <c r="I102" s="23">
        <f t="shared" si="11"/>
        <v>4126.14747143357</v>
      </c>
      <c r="J102" s="23">
        <f t="shared" si="8"/>
        <v>30787.408056081258</v>
      </c>
      <c r="K102" s="23">
        <f t="shared" si="14"/>
        <v>136865.94926349202</v>
      </c>
      <c r="L102" s="24">
        <f t="shared" si="12"/>
        <v>4.1269477490646063</v>
      </c>
    </row>
    <row r="103" spans="1:12" x14ac:dyDescent="0.2">
      <c r="A103" s="16">
        <v>94</v>
      </c>
      <c r="B103" s="46">
        <v>17</v>
      </c>
      <c r="C103" s="45">
        <v>76</v>
      </c>
      <c r="D103" s="45">
        <v>93</v>
      </c>
      <c r="E103" s="17">
        <v>0.5141015310233682</v>
      </c>
      <c r="F103" s="22">
        <f t="shared" si="10"/>
        <v>0.20118343195266272</v>
      </c>
      <c r="G103" s="22">
        <f t="shared" si="7"/>
        <v>0.18326810898619214</v>
      </c>
      <c r="H103" s="23">
        <f t="shared" si="13"/>
        <v>29037.817178836929</v>
      </c>
      <c r="I103" s="23">
        <f t="shared" si="11"/>
        <v>5321.7058434522087</v>
      </c>
      <c r="J103" s="23">
        <f t="shared" si="8"/>
        <v>26452.008457159507</v>
      </c>
      <c r="K103" s="23">
        <f t="shared" si="14"/>
        <v>106078.54120741074</v>
      </c>
      <c r="L103" s="24">
        <f t="shared" si="12"/>
        <v>3.6531169183309657</v>
      </c>
    </row>
    <row r="104" spans="1:12" x14ac:dyDescent="0.2">
      <c r="A104" s="16">
        <v>95</v>
      </c>
      <c r="B104" s="46">
        <v>9</v>
      </c>
      <c r="C104" s="45">
        <v>62</v>
      </c>
      <c r="D104" s="45">
        <v>69</v>
      </c>
      <c r="E104" s="17">
        <v>0.62739726027397258</v>
      </c>
      <c r="F104" s="22">
        <f t="shared" si="10"/>
        <v>0.13740458015267176</v>
      </c>
      <c r="G104" s="22">
        <f t="shared" si="7"/>
        <v>0.13071245249985078</v>
      </c>
      <c r="H104" s="23">
        <f t="shared" si="13"/>
        <v>23716.111335384721</v>
      </c>
      <c r="I104" s="23">
        <f t="shared" si="11"/>
        <v>3099.9910764076481</v>
      </c>
      <c r="J104" s="23">
        <f t="shared" si="8"/>
        <v>22561.046167188993</v>
      </c>
      <c r="K104" s="23">
        <f t="shared" si="14"/>
        <v>79626.532750251237</v>
      </c>
      <c r="L104" s="24">
        <f t="shared" si="12"/>
        <v>3.357486884093325</v>
      </c>
    </row>
    <row r="105" spans="1:12" x14ac:dyDescent="0.2">
      <c r="A105" s="16">
        <v>96</v>
      </c>
      <c r="B105" s="46">
        <v>13</v>
      </c>
      <c r="C105" s="45">
        <v>49</v>
      </c>
      <c r="D105" s="45">
        <v>47</v>
      </c>
      <c r="E105" s="17">
        <v>0.40969441517386729</v>
      </c>
      <c r="F105" s="22">
        <f t="shared" si="10"/>
        <v>0.27083333333333331</v>
      </c>
      <c r="G105" s="22">
        <f t="shared" si="7"/>
        <v>0.2335022882732149</v>
      </c>
      <c r="H105" s="23">
        <f t="shared" si="13"/>
        <v>20616.120258977073</v>
      </c>
      <c r="I105" s="23">
        <f t="shared" si="11"/>
        <v>4813.9112557869303</v>
      </c>
      <c r="J105" s="23">
        <f t="shared" si="8"/>
        <v>17774.441559828665</v>
      </c>
      <c r="K105" s="23">
        <f t="shared" si="14"/>
        <v>57065.486583062251</v>
      </c>
      <c r="L105" s="24">
        <f t="shared" si="12"/>
        <v>2.76800318712798</v>
      </c>
    </row>
    <row r="106" spans="1:12" x14ac:dyDescent="0.2">
      <c r="A106" s="16">
        <v>97</v>
      </c>
      <c r="B106" s="46">
        <v>4</v>
      </c>
      <c r="C106" s="45">
        <v>27</v>
      </c>
      <c r="D106" s="45">
        <v>36</v>
      </c>
      <c r="E106" s="17">
        <v>0.54178082191780819</v>
      </c>
      <c r="F106" s="22">
        <f t="shared" si="10"/>
        <v>0.12698412698412698</v>
      </c>
      <c r="G106" s="22">
        <f t="shared" si="7"/>
        <v>0.12000164385813504</v>
      </c>
      <c r="H106" s="23">
        <f t="shared" si="13"/>
        <v>15802.209003190143</v>
      </c>
      <c r="I106" s="23">
        <f t="shared" si="11"/>
        <v>1896.2910569726387</v>
      </c>
      <c r="J106" s="23">
        <f t="shared" si="8"/>
        <v>14933.29207365953</v>
      </c>
      <c r="K106" s="23">
        <f t="shared" si="14"/>
        <v>39291.045023233586</v>
      </c>
      <c r="L106" s="24">
        <f t="shared" si="12"/>
        <v>2.4864273732426603</v>
      </c>
    </row>
    <row r="107" spans="1:12" x14ac:dyDescent="0.2">
      <c r="A107" s="16">
        <v>98</v>
      </c>
      <c r="B107" s="46">
        <v>8</v>
      </c>
      <c r="C107" s="45">
        <v>28</v>
      </c>
      <c r="D107" s="45">
        <v>22</v>
      </c>
      <c r="E107" s="17">
        <v>0.64452054794520541</v>
      </c>
      <c r="F107" s="22">
        <f t="shared" si="10"/>
        <v>0.32</v>
      </c>
      <c r="G107" s="22">
        <f t="shared" si="7"/>
        <v>0.28731673718390238</v>
      </c>
      <c r="H107" s="23">
        <f t="shared" si="13"/>
        <v>13905.917946217503</v>
      </c>
      <c r="I107" s="23">
        <f t="shared" si="11"/>
        <v>3995.4029718542861</v>
      </c>
      <c r="J107" s="23">
        <f t="shared" si="8"/>
        <v>12485.634287044644</v>
      </c>
      <c r="K107" s="23">
        <f t="shared" si="14"/>
        <v>24357.752949574053</v>
      </c>
      <c r="L107" s="24">
        <f t="shared" si="12"/>
        <v>1.7516105764308436</v>
      </c>
    </row>
    <row r="108" spans="1:12" x14ac:dyDescent="0.2">
      <c r="A108" s="16">
        <v>99</v>
      </c>
      <c r="B108" s="46">
        <v>3</v>
      </c>
      <c r="C108" s="45">
        <v>15</v>
      </c>
      <c r="D108" s="45">
        <v>24</v>
      </c>
      <c r="E108" s="17">
        <v>0.44292237442922378</v>
      </c>
      <c r="F108" s="22">
        <f t="shared" si="10"/>
        <v>0.15384615384615385</v>
      </c>
      <c r="G108" s="22">
        <f t="shared" si="7"/>
        <v>0.14170171465545131</v>
      </c>
      <c r="H108" s="23">
        <f t="shared" si="13"/>
        <v>9910.5149743632173</v>
      </c>
      <c r="I108" s="23">
        <f t="shared" si="11"/>
        <v>1404.3369649857939</v>
      </c>
      <c r="J108" s="23">
        <f t="shared" si="8"/>
        <v>9128.1902724076608</v>
      </c>
      <c r="K108" s="23">
        <f t="shared" si="14"/>
        <v>11872.11866252941</v>
      </c>
      <c r="L108" s="24">
        <f t="shared" si="12"/>
        <v>1.1979315598877074</v>
      </c>
    </row>
    <row r="109" spans="1:12" x14ac:dyDescent="0.2">
      <c r="A109" s="16" t="s">
        <v>22</v>
      </c>
      <c r="B109" s="46">
        <v>10</v>
      </c>
      <c r="C109" s="45">
        <v>29</v>
      </c>
      <c r="D109" s="45">
        <v>33</v>
      </c>
      <c r="E109" s="17">
        <v>0</v>
      </c>
      <c r="F109" s="22">
        <f>B109/((C109+D109)/2)</f>
        <v>0.32258064516129031</v>
      </c>
      <c r="G109" s="22">
        <v>1</v>
      </c>
      <c r="H109" s="23">
        <f>H108-I108</f>
        <v>8506.1780093774232</v>
      </c>
      <c r="I109" s="23">
        <f>H109*G109</f>
        <v>8506.1780093774232</v>
      </c>
      <c r="J109" s="23">
        <f>H109*F109</f>
        <v>2743.9283901217495</v>
      </c>
      <c r="K109" s="23">
        <f>J109</f>
        <v>2743.9283901217495</v>
      </c>
      <c r="L109" s="24">
        <f>K109/H109</f>
        <v>0.32258064516129031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434</v>
      </c>
      <c r="D9" s="45">
        <v>413</v>
      </c>
      <c r="E9" s="17">
        <v>0.1653</v>
      </c>
      <c r="F9" s="18">
        <f>B9/((C9+D9)/2)</f>
        <v>4.7225501770956314E-3</v>
      </c>
      <c r="G9" s="18">
        <f t="shared" ref="G9:G72" si="0">F9/((1+(1-E9)*F9))</f>
        <v>4.7040073909364122E-3</v>
      </c>
      <c r="H9" s="13">
        <v>100000</v>
      </c>
      <c r="I9" s="13">
        <f>H9*G9</f>
        <v>470.40073909364122</v>
      </c>
      <c r="J9" s="13">
        <f t="shared" ref="J9:J72" si="1">H10+I9*E9</f>
        <v>99607.356503078539</v>
      </c>
      <c r="K9" s="13">
        <f t="shared" ref="K9:K72" si="2">K10+J9</f>
        <v>8422957.7060206477</v>
      </c>
      <c r="L9" s="19">
        <f>K9/H9</f>
        <v>84.229577060206481</v>
      </c>
    </row>
    <row r="10" spans="1:13" x14ac:dyDescent="0.2">
      <c r="A10" s="16">
        <v>1</v>
      </c>
      <c r="B10" s="46">
        <v>0</v>
      </c>
      <c r="C10" s="45">
        <v>506</v>
      </c>
      <c r="D10" s="45">
        <v>469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99529.599260906354</v>
      </c>
      <c r="I10" s="13">
        <f t="shared" ref="I10:I73" si="4">H10*G10</f>
        <v>0</v>
      </c>
      <c r="J10" s="13">
        <f t="shared" si="1"/>
        <v>99529.599260906354</v>
      </c>
      <c r="K10" s="13">
        <f t="shared" si="2"/>
        <v>8323350.3495175689</v>
      </c>
      <c r="L10" s="20">
        <f t="shared" ref="L10:L73" si="5">K10/H10</f>
        <v>83.626884980203556</v>
      </c>
    </row>
    <row r="11" spans="1:13" x14ac:dyDescent="0.2">
      <c r="A11" s="16">
        <v>2</v>
      </c>
      <c r="B11" s="46">
        <v>0</v>
      </c>
      <c r="C11" s="45">
        <v>495</v>
      </c>
      <c r="D11" s="45">
        <v>525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99529.599260906354</v>
      </c>
      <c r="I11" s="13">
        <f t="shared" si="4"/>
        <v>0</v>
      </c>
      <c r="J11" s="13">
        <f t="shared" si="1"/>
        <v>99529.599260906354</v>
      </c>
      <c r="K11" s="13">
        <f t="shared" si="2"/>
        <v>8223820.7502566623</v>
      </c>
      <c r="L11" s="20">
        <f t="shared" si="5"/>
        <v>82.626884980203556</v>
      </c>
    </row>
    <row r="12" spans="1:13" x14ac:dyDescent="0.2">
      <c r="A12" s="16">
        <v>3</v>
      </c>
      <c r="B12" s="46">
        <v>0</v>
      </c>
      <c r="C12" s="45">
        <v>550</v>
      </c>
      <c r="D12" s="45">
        <v>534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99529.599260906354</v>
      </c>
      <c r="I12" s="13">
        <f t="shared" si="4"/>
        <v>0</v>
      </c>
      <c r="J12" s="13">
        <f t="shared" si="1"/>
        <v>99529.599260906354</v>
      </c>
      <c r="K12" s="13">
        <f t="shared" si="2"/>
        <v>8124291.1509957556</v>
      </c>
      <c r="L12" s="20">
        <f t="shared" si="5"/>
        <v>81.626884980203556</v>
      </c>
    </row>
    <row r="13" spans="1:13" x14ac:dyDescent="0.2">
      <c r="A13" s="16">
        <v>4</v>
      </c>
      <c r="B13" s="46">
        <v>0</v>
      </c>
      <c r="C13" s="45">
        <v>561</v>
      </c>
      <c r="D13" s="45">
        <v>563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99529.599260906354</v>
      </c>
      <c r="I13" s="13">
        <f t="shared" si="4"/>
        <v>0</v>
      </c>
      <c r="J13" s="13">
        <f t="shared" si="1"/>
        <v>99529.599260906354</v>
      </c>
      <c r="K13" s="13">
        <f t="shared" si="2"/>
        <v>8024761.5517348489</v>
      </c>
      <c r="L13" s="20">
        <f t="shared" si="5"/>
        <v>80.626884980203556</v>
      </c>
    </row>
    <row r="14" spans="1:13" x14ac:dyDescent="0.2">
      <c r="A14" s="16">
        <v>5</v>
      </c>
      <c r="B14" s="46">
        <v>0</v>
      </c>
      <c r="C14" s="45">
        <v>605</v>
      </c>
      <c r="D14" s="45">
        <v>575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99529.599260906354</v>
      </c>
      <c r="I14" s="13">
        <f t="shared" si="4"/>
        <v>0</v>
      </c>
      <c r="J14" s="13">
        <f t="shared" si="1"/>
        <v>99529.599260906354</v>
      </c>
      <c r="K14" s="13">
        <f t="shared" si="2"/>
        <v>7925231.9524739422</v>
      </c>
      <c r="L14" s="20">
        <f t="shared" si="5"/>
        <v>79.626884980203542</v>
      </c>
    </row>
    <row r="15" spans="1:13" x14ac:dyDescent="0.2">
      <c r="A15" s="16">
        <v>6</v>
      </c>
      <c r="B15" s="46">
        <v>0</v>
      </c>
      <c r="C15" s="45">
        <v>597</v>
      </c>
      <c r="D15" s="45">
        <v>616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99529.599260906354</v>
      </c>
      <c r="I15" s="13">
        <f t="shared" si="4"/>
        <v>0</v>
      </c>
      <c r="J15" s="13">
        <f t="shared" si="1"/>
        <v>99529.599260906354</v>
      </c>
      <c r="K15" s="13">
        <f t="shared" si="2"/>
        <v>7825702.3532130355</v>
      </c>
      <c r="L15" s="20">
        <f t="shared" si="5"/>
        <v>78.626884980203542</v>
      </c>
    </row>
    <row r="16" spans="1:13" x14ac:dyDescent="0.2">
      <c r="A16" s="16">
        <v>7</v>
      </c>
      <c r="B16" s="46">
        <v>0</v>
      </c>
      <c r="C16" s="45">
        <v>629</v>
      </c>
      <c r="D16" s="45">
        <v>603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99529.599260906354</v>
      </c>
      <c r="I16" s="13">
        <f t="shared" si="4"/>
        <v>0</v>
      </c>
      <c r="J16" s="13">
        <f t="shared" si="1"/>
        <v>99529.599260906354</v>
      </c>
      <c r="K16" s="13">
        <f t="shared" si="2"/>
        <v>7726172.7539521288</v>
      </c>
      <c r="L16" s="20">
        <f t="shared" si="5"/>
        <v>77.626884980203542</v>
      </c>
    </row>
    <row r="17" spans="1:12" x14ac:dyDescent="0.2">
      <c r="A17" s="16">
        <v>8</v>
      </c>
      <c r="B17" s="46">
        <v>0</v>
      </c>
      <c r="C17" s="45">
        <v>600</v>
      </c>
      <c r="D17" s="45">
        <v>622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99529.599260906354</v>
      </c>
      <c r="I17" s="13">
        <f t="shared" si="4"/>
        <v>0</v>
      </c>
      <c r="J17" s="13">
        <f t="shared" si="1"/>
        <v>99529.599260906354</v>
      </c>
      <c r="K17" s="13">
        <f t="shared" si="2"/>
        <v>7626643.1546912221</v>
      </c>
      <c r="L17" s="20">
        <f t="shared" si="5"/>
        <v>76.626884980203542</v>
      </c>
    </row>
    <row r="18" spans="1:12" x14ac:dyDescent="0.2">
      <c r="A18" s="16">
        <v>9</v>
      </c>
      <c r="B18" s="46">
        <v>0</v>
      </c>
      <c r="C18" s="45">
        <v>629</v>
      </c>
      <c r="D18" s="45">
        <v>615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99529.599260906354</v>
      </c>
      <c r="I18" s="13">
        <f t="shared" si="4"/>
        <v>0</v>
      </c>
      <c r="J18" s="13">
        <f t="shared" si="1"/>
        <v>99529.599260906354</v>
      </c>
      <c r="K18" s="13">
        <f t="shared" si="2"/>
        <v>7527113.5554303154</v>
      </c>
      <c r="L18" s="20">
        <f t="shared" si="5"/>
        <v>75.626884980203528</v>
      </c>
    </row>
    <row r="19" spans="1:12" x14ac:dyDescent="0.2">
      <c r="A19" s="16">
        <v>10</v>
      </c>
      <c r="B19" s="46">
        <v>0</v>
      </c>
      <c r="C19" s="45">
        <v>647</v>
      </c>
      <c r="D19" s="45">
        <v>653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99529.599260906354</v>
      </c>
      <c r="I19" s="13">
        <f t="shared" si="4"/>
        <v>0</v>
      </c>
      <c r="J19" s="13">
        <f t="shared" si="1"/>
        <v>99529.599260906354</v>
      </c>
      <c r="K19" s="13">
        <f t="shared" si="2"/>
        <v>7427583.9561694087</v>
      </c>
      <c r="L19" s="20">
        <f t="shared" si="5"/>
        <v>74.626884980203528</v>
      </c>
    </row>
    <row r="20" spans="1:12" x14ac:dyDescent="0.2">
      <c r="A20" s="16">
        <v>11</v>
      </c>
      <c r="B20" s="46">
        <v>0</v>
      </c>
      <c r="C20" s="45">
        <v>618</v>
      </c>
      <c r="D20" s="45">
        <v>667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99529.599260906354</v>
      </c>
      <c r="I20" s="13">
        <f t="shared" si="4"/>
        <v>0</v>
      </c>
      <c r="J20" s="13">
        <f t="shared" si="1"/>
        <v>99529.599260906354</v>
      </c>
      <c r="K20" s="13">
        <f t="shared" si="2"/>
        <v>7328054.3569085021</v>
      </c>
      <c r="L20" s="20">
        <f t="shared" si="5"/>
        <v>73.626884980203528</v>
      </c>
    </row>
    <row r="21" spans="1:12" x14ac:dyDescent="0.2">
      <c r="A21" s="16">
        <v>12</v>
      </c>
      <c r="B21" s="46">
        <v>0</v>
      </c>
      <c r="C21" s="45">
        <v>624</v>
      </c>
      <c r="D21" s="45">
        <v>624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99529.599260906354</v>
      </c>
      <c r="I21" s="13">
        <f t="shared" si="4"/>
        <v>0</v>
      </c>
      <c r="J21" s="13">
        <f t="shared" si="1"/>
        <v>99529.599260906354</v>
      </c>
      <c r="K21" s="13">
        <f t="shared" si="2"/>
        <v>7228524.7576475954</v>
      </c>
      <c r="L21" s="20">
        <f t="shared" si="5"/>
        <v>72.626884980203528</v>
      </c>
    </row>
    <row r="22" spans="1:12" x14ac:dyDescent="0.2">
      <c r="A22" s="16">
        <v>13</v>
      </c>
      <c r="B22" s="46">
        <v>0</v>
      </c>
      <c r="C22" s="45">
        <v>637</v>
      </c>
      <c r="D22" s="45">
        <v>652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99529.599260906354</v>
      </c>
      <c r="I22" s="13">
        <f t="shared" si="4"/>
        <v>0</v>
      </c>
      <c r="J22" s="13">
        <f t="shared" si="1"/>
        <v>99529.599260906354</v>
      </c>
      <c r="K22" s="13">
        <f t="shared" si="2"/>
        <v>7128995.1583866887</v>
      </c>
      <c r="L22" s="20">
        <f t="shared" si="5"/>
        <v>71.626884980203513</v>
      </c>
    </row>
    <row r="23" spans="1:12" x14ac:dyDescent="0.2">
      <c r="A23" s="16">
        <v>14</v>
      </c>
      <c r="B23" s="46">
        <v>0</v>
      </c>
      <c r="C23" s="45">
        <v>600</v>
      </c>
      <c r="D23" s="45">
        <v>650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99529.599260906354</v>
      </c>
      <c r="I23" s="13">
        <f t="shared" si="4"/>
        <v>0</v>
      </c>
      <c r="J23" s="13">
        <f t="shared" si="1"/>
        <v>99529.599260906354</v>
      </c>
      <c r="K23" s="13">
        <f t="shared" si="2"/>
        <v>7029465.559125782</v>
      </c>
      <c r="L23" s="20">
        <f t="shared" si="5"/>
        <v>70.626884980203513</v>
      </c>
    </row>
    <row r="24" spans="1:12" x14ac:dyDescent="0.2">
      <c r="A24" s="16">
        <v>15</v>
      </c>
      <c r="B24" s="46">
        <v>0</v>
      </c>
      <c r="C24" s="45">
        <v>599</v>
      </c>
      <c r="D24" s="45">
        <v>617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99529.599260906354</v>
      </c>
      <c r="I24" s="13">
        <f t="shared" si="4"/>
        <v>0</v>
      </c>
      <c r="J24" s="13">
        <f t="shared" si="1"/>
        <v>99529.599260906354</v>
      </c>
      <c r="K24" s="13">
        <f t="shared" si="2"/>
        <v>6929935.9598648753</v>
      </c>
      <c r="L24" s="20">
        <f t="shared" si="5"/>
        <v>69.626884980203513</v>
      </c>
    </row>
    <row r="25" spans="1:12" x14ac:dyDescent="0.2">
      <c r="A25" s="16">
        <v>16</v>
      </c>
      <c r="B25" s="46">
        <v>0</v>
      </c>
      <c r="C25" s="45">
        <v>594</v>
      </c>
      <c r="D25" s="45">
        <v>613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99529.599260906354</v>
      </c>
      <c r="I25" s="13">
        <f t="shared" si="4"/>
        <v>0</v>
      </c>
      <c r="J25" s="13">
        <f t="shared" si="1"/>
        <v>99529.599260906354</v>
      </c>
      <c r="K25" s="13">
        <f t="shared" si="2"/>
        <v>6830406.3606039686</v>
      </c>
      <c r="L25" s="20">
        <f t="shared" si="5"/>
        <v>68.626884980203513</v>
      </c>
    </row>
    <row r="26" spans="1:12" x14ac:dyDescent="0.2">
      <c r="A26" s="16">
        <v>17</v>
      </c>
      <c r="B26" s="46">
        <v>0</v>
      </c>
      <c r="C26" s="45">
        <v>583</v>
      </c>
      <c r="D26" s="45">
        <v>608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99529.599260906354</v>
      </c>
      <c r="I26" s="13">
        <f t="shared" si="4"/>
        <v>0</v>
      </c>
      <c r="J26" s="13">
        <f t="shared" si="1"/>
        <v>99529.599260906354</v>
      </c>
      <c r="K26" s="13">
        <f t="shared" si="2"/>
        <v>6730876.7613430619</v>
      </c>
      <c r="L26" s="20">
        <f t="shared" si="5"/>
        <v>67.626884980203499</v>
      </c>
    </row>
    <row r="27" spans="1:12" x14ac:dyDescent="0.2">
      <c r="A27" s="16">
        <v>18</v>
      </c>
      <c r="B27" s="46">
        <v>0</v>
      </c>
      <c r="C27" s="45">
        <v>536</v>
      </c>
      <c r="D27" s="45">
        <v>580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99529.599260906354</v>
      </c>
      <c r="I27" s="13">
        <f t="shared" si="4"/>
        <v>0</v>
      </c>
      <c r="J27" s="13">
        <f t="shared" si="1"/>
        <v>99529.599260906354</v>
      </c>
      <c r="K27" s="13">
        <f t="shared" si="2"/>
        <v>6631347.1620821552</v>
      </c>
      <c r="L27" s="20">
        <f t="shared" si="5"/>
        <v>66.626884980203499</v>
      </c>
    </row>
    <row r="28" spans="1:12" x14ac:dyDescent="0.2">
      <c r="A28" s="16">
        <v>19</v>
      </c>
      <c r="B28" s="46">
        <v>0</v>
      </c>
      <c r="C28" s="45">
        <v>531</v>
      </c>
      <c r="D28" s="45">
        <v>554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99529.599260906354</v>
      </c>
      <c r="I28" s="13">
        <f t="shared" si="4"/>
        <v>0</v>
      </c>
      <c r="J28" s="13">
        <f t="shared" si="1"/>
        <v>99529.599260906354</v>
      </c>
      <c r="K28" s="13">
        <f t="shared" si="2"/>
        <v>6531817.5628212485</v>
      </c>
      <c r="L28" s="20">
        <f t="shared" si="5"/>
        <v>65.626884980203499</v>
      </c>
    </row>
    <row r="29" spans="1:12" x14ac:dyDescent="0.2">
      <c r="A29" s="16">
        <v>20</v>
      </c>
      <c r="B29" s="46">
        <v>0</v>
      </c>
      <c r="C29" s="45">
        <v>502</v>
      </c>
      <c r="D29" s="45">
        <v>555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99529.599260906354</v>
      </c>
      <c r="I29" s="13">
        <f t="shared" si="4"/>
        <v>0</v>
      </c>
      <c r="J29" s="13">
        <f t="shared" si="1"/>
        <v>99529.599260906354</v>
      </c>
      <c r="K29" s="13">
        <f t="shared" si="2"/>
        <v>6432287.9635603419</v>
      </c>
      <c r="L29" s="20">
        <f t="shared" si="5"/>
        <v>64.626884980203499</v>
      </c>
    </row>
    <row r="30" spans="1:12" x14ac:dyDescent="0.2">
      <c r="A30" s="16">
        <v>21</v>
      </c>
      <c r="B30" s="46">
        <v>0</v>
      </c>
      <c r="C30" s="45">
        <v>495</v>
      </c>
      <c r="D30" s="45">
        <v>488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99529.599260906354</v>
      </c>
      <c r="I30" s="13">
        <f t="shared" si="4"/>
        <v>0</v>
      </c>
      <c r="J30" s="13">
        <f t="shared" si="1"/>
        <v>99529.599260906354</v>
      </c>
      <c r="K30" s="13">
        <f t="shared" si="2"/>
        <v>6332758.3642994352</v>
      </c>
      <c r="L30" s="20">
        <f t="shared" si="5"/>
        <v>63.626884980203492</v>
      </c>
    </row>
    <row r="31" spans="1:12" x14ac:dyDescent="0.2">
      <c r="A31" s="16">
        <v>22</v>
      </c>
      <c r="B31" s="46">
        <v>0</v>
      </c>
      <c r="C31" s="45">
        <v>553</v>
      </c>
      <c r="D31" s="45">
        <v>509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99529.599260906354</v>
      </c>
      <c r="I31" s="13">
        <f t="shared" si="4"/>
        <v>0</v>
      </c>
      <c r="J31" s="13">
        <f t="shared" si="1"/>
        <v>99529.599260906354</v>
      </c>
      <c r="K31" s="13">
        <f t="shared" si="2"/>
        <v>6233228.7650385285</v>
      </c>
      <c r="L31" s="20">
        <f t="shared" si="5"/>
        <v>62.626884980203492</v>
      </c>
    </row>
    <row r="32" spans="1:12" x14ac:dyDescent="0.2">
      <c r="A32" s="16">
        <v>23</v>
      </c>
      <c r="B32" s="46">
        <v>0</v>
      </c>
      <c r="C32" s="45">
        <v>543</v>
      </c>
      <c r="D32" s="45">
        <v>557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99529.599260906354</v>
      </c>
      <c r="I32" s="13">
        <f t="shared" si="4"/>
        <v>0</v>
      </c>
      <c r="J32" s="13">
        <f t="shared" si="1"/>
        <v>99529.599260906354</v>
      </c>
      <c r="K32" s="13">
        <f t="shared" si="2"/>
        <v>6133699.1657776218</v>
      </c>
      <c r="L32" s="20">
        <f t="shared" si="5"/>
        <v>61.626884980203485</v>
      </c>
    </row>
    <row r="33" spans="1:12" x14ac:dyDescent="0.2">
      <c r="A33" s="16">
        <v>24</v>
      </c>
      <c r="B33" s="46">
        <v>0</v>
      </c>
      <c r="C33" s="45">
        <v>507</v>
      </c>
      <c r="D33" s="45">
        <v>540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99529.599260906354</v>
      </c>
      <c r="I33" s="13">
        <f t="shared" si="4"/>
        <v>0</v>
      </c>
      <c r="J33" s="13">
        <f t="shared" si="1"/>
        <v>99529.599260906354</v>
      </c>
      <c r="K33" s="13">
        <f t="shared" si="2"/>
        <v>6034169.5665167151</v>
      </c>
      <c r="L33" s="20">
        <f t="shared" si="5"/>
        <v>60.626884980203485</v>
      </c>
    </row>
    <row r="34" spans="1:12" x14ac:dyDescent="0.2">
      <c r="A34" s="16">
        <v>25</v>
      </c>
      <c r="B34" s="46">
        <v>0</v>
      </c>
      <c r="C34" s="45">
        <v>527</v>
      </c>
      <c r="D34" s="45">
        <v>524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99529.599260906354</v>
      </c>
      <c r="I34" s="13">
        <f t="shared" si="4"/>
        <v>0</v>
      </c>
      <c r="J34" s="13">
        <f t="shared" si="1"/>
        <v>99529.599260906354</v>
      </c>
      <c r="K34" s="13">
        <f t="shared" si="2"/>
        <v>5934639.9672558084</v>
      </c>
      <c r="L34" s="20">
        <f t="shared" si="5"/>
        <v>59.626884980203478</v>
      </c>
    </row>
    <row r="35" spans="1:12" x14ac:dyDescent="0.2">
      <c r="A35" s="16">
        <v>26</v>
      </c>
      <c r="B35" s="46">
        <v>0</v>
      </c>
      <c r="C35" s="45">
        <v>543</v>
      </c>
      <c r="D35" s="45">
        <v>539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99529.599260906354</v>
      </c>
      <c r="I35" s="13">
        <f t="shared" si="4"/>
        <v>0</v>
      </c>
      <c r="J35" s="13">
        <f t="shared" si="1"/>
        <v>99529.599260906354</v>
      </c>
      <c r="K35" s="13">
        <f t="shared" si="2"/>
        <v>5835110.3679949017</v>
      </c>
      <c r="L35" s="20">
        <f t="shared" si="5"/>
        <v>58.626884980203478</v>
      </c>
    </row>
    <row r="36" spans="1:12" x14ac:dyDescent="0.2">
      <c r="A36" s="16">
        <v>27</v>
      </c>
      <c r="B36" s="46">
        <v>0</v>
      </c>
      <c r="C36" s="45">
        <v>518</v>
      </c>
      <c r="D36" s="45">
        <v>570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99529.599260906354</v>
      </c>
      <c r="I36" s="13">
        <f t="shared" si="4"/>
        <v>0</v>
      </c>
      <c r="J36" s="13">
        <f t="shared" si="1"/>
        <v>99529.599260906354</v>
      </c>
      <c r="K36" s="13">
        <f t="shared" si="2"/>
        <v>5735580.768733995</v>
      </c>
      <c r="L36" s="20">
        <f t="shared" si="5"/>
        <v>57.626884980203471</v>
      </c>
    </row>
    <row r="37" spans="1:12" x14ac:dyDescent="0.2">
      <c r="A37" s="16">
        <v>28</v>
      </c>
      <c r="B37" s="46">
        <v>0</v>
      </c>
      <c r="C37" s="45">
        <v>557</v>
      </c>
      <c r="D37" s="45">
        <v>557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99529.599260906354</v>
      </c>
      <c r="I37" s="13">
        <f t="shared" si="4"/>
        <v>0</v>
      </c>
      <c r="J37" s="13">
        <f t="shared" si="1"/>
        <v>99529.599260906354</v>
      </c>
      <c r="K37" s="13">
        <f t="shared" si="2"/>
        <v>5636051.1694730883</v>
      </c>
      <c r="L37" s="20">
        <f t="shared" si="5"/>
        <v>56.626884980203471</v>
      </c>
    </row>
    <row r="38" spans="1:12" x14ac:dyDescent="0.2">
      <c r="A38" s="16">
        <v>29</v>
      </c>
      <c r="B38" s="46">
        <v>0</v>
      </c>
      <c r="C38" s="45">
        <v>603</v>
      </c>
      <c r="D38" s="45">
        <v>575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99529.599260906354</v>
      </c>
      <c r="I38" s="13">
        <f t="shared" si="4"/>
        <v>0</v>
      </c>
      <c r="J38" s="13">
        <f t="shared" si="1"/>
        <v>99529.599260906354</v>
      </c>
      <c r="K38" s="13">
        <f t="shared" si="2"/>
        <v>5536521.5702121817</v>
      </c>
      <c r="L38" s="20">
        <f t="shared" si="5"/>
        <v>55.626884980203464</v>
      </c>
    </row>
    <row r="39" spans="1:12" x14ac:dyDescent="0.2">
      <c r="A39" s="16">
        <v>30</v>
      </c>
      <c r="B39" s="46">
        <v>0</v>
      </c>
      <c r="C39" s="45">
        <v>625</v>
      </c>
      <c r="D39" s="45">
        <v>628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99529.599260906354</v>
      </c>
      <c r="I39" s="13">
        <f t="shared" si="4"/>
        <v>0</v>
      </c>
      <c r="J39" s="13">
        <f t="shared" si="1"/>
        <v>99529.599260906354</v>
      </c>
      <c r="K39" s="13">
        <f t="shared" si="2"/>
        <v>5436991.970951275</v>
      </c>
      <c r="L39" s="20">
        <f t="shared" si="5"/>
        <v>54.626884980203464</v>
      </c>
    </row>
    <row r="40" spans="1:12" x14ac:dyDescent="0.2">
      <c r="A40" s="16">
        <v>31</v>
      </c>
      <c r="B40" s="46">
        <v>0</v>
      </c>
      <c r="C40" s="45">
        <v>665</v>
      </c>
      <c r="D40" s="45">
        <v>660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99529.599260906354</v>
      </c>
      <c r="I40" s="13">
        <f t="shared" si="4"/>
        <v>0</v>
      </c>
      <c r="J40" s="13">
        <f t="shared" si="1"/>
        <v>99529.599260906354</v>
      </c>
      <c r="K40" s="13">
        <f t="shared" si="2"/>
        <v>5337462.3716903683</v>
      </c>
      <c r="L40" s="20">
        <f t="shared" si="5"/>
        <v>53.626884980203457</v>
      </c>
    </row>
    <row r="41" spans="1:12" x14ac:dyDescent="0.2">
      <c r="A41" s="16">
        <v>32</v>
      </c>
      <c r="B41" s="46">
        <v>0</v>
      </c>
      <c r="C41" s="45">
        <v>729</v>
      </c>
      <c r="D41" s="45">
        <v>701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99529.599260906354</v>
      </c>
      <c r="I41" s="13">
        <f t="shared" si="4"/>
        <v>0</v>
      </c>
      <c r="J41" s="13">
        <f t="shared" si="1"/>
        <v>99529.599260906354</v>
      </c>
      <c r="K41" s="13">
        <f t="shared" si="2"/>
        <v>5237932.7724294616</v>
      </c>
      <c r="L41" s="20">
        <f t="shared" si="5"/>
        <v>52.626884980203457</v>
      </c>
    </row>
    <row r="42" spans="1:12" x14ac:dyDescent="0.2">
      <c r="A42" s="16">
        <v>33</v>
      </c>
      <c r="B42" s="46">
        <v>0</v>
      </c>
      <c r="C42" s="45">
        <v>722</v>
      </c>
      <c r="D42" s="45">
        <v>744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99529.599260906354</v>
      </c>
      <c r="I42" s="13">
        <f t="shared" si="4"/>
        <v>0</v>
      </c>
      <c r="J42" s="13">
        <f t="shared" si="1"/>
        <v>99529.599260906354</v>
      </c>
      <c r="K42" s="13">
        <f t="shared" si="2"/>
        <v>5138403.1731685549</v>
      </c>
      <c r="L42" s="20">
        <f t="shared" si="5"/>
        <v>51.62688498020345</v>
      </c>
    </row>
    <row r="43" spans="1:12" x14ac:dyDescent="0.2">
      <c r="A43" s="16">
        <v>34</v>
      </c>
      <c r="B43" s="46">
        <v>0</v>
      </c>
      <c r="C43" s="45">
        <v>766</v>
      </c>
      <c r="D43" s="45">
        <v>749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99529.599260906354</v>
      </c>
      <c r="I43" s="13">
        <f t="shared" si="4"/>
        <v>0</v>
      </c>
      <c r="J43" s="13">
        <f t="shared" si="1"/>
        <v>99529.599260906354</v>
      </c>
      <c r="K43" s="13">
        <f t="shared" si="2"/>
        <v>5038873.5739076482</v>
      </c>
      <c r="L43" s="20">
        <f t="shared" si="5"/>
        <v>50.62688498020345</v>
      </c>
    </row>
    <row r="44" spans="1:12" x14ac:dyDescent="0.2">
      <c r="A44" s="16">
        <v>35</v>
      </c>
      <c r="B44" s="46">
        <v>0</v>
      </c>
      <c r="C44" s="45">
        <v>831</v>
      </c>
      <c r="D44" s="45">
        <v>802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99529.599260906354</v>
      </c>
      <c r="I44" s="13">
        <f t="shared" si="4"/>
        <v>0</v>
      </c>
      <c r="J44" s="13">
        <f t="shared" si="1"/>
        <v>99529.599260906354</v>
      </c>
      <c r="K44" s="13">
        <f t="shared" si="2"/>
        <v>4939343.9746467415</v>
      </c>
      <c r="L44" s="20">
        <f t="shared" si="5"/>
        <v>49.626884980203442</v>
      </c>
    </row>
    <row r="45" spans="1:12" x14ac:dyDescent="0.2">
      <c r="A45" s="16">
        <v>36</v>
      </c>
      <c r="B45" s="46">
        <v>0</v>
      </c>
      <c r="C45" s="45">
        <v>840</v>
      </c>
      <c r="D45" s="45">
        <v>862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99529.599260906354</v>
      </c>
      <c r="I45" s="13">
        <f t="shared" si="4"/>
        <v>0</v>
      </c>
      <c r="J45" s="13">
        <f t="shared" si="1"/>
        <v>99529.599260906354</v>
      </c>
      <c r="K45" s="13">
        <f t="shared" si="2"/>
        <v>4839814.3753858348</v>
      </c>
      <c r="L45" s="20">
        <f t="shared" si="5"/>
        <v>48.626884980203442</v>
      </c>
    </row>
    <row r="46" spans="1:12" x14ac:dyDescent="0.2">
      <c r="A46" s="16">
        <v>37</v>
      </c>
      <c r="B46" s="46">
        <v>0</v>
      </c>
      <c r="C46" s="45">
        <v>863</v>
      </c>
      <c r="D46" s="45">
        <v>871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99529.599260906354</v>
      </c>
      <c r="I46" s="13">
        <f t="shared" si="4"/>
        <v>0</v>
      </c>
      <c r="J46" s="13">
        <f t="shared" si="1"/>
        <v>99529.599260906354</v>
      </c>
      <c r="K46" s="13">
        <f t="shared" si="2"/>
        <v>4740284.7761249281</v>
      </c>
      <c r="L46" s="20">
        <f t="shared" si="5"/>
        <v>47.626884980203442</v>
      </c>
    </row>
    <row r="47" spans="1:12" x14ac:dyDescent="0.2">
      <c r="A47" s="16">
        <v>38</v>
      </c>
      <c r="B47" s="46">
        <v>0</v>
      </c>
      <c r="C47" s="45">
        <v>928</v>
      </c>
      <c r="D47" s="45">
        <v>889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99529.599260906354</v>
      </c>
      <c r="I47" s="13">
        <f t="shared" si="4"/>
        <v>0</v>
      </c>
      <c r="J47" s="13">
        <f t="shared" si="1"/>
        <v>99529.599260906354</v>
      </c>
      <c r="K47" s="13">
        <f t="shared" si="2"/>
        <v>4640755.1768640215</v>
      </c>
      <c r="L47" s="20">
        <f t="shared" si="5"/>
        <v>46.626884980203435</v>
      </c>
    </row>
    <row r="48" spans="1:12" x14ac:dyDescent="0.2">
      <c r="A48" s="16">
        <v>39</v>
      </c>
      <c r="B48" s="46">
        <v>0</v>
      </c>
      <c r="C48" s="45">
        <v>970</v>
      </c>
      <c r="D48" s="45">
        <v>961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99529.599260906354</v>
      </c>
      <c r="I48" s="13">
        <f t="shared" si="4"/>
        <v>0</v>
      </c>
      <c r="J48" s="13">
        <f t="shared" si="1"/>
        <v>99529.599260906354</v>
      </c>
      <c r="K48" s="13">
        <f t="shared" si="2"/>
        <v>4541225.5776031148</v>
      </c>
      <c r="L48" s="20">
        <f t="shared" si="5"/>
        <v>45.626884980203435</v>
      </c>
    </row>
    <row r="49" spans="1:12" x14ac:dyDescent="0.2">
      <c r="A49" s="16">
        <v>40</v>
      </c>
      <c r="B49" s="46">
        <v>0</v>
      </c>
      <c r="C49" s="45">
        <v>936</v>
      </c>
      <c r="D49" s="45">
        <v>995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99529.599260906354</v>
      </c>
      <c r="I49" s="13">
        <f t="shared" si="4"/>
        <v>0</v>
      </c>
      <c r="J49" s="13">
        <f t="shared" si="1"/>
        <v>99529.599260906354</v>
      </c>
      <c r="K49" s="13">
        <f t="shared" si="2"/>
        <v>4441695.9783422081</v>
      </c>
      <c r="L49" s="20">
        <f t="shared" si="5"/>
        <v>44.626884980203428</v>
      </c>
    </row>
    <row r="50" spans="1:12" x14ac:dyDescent="0.2">
      <c r="A50" s="16">
        <v>41</v>
      </c>
      <c r="B50" s="46">
        <v>1</v>
      </c>
      <c r="C50" s="45">
        <v>1019</v>
      </c>
      <c r="D50" s="45">
        <v>964</v>
      </c>
      <c r="E50" s="17">
        <v>0.4617</v>
      </c>
      <c r="F50" s="18">
        <f t="shared" si="3"/>
        <v>1.0085728693898135E-3</v>
      </c>
      <c r="G50" s="18">
        <f t="shared" si="0"/>
        <v>1.0080255973988104E-3</v>
      </c>
      <c r="H50" s="13">
        <f t="shared" si="6"/>
        <v>99529.599260906354</v>
      </c>
      <c r="I50" s="13">
        <f t="shared" si="4"/>
        <v>100.32838375383932</v>
      </c>
      <c r="J50" s="13">
        <f t="shared" si="1"/>
        <v>99475.592491931675</v>
      </c>
      <c r="K50" s="13">
        <f t="shared" si="2"/>
        <v>4342166.3790813014</v>
      </c>
      <c r="L50" s="20">
        <f t="shared" si="5"/>
        <v>43.626884980203428</v>
      </c>
    </row>
    <row r="51" spans="1:12" x14ac:dyDescent="0.2">
      <c r="A51" s="16">
        <v>42</v>
      </c>
      <c r="B51" s="46">
        <v>1</v>
      </c>
      <c r="C51" s="45">
        <v>987</v>
      </c>
      <c r="D51" s="45">
        <v>1040</v>
      </c>
      <c r="E51" s="17">
        <v>0.26500000000000001</v>
      </c>
      <c r="F51" s="18">
        <f t="shared" si="3"/>
        <v>9.8667982239763205E-4</v>
      </c>
      <c r="G51" s="18">
        <f t="shared" si="0"/>
        <v>9.8596479119730644E-4</v>
      </c>
      <c r="H51" s="13">
        <f t="shared" si="6"/>
        <v>99429.270877152521</v>
      </c>
      <c r="I51" s="13">
        <f t="shared" si="4"/>
        <v>98.033760299292112</v>
      </c>
      <c r="J51" s="13">
        <f t="shared" si="1"/>
        <v>99357.21606333254</v>
      </c>
      <c r="K51" s="13">
        <f t="shared" si="2"/>
        <v>4242690.7865893701</v>
      </c>
      <c r="L51" s="20">
        <f t="shared" si="5"/>
        <v>42.670440496655416</v>
      </c>
    </row>
    <row r="52" spans="1:12" x14ac:dyDescent="0.2">
      <c r="A52" s="16">
        <v>43</v>
      </c>
      <c r="B52" s="46">
        <v>0</v>
      </c>
      <c r="C52" s="45">
        <v>998</v>
      </c>
      <c r="D52" s="45">
        <v>1017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99331.237116853226</v>
      </c>
      <c r="I52" s="13">
        <f t="shared" si="4"/>
        <v>0</v>
      </c>
      <c r="J52" s="13">
        <f t="shared" si="1"/>
        <v>99331.237116853226</v>
      </c>
      <c r="K52" s="13">
        <f t="shared" si="2"/>
        <v>4143333.5705260378</v>
      </c>
      <c r="L52" s="20">
        <f t="shared" si="5"/>
        <v>41.712292032080725</v>
      </c>
    </row>
    <row r="53" spans="1:12" x14ac:dyDescent="0.2">
      <c r="A53" s="16">
        <v>44</v>
      </c>
      <c r="B53" s="46">
        <v>0</v>
      </c>
      <c r="C53" s="45">
        <v>1000</v>
      </c>
      <c r="D53" s="45">
        <v>1030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99331.237116853226</v>
      </c>
      <c r="I53" s="13">
        <f t="shared" si="4"/>
        <v>0</v>
      </c>
      <c r="J53" s="13">
        <f t="shared" si="1"/>
        <v>99331.237116853226</v>
      </c>
      <c r="K53" s="13">
        <f t="shared" si="2"/>
        <v>4044002.3334091846</v>
      </c>
      <c r="L53" s="20">
        <f t="shared" si="5"/>
        <v>40.712292032080725</v>
      </c>
    </row>
    <row r="54" spans="1:12" x14ac:dyDescent="0.2">
      <c r="A54" s="16">
        <v>45</v>
      </c>
      <c r="B54" s="46">
        <v>2</v>
      </c>
      <c r="C54" s="45">
        <v>978</v>
      </c>
      <c r="D54" s="45">
        <v>1015</v>
      </c>
      <c r="E54" s="17">
        <v>0.56830000000000003</v>
      </c>
      <c r="F54" s="18">
        <f t="shared" si="3"/>
        <v>2.007024586051179E-3</v>
      </c>
      <c r="G54" s="18">
        <f t="shared" si="0"/>
        <v>2.0052871400735176E-3</v>
      </c>
      <c r="H54" s="13">
        <f t="shared" si="6"/>
        <v>99331.237116853226</v>
      </c>
      <c r="I54" s="13">
        <f t="shared" si="4"/>
        <v>199.18765239801905</v>
      </c>
      <c r="J54" s="13">
        <f t="shared" si="1"/>
        <v>99245.247807313004</v>
      </c>
      <c r="K54" s="13">
        <f t="shared" si="2"/>
        <v>3944671.0962923313</v>
      </c>
      <c r="L54" s="20">
        <f t="shared" si="5"/>
        <v>39.712292032080725</v>
      </c>
    </row>
    <row r="55" spans="1:12" x14ac:dyDescent="0.2">
      <c r="A55" s="16">
        <v>46</v>
      </c>
      <c r="B55" s="46">
        <v>4</v>
      </c>
      <c r="C55" s="45">
        <v>958</v>
      </c>
      <c r="D55" s="45">
        <v>982</v>
      </c>
      <c r="E55" s="17">
        <v>0.66869999999999996</v>
      </c>
      <c r="F55" s="18">
        <f t="shared" si="3"/>
        <v>4.1237113402061857E-3</v>
      </c>
      <c r="G55" s="18">
        <f t="shared" si="0"/>
        <v>4.1180852715444836E-3</v>
      </c>
      <c r="H55" s="13">
        <f t="shared" si="6"/>
        <v>99132.049464455209</v>
      </c>
      <c r="I55" s="13">
        <f t="shared" si="4"/>
        <v>408.23423283759223</v>
      </c>
      <c r="J55" s="13">
        <f t="shared" si="1"/>
        <v>98996.801463116106</v>
      </c>
      <c r="K55" s="13">
        <f t="shared" si="2"/>
        <v>3845425.8484850181</v>
      </c>
      <c r="L55" s="20">
        <f t="shared" si="5"/>
        <v>38.790944697091469</v>
      </c>
    </row>
    <row r="56" spans="1:12" x14ac:dyDescent="0.2">
      <c r="A56" s="16">
        <v>47</v>
      </c>
      <c r="B56" s="46">
        <v>1</v>
      </c>
      <c r="C56" s="45">
        <v>894</v>
      </c>
      <c r="D56" s="45">
        <v>958</v>
      </c>
      <c r="E56" s="17">
        <v>0.65849999999999997</v>
      </c>
      <c r="F56" s="18">
        <f t="shared" si="3"/>
        <v>1.0799136069114472E-3</v>
      </c>
      <c r="G56" s="18">
        <f t="shared" si="0"/>
        <v>1.079515491856945E-3</v>
      </c>
      <c r="H56" s="13">
        <f t="shared" si="6"/>
        <v>98723.815231617613</v>
      </c>
      <c r="I56" s="13">
        <f t="shared" si="4"/>
        <v>106.57388795775384</v>
      </c>
      <c r="J56" s="13">
        <f t="shared" si="1"/>
        <v>98687.420248880037</v>
      </c>
      <c r="K56" s="13">
        <f t="shared" si="2"/>
        <v>3746429.0470219022</v>
      </c>
      <c r="L56" s="20">
        <f t="shared" si="5"/>
        <v>37.948584525753404</v>
      </c>
    </row>
    <row r="57" spans="1:12" x14ac:dyDescent="0.2">
      <c r="A57" s="16">
        <v>48</v>
      </c>
      <c r="B57" s="46">
        <v>1</v>
      </c>
      <c r="C57" s="45">
        <v>913</v>
      </c>
      <c r="D57" s="45">
        <v>907</v>
      </c>
      <c r="E57" s="17">
        <v>0.97270000000000001</v>
      </c>
      <c r="F57" s="18">
        <f t="shared" si="3"/>
        <v>1.0989010989010989E-3</v>
      </c>
      <c r="G57" s="18">
        <f t="shared" si="0"/>
        <v>1.0988681328571131E-3</v>
      </c>
      <c r="H57" s="13">
        <f t="shared" si="6"/>
        <v>98617.241343659858</v>
      </c>
      <c r="I57" s="13">
        <f t="shared" si="4"/>
        <v>108.36734386282681</v>
      </c>
      <c r="J57" s="13">
        <f t="shared" si="1"/>
        <v>98614.2829151724</v>
      </c>
      <c r="K57" s="13">
        <f t="shared" si="2"/>
        <v>3647741.6267730221</v>
      </c>
      <c r="L57" s="20">
        <f t="shared" si="5"/>
        <v>36.988883252791751</v>
      </c>
    </row>
    <row r="58" spans="1:12" x14ac:dyDescent="0.2">
      <c r="A58" s="16">
        <v>49</v>
      </c>
      <c r="B58" s="46">
        <v>1</v>
      </c>
      <c r="C58" s="45">
        <v>897</v>
      </c>
      <c r="D58" s="45">
        <v>930</v>
      </c>
      <c r="E58" s="17">
        <v>6.83E-2</v>
      </c>
      <c r="F58" s="18">
        <f t="shared" si="3"/>
        <v>1.0946907498631637E-3</v>
      </c>
      <c r="G58" s="18">
        <f t="shared" si="0"/>
        <v>1.093575386767541E-3</v>
      </c>
      <c r="H58" s="13">
        <f t="shared" si="6"/>
        <v>98508.873999797026</v>
      </c>
      <c r="I58" s="13">
        <f t="shared" si="4"/>
        <v>107.72687998436299</v>
      </c>
      <c r="J58" s="13">
        <f t="shared" si="1"/>
        <v>98408.5048657156</v>
      </c>
      <c r="K58" s="13">
        <f t="shared" si="2"/>
        <v>3549127.3438578495</v>
      </c>
      <c r="L58" s="20">
        <f t="shared" si="5"/>
        <v>36.028503826621368</v>
      </c>
    </row>
    <row r="59" spans="1:12" x14ac:dyDescent="0.2">
      <c r="A59" s="16">
        <v>50</v>
      </c>
      <c r="B59" s="46">
        <v>2</v>
      </c>
      <c r="C59" s="45">
        <v>828</v>
      </c>
      <c r="D59" s="45">
        <v>919</v>
      </c>
      <c r="E59" s="17">
        <v>0.1585</v>
      </c>
      <c r="F59" s="18">
        <f t="shared" si="3"/>
        <v>2.2896393817973667E-3</v>
      </c>
      <c r="G59" s="18">
        <f t="shared" si="0"/>
        <v>2.285236344855876E-3</v>
      </c>
      <c r="H59" s="13">
        <f t="shared" si="6"/>
        <v>98401.147119812667</v>
      </c>
      <c r="I59" s="13">
        <f t="shared" si="4"/>
        <v>224.86987777370601</v>
      </c>
      <c r="J59" s="13">
        <f t="shared" si="1"/>
        <v>98211.919117666097</v>
      </c>
      <c r="K59" s="13">
        <f t="shared" si="2"/>
        <v>3450718.8389921337</v>
      </c>
      <c r="L59" s="20">
        <f t="shared" si="5"/>
        <v>35.067872072574097</v>
      </c>
    </row>
    <row r="60" spans="1:12" x14ac:dyDescent="0.2">
      <c r="A60" s="16">
        <v>51</v>
      </c>
      <c r="B60" s="46">
        <v>4</v>
      </c>
      <c r="C60" s="45">
        <v>842</v>
      </c>
      <c r="D60" s="45">
        <v>836</v>
      </c>
      <c r="E60" s="17">
        <v>0.65229999999999999</v>
      </c>
      <c r="F60" s="18">
        <f t="shared" si="3"/>
        <v>4.7675804529201428E-3</v>
      </c>
      <c r="G60" s="18">
        <f t="shared" si="0"/>
        <v>4.75969037262188E-3</v>
      </c>
      <c r="H60" s="13">
        <f t="shared" si="6"/>
        <v>98176.277242038967</v>
      </c>
      <c r="I60" s="13">
        <f t="shared" si="4"/>
        <v>467.28868160878943</v>
      </c>
      <c r="J60" s="13">
        <f t="shared" si="1"/>
        <v>98013.800967443589</v>
      </c>
      <c r="K60" s="13">
        <f t="shared" si="2"/>
        <v>3352506.9198744674</v>
      </c>
      <c r="L60" s="20">
        <f t="shared" si="5"/>
        <v>34.147830963373785</v>
      </c>
    </row>
    <row r="61" spans="1:12" x14ac:dyDescent="0.2">
      <c r="A61" s="16">
        <v>52</v>
      </c>
      <c r="B61" s="46">
        <v>1</v>
      </c>
      <c r="C61" s="45">
        <v>793</v>
      </c>
      <c r="D61" s="45">
        <v>849</v>
      </c>
      <c r="E61" s="17">
        <v>9.2899999999999996E-2</v>
      </c>
      <c r="F61" s="18">
        <f t="shared" si="3"/>
        <v>1.2180267965895249E-3</v>
      </c>
      <c r="G61" s="18">
        <f t="shared" si="0"/>
        <v>1.216682518012072E-3</v>
      </c>
      <c r="H61" s="13">
        <f t="shared" si="6"/>
        <v>97708.988560430182</v>
      </c>
      <c r="I61" s="13">
        <f t="shared" si="4"/>
        <v>118.88081823411693</v>
      </c>
      <c r="J61" s="13">
        <f t="shared" si="1"/>
        <v>97601.15177021001</v>
      </c>
      <c r="K61" s="13">
        <f t="shared" si="2"/>
        <v>3254493.1189070237</v>
      </c>
      <c r="L61" s="20">
        <f t="shared" si="5"/>
        <v>33.308021778305623</v>
      </c>
    </row>
    <row r="62" spans="1:12" x14ac:dyDescent="0.2">
      <c r="A62" s="16">
        <v>53</v>
      </c>
      <c r="B62" s="46">
        <v>2</v>
      </c>
      <c r="C62" s="45">
        <v>779</v>
      </c>
      <c r="D62" s="45">
        <v>807</v>
      </c>
      <c r="E62" s="17">
        <v>0.51090000000000002</v>
      </c>
      <c r="F62" s="18">
        <f t="shared" si="3"/>
        <v>2.5220680958385876E-3</v>
      </c>
      <c r="G62" s="18">
        <f t="shared" si="0"/>
        <v>2.5189608480434347E-3</v>
      </c>
      <c r="H62" s="13">
        <f t="shared" si="6"/>
        <v>97590.107742196065</v>
      </c>
      <c r="I62" s="13">
        <f t="shared" si="4"/>
        <v>245.82566055893236</v>
      </c>
      <c r="J62" s="13">
        <f t="shared" si="1"/>
        <v>97469.874411616693</v>
      </c>
      <c r="K62" s="13">
        <f t="shared" si="2"/>
        <v>3156891.9671368138</v>
      </c>
      <c r="L62" s="20">
        <f t="shared" si="5"/>
        <v>32.348483265090557</v>
      </c>
    </row>
    <row r="63" spans="1:12" x14ac:dyDescent="0.2">
      <c r="A63" s="16">
        <v>54</v>
      </c>
      <c r="B63" s="46">
        <v>3</v>
      </c>
      <c r="C63" s="45">
        <v>787</v>
      </c>
      <c r="D63" s="45">
        <v>794</v>
      </c>
      <c r="E63" s="17">
        <v>0.60560000000000003</v>
      </c>
      <c r="F63" s="18">
        <f t="shared" si="3"/>
        <v>3.7950664136622392E-3</v>
      </c>
      <c r="G63" s="18">
        <f t="shared" si="0"/>
        <v>3.7893945456970671E-3</v>
      </c>
      <c r="H63" s="13">
        <f t="shared" si="6"/>
        <v>97344.282081637139</v>
      </c>
      <c r="I63" s="13">
        <f t="shared" si="4"/>
        <v>368.8758915749525</v>
      </c>
      <c r="J63" s="13">
        <f t="shared" si="1"/>
        <v>97198.797429999977</v>
      </c>
      <c r="K63" s="13">
        <f t="shared" si="2"/>
        <v>3059422.0927251973</v>
      </c>
      <c r="L63" s="20">
        <f t="shared" si="5"/>
        <v>31.428883415663112</v>
      </c>
    </row>
    <row r="64" spans="1:12" x14ac:dyDescent="0.2">
      <c r="A64" s="16">
        <v>55</v>
      </c>
      <c r="B64" s="46">
        <v>3</v>
      </c>
      <c r="C64" s="45">
        <v>756</v>
      </c>
      <c r="D64" s="45">
        <v>794</v>
      </c>
      <c r="E64" s="17">
        <v>0.46079999999999999</v>
      </c>
      <c r="F64" s="18">
        <f t="shared" si="3"/>
        <v>3.8709677419354839E-3</v>
      </c>
      <c r="G64" s="18">
        <f t="shared" si="0"/>
        <v>3.8629049869588323E-3</v>
      </c>
      <c r="H64" s="13">
        <f t="shared" si="6"/>
        <v>96975.406190062189</v>
      </c>
      <c r="I64" s="13">
        <f t="shared" si="4"/>
        <v>374.60678018394964</v>
      </c>
      <c r="J64" s="13">
        <f t="shared" si="1"/>
        <v>96773.418214186997</v>
      </c>
      <c r="K64" s="13">
        <f t="shared" si="2"/>
        <v>2962223.2952951975</v>
      </c>
      <c r="L64" s="20">
        <f t="shared" si="5"/>
        <v>30.546129288590276</v>
      </c>
    </row>
    <row r="65" spans="1:12" x14ac:dyDescent="0.2">
      <c r="A65" s="16">
        <v>56</v>
      </c>
      <c r="B65" s="46">
        <v>3</v>
      </c>
      <c r="C65" s="45">
        <v>696</v>
      </c>
      <c r="D65" s="45">
        <v>769</v>
      </c>
      <c r="E65" s="17">
        <v>0.61380000000000001</v>
      </c>
      <c r="F65" s="18">
        <f t="shared" si="3"/>
        <v>4.0955631399317407E-3</v>
      </c>
      <c r="G65" s="18">
        <f t="shared" si="0"/>
        <v>4.0890953912351051E-3</v>
      </c>
      <c r="H65" s="13">
        <f t="shared" si="6"/>
        <v>96600.799409878236</v>
      </c>
      <c r="I65" s="13">
        <f t="shared" si="4"/>
        <v>395.00988365655996</v>
      </c>
      <c r="J65" s="13">
        <f t="shared" si="1"/>
        <v>96448.246592810072</v>
      </c>
      <c r="K65" s="13">
        <f t="shared" si="2"/>
        <v>2865449.8770810105</v>
      </c>
      <c r="L65" s="20">
        <f t="shared" si="5"/>
        <v>29.662796732383917</v>
      </c>
    </row>
    <row r="66" spans="1:12" x14ac:dyDescent="0.2">
      <c r="A66" s="16">
        <v>57</v>
      </c>
      <c r="B66" s="46">
        <v>2</v>
      </c>
      <c r="C66" s="45">
        <v>711</v>
      </c>
      <c r="D66" s="45">
        <v>698</v>
      </c>
      <c r="E66" s="17">
        <v>0.83199999999999996</v>
      </c>
      <c r="F66" s="18">
        <f t="shared" si="3"/>
        <v>2.8388928317955998E-3</v>
      </c>
      <c r="G66" s="18">
        <f t="shared" si="0"/>
        <v>2.8375395127377152E-3</v>
      </c>
      <c r="H66" s="13">
        <f t="shared" si="6"/>
        <v>96205.789526221677</v>
      </c>
      <c r="I66" s="13">
        <f t="shared" si="4"/>
        <v>272.98772913478223</v>
      </c>
      <c r="J66" s="13">
        <f t="shared" si="1"/>
        <v>96159.927587727041</v>
      </c>
      <c r="K66" s="13">
        <f t="shared" si="2"/>
        <v>2769001.6304882006</v>
      </c>
      <c r="L66" s="20">
        <f t="shared" si="5"/>
        <v>28.782068564943138</v>
      </c>
    </row>
    <row r="67" spans="1:12" x14ac:dyDescent="0.2">
      <c r="A67" s="16">
        <v>58</v>
      </c>
      <c r="B67" s="46">
        <v>2</v>
      </c>
      <c r="C67" s="45">
        <v>692</v>
      </c>
      <c r="D67" s="45">
        <v>723</v>
      </c>
      <c r="E67" s="17">
        <v>0.63109999999999999</v>
      </c>
      <c r="F67" s="18">
        <f t="shared" si="3"/>
        <v>2.8268551236749115E-3</v>
      </c>
      <c r="G67" s="18">
        <f t="shared" si="0"/>
        <v>2.8239102742045113E-3</v>
      </c>
      <c r="H67" s="13">
        <f t="shared" si="6"/>
        <v>95932.801797086897</v>
      </c>
      <c r="I67" s="13">
        <f t="shared" si="4"/>
        <v>270.9056246280187</v>
      </c>
      <c r="J67" s="13">
        <f t="shared" si="1"/>
        <v>95832.864712161623</v>
      </c>
      <c r="K67" s="13">
        <f t="shared" si="2"/>
        <v>2672841.7029004735</v>
      </c>
      <c r="L67" s="20">
        <f t="shared" si="5"/>
        <v>27.861603672891341</v>
      </c>
    </row>
    <row r="68" spans="1:12" x14ac:dyDescent="0.2">
      <c r="A68" s="16">
        <v>59</v>
      </c>
      <c r="B68" s="46">
        <v>2</v>
      </c>
      <c r="C68" s="45">
        <v>704</v>
      </c>
      <c r="D68" s="45">
        <v>693</v>
      </c>
      <c r="E68" s="17">
        <v>0.72270000000000001</v>
      </c>
      <c r="F68" s="18">
        <f t="shared" si="3"/>
        <v>2.8632784538296348E-3</v>
      </c>
      <c r="G68" s="18">
        <f t="shared" si="0"/>
        <v>2.8610068512531068E-3</v>
      </c>
      <c r="H68" s="13">
        <f t="shared" si="6"/>
        <v>95661.896172458873</v>
      </c>
      <c r="I68" s="13">
        <f t="shared" si="4"/>
        <v>273.68934035326816</v>
      </c>
      <c r="J68" s="13">
        <f t="shared" si="1"/>
        <v>95586.002118378907</v>
      </c>
      <c r="K68" s="13">
        <f t="shared" si="2"/>
        <v>2577008.838188312</v>
      </c>
      <c r="L68" s="20">
        <f t="shared" si="5"/>
        <v>26.938717935744144</v>
      </c>
    </row>
    <row r="69" spans="1:12" x14ac:dyDescent="0.2">
      <c r="A69" s="16">
        <v>60</v>
      </c>
      <c r="B69" s="46">
        <v>3</v>
      </c>
      <c r="C69" s="45">
        <v>620</v>
      </c>
      <c r="D69" s="45">
        <v>708</v>
      </c>
      <c r="E69" s="17">
        <v>0.38800000000000001</v>
      </c>
      <c r="F69" s="18">
        <f t="shared" si="3"/>
        <v>4.5180722891566263E-3</v>
      </c>
      <c r="G69" s="18">
        <f t="shared" si="0"/>
        <v>4.5056139950378164E-3</v>
      </c>
      <c r="H69" s="13">
        <f t="shared" si="6"/>
        <v>95388.206832105599</v>
      </c>
      <c r="I69" s="13">
        <f t="shared" si="4"/>
        <v>429.78243966429682</v>
      </c>
      <c r="J69" s="13">
        <f t="shared" si="1"/>
        <v>95125.179979031047</v>
      </c>
      <c r="K69" s="13">
        <f t="shared" si="2"/>
        <v>2481422.8360699331</v>
      </c>
      <c r="L69" s="20">
        <f t="shared" si="5"/>
        <v>26.013937345918741</v>
      </c>
    </row>
    <row r="70" spans="1:12" x14ac:dyDescent="0.2">
      <c r="A70" s="16">
        <v>61</v>
      </c>
      <c r="B70" s="46">
        <v>0</v>
      </c>
      <c r="C70" s="45">
        <v>624</v>
      </c>
      <c r="D70" s="45">
        <v>624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94958.424392441302</v>
      </c>
      <c r="I70" s="13">
        <f t="shared" si="4"/>
        <v>0</v>
      </c>
      <c r="J70" s="13">
        <f t="shared" si="1"/>
        <v>94958.424392441302</v>
      </c>
      <c r="K70" s="13">
        <f t="shared" si="2"/>
        <v>2386297.6560909022</v>
      </c>
      <c r="L70" s="20">
        <f t="shared" si="5"/>
        <v>25.129920503197098</v>
      </c>
    </row>
    <row r="71" spans="1:12" x14ac:dyDescent="0.2">
      <c r="A71" s="16">
        <v>62</v>
      </c>
      <c r="B71" s="46">
        <v>2</v>
      </c>
      <c r="C71" s="45">
        <v>611</v>
      </c>
      <c r="D71" s="45">
        <v>636</v>
      </c>
      <c r="E71" s="17">
        <v>0.5232</v>
      </c>
      <c r="F71" s="18">
        <f t="shared" si="3"/>
        <v>3.2076984763432237E-3</v>
      </c>
      <c r="G71" s="18">
        <f t="shared" si="0"/>
        <v>3.2028000158858877E-3</v>
      </c>
      <c r="H71" s="13">
        <f t="shared" si="6"/>
        <v>94958.424392441302</v>
      </c>
      <c r="I71" s="13">
        <f t="shared" si="4"/>
        <v>304.13284315260984</v>
      </c>
      <c r="J71" s="13">
        <f t="shared" si="1"/>
        <v>94813.413852826139</v>
      </c>
      <c r="K71" s="13">
        <f t="shared" si="2"/>
        <v>2291339.2316984609</v>
      </c>
      <c r="L71" s="20">
        <f t="shared" si="5"/>
        <v>24.129920503197098</v>
      </c>
    </row>
    <row r="72" spans="1:12" x14ac:dyDescent="0.2">
      <c r="A72" s="16">
        <v>63</v>
      </c>
      <c r="B72" s="46">
        <v>6</v>
      </c>
      <c r="C72" s="45">
        <v>580</v>
      </c>
      <c r="D72" s="45">
        <v>620</v>
      </c>
      <c r="E72" s="17">
        <v>0.5323</v>
      </c>
      <c r="F72" s="18">
        <f t="shared" si="3"/>
        <v>0.01</v>
      </c>
      <c r="G72" s="18">
        <f t="shared" si="0"/>
        <v>9.9534477249902213E-3</v>
      </c>
      <c r="H72" s="13">
        <f t="shared" si="6"/>
        <v>94654.291549288697</v>
      </c>
      <c r="I72" s="13">
        <f t="shared" si="4"/>
        <v>942.13654288182875</v>
      </c>
      <c r="J72" s="13">
        <f t="shared" si="1"/>
        <v>94213.654288182865</v>
      </c>
      <c r="K72" s="13">
        <f t="shared" si="2"/>
        <v>2196525.8178456347</v>
      </c>
      <c r="L72" s="20">
        <f t="shared" si="5"/>
        <v>23.205771042106974</v>
      </c>
    </row>
    <row r="73" spans="1:12" x14ac:dyDescent="0.2">
      <c r="A73" s="16">
        <v>64</v>
      </c>
      <c r="B73" s="46">
        <v>4</v>
      </c>
      <c r="C73" s="45">
        <v>475</v>
      </c>
      <c r="D73" s="45">
        <v>577</v>
      </c>
      <c r="E73" s="17">
        <v>0.70220000000000005</v>
      </c>
      <c r="F73" s="18">
        <f t="shared" si="3"/>
        <v>7.6045627376425855E-3</v>
      </c>
      <c r="G73" s="18">
        <f t="shared" ref="G73:G108" si="7">F73/((1+(1-E73)*F73))</f>
        <v>7.5873800624896631E-3</v>
      </c>
      <c r="H73" s="13">
        <f t="shared" si="6"/>
        <v>93712.155006406872</v>
      </c>
      <c r="I73" s="13">
        <f t="shared" si="4"/>
        <v>711.02973650855233</v>
      </c>
      <c r="J73" s="13">
        <f t="shared" ref="J73:J108" si="8">H74+I73*E73</f>
        <v>93500.410350874619</v>
      </c>
      <c r="K73" s="13">
        <f t="shared" ref="K73:K97" si="9">K74+J73</f>
        <v>2102312.1635574517</v>
      </c>
      <c r="L73" s="20">
        <f t="shared" si="5"/>
        <v>22.433719120147451</v>
      </c>
    </row>
    <row r="74" spans="1:12" x14ac:dyDescent="0.2">
      <c r="A74" s="16">
        <v>65</v>
      </c>
      <c r="B74" s="46">
        <v>2</v>
      </c>
      <c r="C74" s="45">
        <v>520</v>
      </c>
      <c r="D74" s="45">
        <v>478</v>
      </c>
      <c r="E74" s="17">
        <v>0.48770000000000002</v>
      </c>
      <c r="F74" s="18">
        <f t="shared" ref="F74:F108" si="10">B74/((C74+D74)/2)</f>
        <v>4.0080160320641279E-3</v>
      </c>
      <c r="G74" s="18">
        <f t="shared" si="7"/>
        <v>3.999803209682083E-3</v>
      </c>
      <c r="H74" s="13">
        <f t="shared" si="6"/>
        <v>93001.125269898315</v>
      </c>
      <c r="I74" s="13">
        <f t="shared" ref="I74:I108" si="11">H74*G74</f>
        <v>371.98619935858477</v>
      </c>
      <c r="J74" s="13">
        <f t="shared" si="8"/>
        <v>92810.556739966923</v>
      </c>
      <c r="K74" s="13">
        <f t="shared" si="9"/>
        <v>2008811.7532065769</v>
      </c>
      <c r="L74" s="20">
        <f t="shared" ref="L74:L108" si="12">K74/H74</f>
        <v>21.599865027189828</v>
      </c>
    </row>
    <row r="75" spans="1:12" x14ac:dyDescent="0.2">
      <c r="A75" s="16">
        <v>66</v>
      </c>
      <c r="B75" s="46">
        <v>3</v>
      </c>
      <c r="C75" s="45">
        <v>466</v>
      </c>
      <c r="D75" s="45">
        <v>526</v>
      </c>
      <c r="E75" s="17">
        <v>0.51549999999999996</v>
      </c>
      <c r="F75" s="18">
        <f t="shared" si="10"/>
        <v>6.0483870967741934E-3</v>
      </c>
      <c r="G75" s="18">
        <f t="shared" si="7"/>
        <v>6.0307144285847826E-3</v>
      </c>
      <c r="H75" s="13">
        <f t="shared" ref="H75:H108" si="13">H74-I74</f>
        <v>92629.139070539735</v>
      </c>
      <c r="I75" s="13">
        <f t="shared" si="11"/>
        <v>558.61988550009039</v>
      </c>
      <c r="J75" s="13">
        <f t="shared" si="8"/>
        <v>92358.487736014955</v>
      </c>
      <c r="K75" s="13">
        <f t="shared" si="9"/>
        <v>1916001.1964666101</v>
      </c>
      <c r="L75" s="20">
        <f t="shared" si="12"/>
        <v>20.684648650437314</v>
      </c>
    </row>
    <row r="76" spans="1:12" x14ac:dyDescent="0.2">
      <c r="A76" s="16">
        <v>67</v>
      </c>
      <c r="B76" s="46">
        <v>3</v>
      </c>
      <c r="C76" s="45">
        <v>445</v>
      </c>
      <c r="D76" s="45">
        <v>466</v>
      </c>
      <c r="E76" s="17">
        <v>0.4672</v>
      </c>
      <c r="F76" s="18">
        <f t="shared" si="10"/>
        <v>6.5861690450054883E-3</v>
      </c>
      <c r="G76" s="18">
        <f t="shared" si="7"/>
        <v>6.5631382651962899E-3</v>
      </c>
      <c r="H76" s="13">
        <f t="shared" si="13"/>
        <v>92070.519185039651</v>
      </c>
      <c r="I76" s="13">
        <f t="shared" si="11"/>
        <v>604.27154755982281</v>
      </c>
      <c r="J76" s="13">
        <f t="shared" si="8"/>
        <v>91748.563304499781</v>
      </c>
      <c r="K76" s="13">
        <f t="shared" si="9"/>
        <v>1823642.7087305952</v>
      </c>
      <c r="L76" s="20">
        <f t="shared" si="12"/>
        <v>19.807021019024678</v>
      </c>
    </row>
    <row r="77" spans="1:12" x14ac:dyDescent="0.2">
      <c r="A77" s="16">
        <v>68</v>
      </c>
      <c r="B77" s="46">
        <v>7</v>
      </c>
      <c r="C77" s="45">
        <v>391</v>
      </c>
      <c r="D77" s="45">
        <v>452</v>
      </c>
      <c r="E77" s="17">
        <v>0.69399999999999995</v>
      </c>
      <c r="F77" s="18">
        <f t="shared" si="10"/>
        <v>1.6607354685646499E-2</v>
      </c>
      <c r="G77" s="18">
        <f t="shared" si="7"/>
        <v>1.6523385311182557E-2</v>
      </c>
      <c r="H77" s="13">
        <f t="shared" si="13"/>
        <v>91466.247637479828</v>
      </c>
      <c r="I77" s="13">
        <f t="shared" si="11"/>
        <v>1511.3320526821205</v>
      </c>
      <c r="J77" s="13">
        <f t="shared" si="8"/>
        <v>91003.780029359099</v>
      </c>
      <c r="K77" s="13">
        <f t="shared" si="9"/>
        <v>1731894.1454260955</v>
      </c>
      <c r="L77" s="20">
        <f t="shared" si="12"/>
        <v>18.934789500607248</v>
      </c>
    </row>
    <row r="78" spans="1:12" x14ac:dyDescent="0.2">
      <c r="A78" s="16">
        <v>69</v>
      </c>
      <c r="B78" s="46">
        <v>2</v>
      </c>
      <c r="C78" s="45">
        <v>378</v>
      </c>
      <c r="D78" s="45">
        <v>392</v>
      </c>
      <c r="E78" s="17">
        <v>0.30459999999999998</v>
      </c>
      <c r="F78" s="18">
        <f t="shared" si="10"/>
        <v>5.1948051948051948E-3</v>
      </c>
      <c r="G78" s="18">
        <f t="shared" si="7"/>
        <v>5.1761066774881799E-3</v>
      </c>
      <c r="H78" s="13">
        <f t="shared" si="13"/>
        <v>89954.915584797709</v>
      </c>
      <c r="I78" s="13">
        <f t="shared" si="11"/>
        <v>465.61623923135699</v>
      </c>
      <c r="J78" s="13">
        <f t="shared" si="8"/>
        <v>89631.126052036227</v>
      </c>
      <c r="K78" s="13">
        <f t="shared" si="9"/>
        <v>1640890.3653967364</v>
      </c>
      <c r="L78" s="20">
        <f t="shared" si="12"/>
        <v>18.241252906851098</v>
      </c>
    </row>
    <row r="79" spans="1:12" x14ac:dyDescent="0.2">
      <c r="A79" s="16">
        <v>70</v>
      </c>
      <c r="B79" s="46">
        <v>1</v>
      </c>
      <c r="C79" s="45">
        <v>412</v>
      </c>
      <c r="D79" s="45">
        <v>382</v>
      </c>
      <c r="E79" s="17">
        <v>0.51639999999999997</v>
      </c>
      <c r="F79" s="18">
        <f t="shared" si="10"/>
        <v>2.5188916876574307E-3</v>
      </c>
      <c r="G79" s="18">
        <f t="shared" si="7"/>
        <v>2.5158270680853247E-3</v>
      </c>
      <c r="H79" s="13">
        <f t="shared" si="13"/>
        <v>89489.299345566353</v>
      </c>
      <c r="I79" s="13">
        <f t="shared" si="11"/>
        <v>225.13960159756616</v>
      </c>
      <c r="J79" s="13">
        <f t="shared" si="8"/>
        <v>89380.42183423377</v>
      </c>
      <c r="K79" s="13">
        <f t="shared" si="9"/>
        <v>1551259.2393447002</v>
      </c>
      <c r="L79" s="20">
        <f t="shared" si="12"/>
        <v>17.334577996352987</v>
      </c>
    </row>
    <row r="80" spans="1:12" x14ac:dyDescent="0.2">
      <c r="A80" s="16">
        <v>71</v>
      </c>
      <c r="B80" s="46">
        <v>6</v>
      </c>
      <c r="C80" s="45">
        <v>356</v>
      </c>
      <c r="D80" s="45">
        <v>424</v>
      </c>
      <c r="E80" s="17">
        <v>0.4572</v>
      </c>
      <c r="F80" s="18">
        <f t="shared" si="10"/>
        <v>1.5384615384615385E-2</v>
      </c>
      <c r="G80" s="18">
        <f t="shared" si="7"/>
        <v>1.5257205978383592E-2</v>
      </c>
      <c r="H80" s="13">
        <f t="shared" si="13"/>
        <v>89264.15974396879</v>
      </c>
      <c r="I80" s="13">
        <f t="shared" si="11"/>
        <v>1361.9216717010686</v>
      </c>
      <c r="J80" s="13">
        <f t="shared" si="8"/>
        <v>88524.908660569447</v>
      </c>
      <c r="K80" s="13">
        <f t="shared" si="9"/>
        <v>1461878.8175104666</v>
      </c>
      <c r="L80" s="20">
        <f t="shared" si="12"/>
        <v>16.376996341011765</v>
      </c>
    </row>
    <row r="81" spans="1:12" x14ac:dyDescent="0.2">
      <c r="A81" s="16">
        <v>72</v>
      </c>
      <c r="B81" s="46">
        <v>4</v>
      </c>
      <c r="C81" s="45">
        <v>363</v>
      </c>
      <c r="D81" s="45">
        <v>363</v>
      </c>
      <c r="E81" s="17">
        <v>0.5232</v>
      </c>
      <c r="F81" s="18">
        <f t="shared" si="10"/>
        <v>1.1019283746556474E-2</v>
      </c>
      <c r="G81" s="18">
        <f t="shared" si="7"/>
        <v>1.0961691082006602E-2</v>
      </c>
      <c r="H81" s="13">
        <f t="shared" si="13"/>
        <v>87902.238072267719</v>
      </c>
      <c r="I81" s="13">
        <f t="shared" si="11"/>
        <v>963.55717916519825</v>
      </c>
      <c r="J81" s="13">
        <f t="shared" si="8"/>
        <v>87442.814009241745</v>
      </c>
      <c r="K81" s="13">
        <f t="shared" si="9"/>
        <v>1373353.9088498971</v>
      </c>
      <c r="L81" s="20">
        <f t="shared" si="12"/>
        <v>15.623651217171643</v>
      </c>
    </row>
    <row r="82" spans="1:12" x14ac:dyDescent="0.2">
      <c r="A82" s="16">
        <v>73</v>
      </c>
      <c r="B82" s="46">
        <v>4</v>
      </c>
      <c r="C82" s="45">
        <v>350</v>
      </c>
      <c r="D82" s="45">
        <v>362</v>
      </c>
      <c r="E82" s="17">
        <v>0.36270000000000002</v>
      </c>
      <c r="F82" s="18">
        <f t="shared" si="10"/>
        <v>1.1235955056179775E-2</v>
      </c>
      <c r="G82" s="18">
        <f t="shared" si="7"/>
        <v>1.1156070073507345E-2</v>
      </c>
      <c r="H82" s="13">
        <f t="shared" si="13"/>
        <v>86938.680893102515</v>
      </c>
      <c r="I82" s="13">
        <f t="shared" si="11"/>
        <v>969.89401614174574</v>
      </c>
      <c r="J82" s="13">
        <f t="shared" si="8"/>
        <v>86320.567436615383</v>
      </c>
      <c r="K82" s="13">
        <f t="shared" si="9"/>
        <v>1285911.0948406553</v>
      </c>
      <c r="L82" s="20">
        <f t="shared" si="12"/>
        <v>14.791012258649028</v>
      </c>
    </row>
    <row r="83" spans="1:12" x14ac:dyDescent="0.2">
      <c r="A83" s="16">
        <v>74</v>
      </c>
      <c r="B83" s="46">
        <v>4</v>
      </c>
      <c r="C83" s="45">
        <v>343</v>
      </c>
      <c r="D83" s="45">
        <v>339</v>
      </c>
      <c r="E83" s="17">
        <v>0.26569999999999999</v>
      </c>
      <c r="F83" s="18">
        <f t="shared" si="10"/>
        <v>1.1730205278592375E-2</v>
      </c>
      <c r="G83" s="18">
        <f t="shared" si="7"/>
        <v>1.1630030133408076E-2</v>
      </c>
      <c r="H83" s="13">
        <f t="shared" si="13"/>
        <v>85968.786876960774</v>
      </c>
      <c r="I83" s="13">
        <f t="shared" si="11"/>
        <v>999.81958191159049</v>
      </c>
      <c r="J83" s="13">
        <f t="shared" si="8"/>
        <v>85234.619357963093</v>
      </c>
      <c r="K83" s="13">
        <f t="shared" si="9"/>
        <v>1199590.5274040399</v>
      </c>
      <c r="L83" s="20">
        <f t="shared" si="12"/>
        <v>13.953791497847975</v>
      </c>
    </row>
    <row r="84" spans="1:12" x14ac:dyDescent="0.2">
      <c r="A84" s="16">
        <v>75</v>
      </c>
      <c r="B84" s="46">
        <v>5</v>
      </c>
      <c r="C84" s="45">
        <v>326</v>
      </c>
      <c r="D84" s="45">
        <v>338</v>
      </c>
      <c r="E84" s="17">
        <v>0.55079999999999996</v>
      </c>
      <c r="F84" s="18">
        <f t="shared" si="10"/>
        <v>1.5060240963855422E-2</v>
      </c>
      <c r="G84" s="18">
        <f t="shared" si="7"/>
        <v>1.4959042142613524E-2</v>
      </c>
      <c r="H84" s="13">
        <f t="shared" si="13"/>
        <v>84968.96729504918</v>
      </c>
      <c r="I84" s="13">
        <f t="shared" si="11"/>
        <v>1271.054362580991</v>
      </c>
      <c r="J84" s="13">
        <f t="shared" si="8"/>
        <v>84398.009675377791</v>
      </c>
      <c r="K84" s="13">
        <f t="shared" si="9"/>
        <v>1114355.9080460768</v>
      </c>
      <c r="L84" s="20">
        <f t="shared" si="12"/>
        <v>13.114857618270783</v>
      </c>
    </row>
    <row r="85" spans="1:12" x14ac:dyDescent="0.2">
      <c r="A85" s="16">
        <v>76</v>
      </c>
      <c r="B85" s="46">
        <v>8</v>
      </c>
      <c r="C85" s="45">
        <v>302</v>
      </c>
      <c r="D85" s="45">
        <v>324</v>
      </c>
      <c r="E85" s="17">
        <v>0.59699999999999998</v>
      </c>
      <c r="F85" s="18">
        <f t="shared" si="10"/>
        <v>2.5559105431309903E-2</v>
      </c>
      <c r="G85" s="18">
        <f t="shared" si="7"/>
        <v>2.5298522566282129E-2</v>
      </c>
      <c r="H85" s="13">
        <f t="shared" si="13"/>
        <v>83697.912932468185</v>
      </c>
      <c r="I85" s="13">
        <f t="shared" si="11"/>
        <v>2117.4335390727633</v>
      </c>
      <c r="J85" s="13">
        <f t="shared" si="8"/>
        <v>82844.587216221858</v>
      </c>
      <c r="K85" s="13">
        <f t="shared" si="9"/>
        <v>1029957.8983706989</v>
      </c>
      <c r="L85" s="20">
        <f t="shared" si="12"/>
        <v>12.30565807777934</v>
      </c>
    </row>
    <row r="86" spans="1:12" x14ac:dyDescent="0.2">
      <c r="A86" s="16">
        <v>77</v>
      </c>
      <c r="B86" s="46">
        <v>6</v>
      </c>
      <c r="C86" s="45">
        <v>239</v>
      </c>
      <c r="D86" s="45">
        <v>303</v>
      </c>
      <c r="E86" s="17">
        <v>0.36980000000000002</v>
      </c>
      <c r="F86" s="18">
        <f t="shared" si="10"/>
        <v>2.2140221402214021E-2</v>
      </c>
      <c r="G86" s="18">
        <f t="shared" si="7"/>
        <v>2.183555497974388E-2</v>
      </c>
      <c r="H86" s="13">
        <f t="shared" si="13"/>
        <v>81580.479393395421</v>
      </c>
      <c r="I86" s="13">
        <f t="shared" si="11"/>
        <v>1781.3550430683483</v>
      </c>
      <c r="J86" s="13">
        <f t="shared" si="8"/>
        <v>80457.869445253746</v>
      </c>
      <c r="K86" s="13">
        <f t="shared" si="9"/>
        <v>947113.31115447707</v>
      </c>
      <c r="L86" s="20">
        <f t="shared" si="12"/>
        <v>11.609558048651934</v>
      </c>
    </row>
    <row r="87" spans="1:12" x14ac:dyDescent="0.2">
      <c r="A87" s="16">
        <v>78</v>
      </c>
      <c r="B87" s="46">
        <v>5</v>
      </c>
      <c r="C87" s="45">
        <v>246</v>
      </c>
      <c r="D87" s="45">
        <v>237</v>
      </c>
      <c r="E87" s="17">
        <v>0.56010000000000004</v>
      </c>
      <c r="F87" s="18">
        <f t="shared" si="10"/>
        <v>2.0703933747412008E-2</v>
      </c>
      <c r="G87" s="18">
        <f t="shared" si="7"/>
        <v>2.0517071229116186E-2</v>
      </c>
      <c r="H87" s="13">
        <f t="shared" si="13"/>
        <v>79799.124350327067</v>
      </c>
      <c r="I87" s="13">
        <f t="shared" si="11"/>
        <v>1637.2443183167602</v>
      </c>
      <c r="J87" s="13">
        <f t="shared" si="8"/>
        <v>79078.900574699524</v>
      </c>
      <c r="K87" s="13">
        <f t="shared" si="9"/>
        <v>866655.44170922332</v>
      </c>
      <c r="L87" s="20">
        <f t="shared" si="12"/>
        <v>10.860463053510577</v>
      </c>
    </row>
    <row r="88" spans="1:12" x14ac:dyDescent="0.2">
      <c r="A88" s="16">
        <v>79</v>
      </c>
      <c r="B88" s="46">
        <v>8</v>
      </c>
      <c r="C88" s="45">
        <v>342</v>
      </c>
      <c r="D88" s="45">
        <v>245</v>
      </c>
      <c r="E88" s="17">
        <v>0.63419999999999999</v>
      </c>
      <c r="F88" s="18">
        <f t="shared" si="10"/>
        <v>2.7257240204429302E-2</v>
      </c>
      <c r="G88" s="18">
        <f t="shared" si="7"/>
        <v>2.698814950355299E-2</v>
      </c>
      <c r="H88" s="13">
        <f t="shared" si="13"/>
        <v>78161.880032010304</v>
      </c>
      <c r="I88" s="13">
        <f t="shared" si="11"/>
        <v>2109.4445037826672</v>
      </c>
      <c r="J88" s="13">
        <f t="shared" si="8"/>
        <v>77390.245232526606</v>
      </c>
      <c r="K88" s="13">
        <f t="shared" si="9"/>
        <v>787576.54113452381</v>
      </c>
      <c r="L88" s="20">
        <f t="shared" si="12"/>
        <v>10.076223100211777</v>
      </c>
    </row>
    <row r="89" spans="1:12" x14ac:dyDescent="0.2">
      <c r="A89" s="16">
        <v>80</v>
      </c>
      <c r="B89" s="46">
        <v>12</v>
      </c>
      <c r="C89" s="45">
        <v>192</v>
      </c>
      <c r="D89" s="45">
        <v>332</v>
      </c>
      <c r="E89" s="17">
        <v>0.35820000000000002</v>
      </c>
      <c r="F89" s="18">
        <f t="shared" si="10"/>
        <v>4.5801526717557252E-2</v>
      </c>
      <c r="G89" s="18">
        <f t="shared" si="7"/>
        <v>4.449361813203926E-2</v>
      </c>
      <c r="H89" s="13">
        <f t="shared" si="13"/>
        <v>76052.435528227637</v>
      </c>
      <c r="I89" s="13">
        <f t="shared" si="11"/>
        <v>3383.8480244044958</v>
      </c>
      <c r="J89" s="13">
        <f t="shared" si="8"/>
        <v>73880.681866164843</v>
      </c>
      <c r="K89" s="13">
        <f t="shared" si="9"/>
        <v>710186.29590199725</v>
      </c>
      <c r="L89" s="20">
        <f t="shared" si="12"/>
        <v>9.338113775967166</v>
      </c>
    </row>
    <row r="90" spans="1:12" x14ac:dyDescent="0.2">
      <c r="A90" s="16">
        <v>81</v>
      </c>
      <c r="B90" s="46">
        <v>11</v>
      </c>
      <c r="C90" s="45">
        <v>210</v>
      </c>
      <c r="D90" s="45">
        <v>191</v>
      </c>
      <c r="E90" s="17">
        <v>0.53180000000000005</v>
      </c>
      <c r="F90" s="18">
        <f t="shared" si="10"/>
        <v>5.4862842892768077E-2</v>
      </c>
      <c r="G90" s="18">
        <f t="shared" si="7"/>
        <v>5.3488885495856557E-2</v>
      </c>
      <c r="H90" s="13">
        <f t="shared" si="13"/>
        <v>72668.587503823146</v>
      </c>
      <c r="I90" s="13">
        <f t="shared" si="11"/>
        <v>3886.961756137629</v>
      </c>
      <c r="J90" s="13">
        <f t="shared" si="8"/>
        <v>70848.71200959952</v>
      </c>
      <c r="K90" s="13">
        <f t="shared" si="9"/>
        <v>636305.61403583235</v>
      </c>
      <c r="L90" s="20">
        <f t="shared" si="12"/>
        <v>8.7562678165769476</v>
      </c>
    </row>
    <row r="91" spans="1:12" x14ac:dyDescent="0.2">
      <c r="A91" s="16">
        <v>82</v>
      </c>
      <c r="B91" s="46">
        <v>18</v>
      </c>
      <c r="C91" s="45">
        <v>310</v>
      </c>
      <c r="D91" s="45">
        <v>200</v>
      </c>
      <c r="E91" s="17">
        <v>0.50960000000000005</v>
      </c>
      <c r="F91" s="18">
        <f t="shared" si="10"/>
        <v>7.0588235294117646E-2</v>
      </c>
      <c r="G91" s="18">
        <f t="shared" si="7"/>
        <v>6.8226475511243723E-2</v>
      </c>
      <c r="H91" s="13">
        <f t="shared" si="13"/>
        <v>68781.625747685524</v>
      </c>
      <c r="I91" s="13">
        <f t="shared" si="11"/>
        <v>4692.7279046979975</v>
      </c>
      <c r="J91" s="13">
        <f t="shared" si="8"/>
        <v>66480.311983221633</v>
      </c>
      <c r="K91" s="13">
        <f t="shared" si="9"/>
        <v>565456.9020262328</v>
      </c>
      <c r="L91" s="20">
        <f t="shared" si="12"/>
        <v>8.2210458953168928</v>
      </c>
    </row>
    <row r="92" spans="1:12" x14ac:dyDescent="0.2">
      <c r="A92" s="16">
        <v>83</v>
      </c>
      <c r="B92" s="46">
        <v>20</v>
      </c>
      <c r="C92" s="45">
        <v>292</v>
      </c>
      <c r="D92" s="45">
        <v>290</v>
      </c>
      <c r="E92" s="17">
        <v>0.46560000000000001</v>
      </c>
      <c r="F92" s="18">
        <f t="shared" si="10"/>
        <v>6.8728522336769765E-2</v>
      </c>
      <c r="G92" s="18">
        <f t="shared" si="7"/>
        <v>6.6293654371403582E-2</v>
      </c>
      <c r="H92" s="13">
        <f t="shared" si="13"/>
        <v>64088.897842987528</v>
      </c>
      <c r="I92" s="13">
        <f t="shared" si="11"/>
        <v>4248.6872426472073</v>
      </c>
      <c r="J92" s="13">
        <f t="shared" si="8"/>
        <v>61818.399380516857</v>
      </c>
      <c r="K92" s="13">
        <f t="shared" si="9"/>
        <v>498976.59004301112</v>
      </c>
      <c r="L92" s="20">
        <f t="shared" si="12"/>
        <v>7.7856946653297472</v>
      </c>
    </row>
    <row r="93" spans="1:12" x14ac:dyDescent="0.2">
      <c r="A93" s="16">
        <v>84</v>
      </c>
      <c r="B93" s="46">
        <v>19</v>
      </c>
      <c r="C93" s="45">
        <v>241</v>
      </c>
      <c r="D93" s="45">
        <v>271</v>
      </c>
      <c r="E93" s="17">
        <v>0.54079999999999995</v>
      </c>
      <c r="F93" s="18">
        <f t="shared" si="10"/>
        <v>7.421875E-2</v>
      </c>
      <c r="G93" s="18">
        <f t="shared" si="7"/>
        <v>7.1772648425836943E-2</v>
      </c>
      <c r="H93" s="13">
        <f t="shared" si="13"/>
        <v>59840.210600340317</v>
      </c>
      <c r="I93" s="13">
        <f t="shared" si="11"/>
        <v>4294.8903971462669</v>
      </c>
      <c r="J93" s="13">
        <f t="shared" si="8"/>
        <v>57867.996929970752</v>
      </c>
      <c r="K93" s="13">
        <f t="shared" si="9"/>
        <v>437158.19066249428</v>
      </c>
      <c r="L93" s="20">
        <f t="shared" si="12"/>
        <v>7.3054253365212611</v>
      </c>
    </row>
    <row r="94" spans="1:12" x14ac:dyDescent="0.2">
      <c r="A94" s="16">
        <v>85</v>
      </c>
      <c r="B94" s="46">
        <v>16</v>
      </c>
      <c r="C94" s="45">
        <v>247</v>
      </c>
      <c r="D94" s="45">
        <v>227</v>
      </c>
      <c r="E94" s="17">
        <v>0.42709999999999998</v>
      </c>
      <c r="F94" s="18">
        <f t="shared" si="10"/>
        <v>6.7510548523206745E-2</v>
      </c>
      <c r="G94" s="18">
        <f t="shared" si="7"/>
        <v>6.4996685169056378E-2</v>
      </c>
      <c r="H94" s="13">
        <f t="shared" si="13"/>
        <v>55545.320203194053</v>
      </c>
      <c r="I94" s="13">
        <f t="shared" si="11"/>
        <v>3610.2616898614306</v>
      </c>
      <c r="J94" s="13">
        <f t="shared" si="8"/>
        <v>53477.001281072444</v>
      </c>
      <c r="K94" s="13">
        <f t="shared" si="9"/>
        <v>379290.19373252353</v>
      </c>
      <c r="L94" s="20">
        <f t="shared" si="12"/>
        <v>6.8284815416495341</v>
      </c>
    </row>
    <row r="95" spans="1:12" x14ac:dyDescent="0.2">
      <c r="A95" s="16">
        <v>86</v>
      </c>
      <c r="B95" s="46">
        <v>16</v>
      </c>
      <c r="C95" s="45">
        <v>254</v>
      </c>
      <c r="D95" s="45">
        <v>232</v>
      </c>
      <c r="E95" s="17">
        <v>0.50190000000000001</v>
      </c>
      <c r="F95" s="18">
        <f t="shared" si="10"/>
        <v>6.584362139917696E-2</v>
      </c>
      <c r="G95" s="18">
        <f t="shared" si="7"/>
        <v>6.3752741367878826E-2</v>
      </c>
      <c r="H95" s="13">
        <f t="shared" si="13"/>
        <v>51935.058513332624</v>
      </c>
      <c r="I95" s="13">
        <f t="shared" si="11"/>
        <v>3311.0023533261483</v>
      </c>
      <c r="J95" s="13">
        <f t="shared" si="8"/>
        <v>50285.84824114087</v>
      </c>
      <c r="K95" s="13">
        <f t="shared" si="9"/>
        <v>325813.19245145109</v>
      </c>
      <c r="L95" s="20">
        <f t="shared" si="12"/>
        <v>6.2734730984814284</v>
      </c>
    </row>
    <row r="96" spans="1:12" x14ac:dyDescent="0.2">
      <c r="A96" s="16">
        <v>87</v>
      </c>
      <c r="B96" s="46">
        <v>19</v>
      </c>
      <c r="C96" s="45">
        <v>231</v>
      </c>
      <c r="D96" s="45">
        <v>237</v>
      </c>
      <c r="E96" s="17">
        <v>0.60150000000000003</v>
      </c>
      <c r="F96" s="18">
        <f t="shared" si="10"/>
        <v>8.11965811965812E-2</v>
      </c>
      <c r="G96" s="18">
        <f t="shared" si="7"/>
        <v>7.8651662137296824E-2</v>
      </c>
      <c r="H96" s="13">
        <f t="shared" si="13"/>
        <v>48624.056160006476</v>
      </c>
      <c r="I96" s="13">
        <f t="shared" si="11"/>
        <v>3824.3628368417758</v>
      </c>
      <c r="J96" s="13">
        <f t="shared" si="8"/>
        <v>47100.047569525028</v>
      </c>
      <c r="K96" s="13">
        <f t="shared" si="9"/>
        <v>275527.3442103102</v>
      </c>
      <c r="L96" s="20">
        <f t="shared" si="12"/>
        <v>5.6664821072029934</v>
      </c>
    </row>
    <row r="97" spans="1:12" x14ac:dyDescent="0.2">
      <c r="A97" s="16">
        <v>88</v>
      </c>
      <c r="B97" s="46">
        <v>29</v>
      </c>
      <c r="C97" s="45">
        <v>215</v>
      </c>
      <c r="D97" s="45">
        <v>204</v>
      </c>
      <c r="E97" s="17">
        <v>0.5161</v>
      </c>
      <c r="F97" s="18">
        <f t="shared" si="10"/>
        <v>0.13842482100238662</v>
      </c>
      <c r="G97" s="18">
        <f t="shared" si="7"/>
        <v>0.12973470148268867</v>
      </c>
      <c r="H97" s="13">
        <f t="shared" si="13"/>
        <v>44799.693323164698</v>
      </c>
      <c r="I97" s="13">
        <f t="shared" si="11"/>
        <v>5812.0748397967727</v>
      </c>
      <c r="J97" s="13">
        <f t="shared" si="8"/>
        <v>41987.230308187041</v>
      </c>
      <c r="K97" s="13">
        <f t="shared" si="9"/>
        <v>228427.29664078518</v>
      </c>
      <c r="L97" s="20">
        <f t="shared" si="12"/>
        <v>5.0988584897895199</v>
      </c>
    </row>
    <row r="98" spans="1:12" x14ac:dyDescent="0.2">
      <c r="A98" s="16">
        <v>89</v>
      </c>
      <c r="B98" s="46">
        <v>28</v>
      </c>
      <c r="C98" s="45">
        <v>199</v>
      </c>
      <c r="D98" s="45">
        <v>180</v>
      </c>
      <c r="E98" s="17">
        <v>0.4929</v>
      </c>
      <c r="F98" s="18">
        <f t="shared" si="10"/>
        <v>0.14775725593667546</v>
      </c>
      <c r="G98" s="18">
        <f t="shared" si="7"/>
        <v>0.13745785443998687</v>
      </c>
      <c r="H98" s="13">
        <f t="shared" si="13"/>
        <v>38987.618483367929</v>
      </c>
      <c r="I98" s="13">
        <f t="shared" si="11"/>
        <v>5359.1543864485302</v>
      </c>
      <c r="J98" s="13">
        <f t="shared" si="8"/>
        <v>36269.991293999883</v>
      </c>
      <c r="K98" s="13">
        <f>K99+J98</f>
        <v>186440.06633259813</v>
      </c>
      <c r="L98" s="20">
        <f t="shared" si="12"/>
        <v>4.7820326961528377</v>
      </c>
    </row>
    <row r="99" spans="1:12" x14ac:dyDescent="0.2">
      <c r="A99" s="16">
        <v>90</v>
      </c>
      <c r="B99" s="46">
        <v>20</v>
      </c>
      <c r="C99" s="45">
        <v>173</v>
      </c>
      <c r="D99" s="45">
        <v>169</v>
      </c>
      <c r="E99" s="17">
        <v>0.49709999999999999</v>
      </c>
      <c r="F99" s="22">
        <f t="shared" si="10"/>
        <v>0.11695906432748537</v>
      </c>
      <c r="G99" s="22">
        <f t="shared" si="7"/>
        <v>0.11046184095704138</v>
      </c>
      <c r="H99" s="23">
        <f t="shared" si="13"/>
        <v>33628.464096919401</v>
      </c>
      <c r="I99" s="23">
        <f t="shared" si="11"/>
        <v>3714.662052703487</v>
      </c>
      <c r="J99" s="23">
        <f t="shared" si="8"/>
        <v>31760.360550614816</v>
      </c>
      <c r="K99" s="23">
        <f t="shared" ref="K99:K108" si="14">K100+J99</f>
        <v>150170.07503859824</v>
      </c>
      <c r="L99" s="24">
        <f t="shared" si="12"/>
        <v>4.4655644874472529</v>
      </c>
    </row>
    <row r="100" spans="1:12" x14ac:dyDescent="0.2">
      <c r="A100" s="16">
        <v>91</v>
      </c>
      <c r="B100" s="46">
        <v>36</v>
      </c>
      <c r="C100" s="45">
        <v>131</v>
      </c>
      <c r="D100" s="45">
        <v>135</v>
      </c>
      <c r="E100" s="17">
        <v>0.50839999999999996</v>
      </c>
      <c r="F100" s="22">
        <f t="shared" si="10"/>
        <v>0.27067669172932329</v>
      </c>
      <c r="G100" s="22">
        <f t="shared" si="7"/>
        <v>0.23888900685876882</v>
      </c>
      <c r="H100" s="23">
        <f t="shared" si="13"/>
        <v>29913.802044215914</v>
      </c>
      <c r="I100" s="23">
        <f t="shared" si="11"/>
        <v>7146.0784617125482</v>
      </c>
      <c r="J100" s="23">
        <f t="shared" si="8"/>
        <v>26400.789872438025</v>
      </c>
      <c r="K100" s="23">
        <f t="shared" si="14"/>
        <v>118409.71448798342</v>
      </c>
      <c r="L100" s="24">
        <f t="shared" si="12"/>
        <v>3.9583639121821004</v>
      </c>
    </row>
    <row r="101" spans="1:12" x14ac:dyDescent="0.2">
      <c r="A101" s="16">
        <v>92</v>
      </c>
      <c r="B101" s="46">
        <v>19</v>
      </c>
      <c r="C101" s="45">
        <v>118</v>
      </c>
      <c r="D101" s="45">
        <v>100</v>
      </c>
      <c r="E101" s="17">
        <v>0.49249999999999999</v>
      </c>
      <c r="F101" s="22">
        <f t="shared" si="10"/>
        <v>0.1743119266055046</v>
      </c>
      <c r="G101" s="22">
        <f t="shared" si="7"/>
        <v>0.16014497334429062</v>
      </c>
      <c r="H101" s="23">
        <f t="shared" si="13"/>
        <v>22767.723582503364</v>
      </c>
      <c r="I101" s="23">
        <f t="shared" si="11"/>
        <v>3646.136486230178</v>
      </c>
      <c r="J101" s="23">
        <f t="shared" si="8"/>
        <v>20917.30931574155</v>
      </c>
      <c r="K101" s="23">
        <f t="shared" si="14"/>
        <v>92008.924615545402</v>
      </c>
      <c r="L101" s="24">
        <f t="shared" si="12"/>
        <v>4.0412000032472637</v>
      </c>
    </row>
    <row r="102" spans="1:12" x14ac:dyDescent="0.2">
      <c r="A102" s="16">
        <v>93</v>
      </c>
      <c r="B102" s="46">
        <v>18</v>
      </c>
      <c r="C102" s="45">
        <v>104</v>
      </c>
      <c r="D102" s="45">
        <v>103</v>
      </c>
      <c r="E102" s="17">
        <v>0.4133</v>
      </c>
      <c r="F102" s="22">
        <f t="shared" si="10"/>
        <v>0.17391304347826086</v>
      </c>
      <c r="G102" s="22">
        <f t="shared" si="7"/>
        <v>0.15781084791768588</v>
      </c>
      <c r="H102" s="23">
        <f t="shared" si="13"/>
        <v>19121.587096273186</v>
      </c>
      <c r="I102" s="23">
        <f t="shared" si="11"/>
        <v>3017.5938731947526</v>
      </c>
      <c r="J102" s="23">
        <f t="shared" si="8"/>
        <v>17351.164770869822</v>
      </c>
      <c r="K102" s="23">
        <f t="shared" si="14"/>
        <v>71091.615299803845</v>
      </c>
      <c r="L102" s="24">
        <f t="shared" si="12"/>
        <v>3.7178721066338505</v>
      </c>
    </row>
    <row r="103" spans="1:12" x14ac:dyDescent="0.2">
      <c r="A103" s="16">
        <v>94</v>
      </c>
      <c r="B103" s="46">
        <v>17</v>
      </c>
      <c r="C103" s="45">
        <v>73</v>
      </c>
      <c r="D103" s="45">
        <v>76</v>
      </c>
      <c r="E103" s="17">
        <v>0.49209999999999998</v>
      </c>
      <c r="F103" s="22">
        <f t="shared" si="10"/>
        <v>0.22818791946308725</v>
      </c>
      <c r="G103" s="22">
        <f t="shared" si="7"/>
        <v>0.20448840009478639</v>
      </c>
      <c r="H103" s="23">
        <f t="shared" si="13"/>
        <v>16103.993223078432</v>
      </c>
      <c r="I103" s="23">
        <f t="shared" si="11"/>
        <v>3293.0798093245912</v>
      </c>
      <c r="J103" s="23">
        <f t="shared" si="8"/>
        <v>14431.437987922473</v>
      </c>
      <c r="K103" s="23">
        <f t="shared" si="14"/>
        <v>53740.450528934016</v>
      </c>
      <c r="L103" s="24">
        <f t="shared" si="12"/>
        <v>3.3370884962817322</v>
      </c>
    </row>
    <row r="104" spans="1:12" x14ac:dyDescent="0.2">
      <c r="A104" s="16">
        <v>95</v>
      </c>
      <c r="B104" s="46">
        <v>13</v>
      </c>
      <c r="C104" s="45">
        <v>64</v>
      </c>
      <c r="D104" s="45">
        <v>62</v>
      </c>
      <c r="E104" s="17">
        <v>0.54220000000000002</v>
      </c>
      <c r="F104" s="22">
        <f t="shared" si="10"/>
        <v>0.20634920634920634</v>
      </c>
      <c r="G104" s="22">
        <f t="shared" si="7"/>
        <v>0.18853859385016111</v>
      </c>
      <c r="H104" s="23">
        <f t="shared" si="13"/>
        <v>12810.913413753842</v>
      </c>
      <c r="I104" s="23">
        <f t="shared" si="11"/>
        <v>2415.3516009653167</v>
      </c>
      <c r="J104" s="23">
        <f t="shared" si="8"/>
        <v>11705.165450831919</v>
      </c>
      <c r="K104" s="23">
        <f t="shared" si="14"/>
        <v>39309.012541011543</v>
      </c>
      <c r="L104" s="24">
        <f t="shared" si="12"/>
        <v>3.0684004544757322</v>
      </c>
    </row>
    <row r="105" spans="1:12" x14ac:dyDescent="0.2">
      <c r="A105" s="16">
        <v>96</v>
      </c>
      <c r="B105" s="46">
        <v>10</v>
      </c>
      <c r="C105" s="45">
        <v>39</v>
      </c>
      <c r="D105" s="45">
        <v>49</v>
      </c>
      <c r="E105" s="17">
        <v>0.56830000000000003</v>
      </c>
      <c r="F105" s="22">
        <f t="shared" si="10"/>
        <v>0.22727272727272727</v>
      </c>
      <c r="G105" s="22">
        <f t="shared" si="7"/>
        <v>0.20696649212492496</v>
      </c>
      <c r="H105" s="23">
        <f t="shared" si="13"/>
        <v>10395.561812788525</v>
      </c>
      <c r="I105" s="23">
        <f t="shared" si="11"/>
        <v>2151.5329620606667</v>
      </c>
      <c r="J105" s="23">
        <f t="shared" si="8"/>
        <v>9466.7450330669344</v>
      </c>
      <c r="K105" s="23">
        <f t="shared" si="14"/>
        <v>27603.847090179621</v>
      </c>
      <c r="L105" s="24">
        <f t="shared" si="12"/>
        <v>2.6553492333835793</v>
      </c>
    </row>
    <row r="106" spans="1:12" x14ac:dyDescent="0.2">
      <c r="A106" s="16">
        <v>97</v>
      </c>
      <c r="B106" s="46">
        <v>7</v>
      </c>
      <c r="C106" s="45">
        <v>33</v>
      </c>
      <c r="D106" s="45">
        <v>27</v>
      </c>
      <c r="E106" s="17">
        <v>0.22639999999999999</v>
      </c>
      <c r="F106" s="22">
        <f t="shared" si="10"/>
        <v>0.23333333333333334</v>
      </c>
      <c r="G106" s="22">
        <f t="shared" si="7"/>
        <v>0.19765524407598997</v>
      </c>
      <c r="H106" s="23">
        <f t="shared" si="13"/>
        <v>8244.0288507278583</v>
      </c>
      <c r="I106" s="23">
        <f t="shared" si="11"/>
        <v>1629.475534660118</v>
      </c>
      <c r="J106" s="23">
        <f t="shared" si="8"/>
        <v>6983.4665771147911</v>
      </c>
      <c r="K106" s="23">
        <f t="shared" si="14"/>
        <v>18137.102057112686</v>
      </c>
      <c r="L106" s="24">
        <f t="shared" si="12"/>
        <v>2.2000289404022859</v>
      </c>
    </row>
    <row r="107" spans="1:12" x14ac:dyDescent="0.2">
      <c r="A107" s="16">
        <v>98</v>
      </c>
      <c r="B107" s="46">
        <v>6</v>
      </c>
      <c r="C107" s="45">
        <v>23</v>
      </c>
      <c r="D107" s="45">
        <v>28</v>
      </c>
      <c r="E107" s="17">
        <v>0.61839999999999995</v>
      </c>
      <c r="F107" s="22">
        <f t="shared" si="10"/>
        <v>0.23529411764705882</v>
      </c>
      <c r="G107" s="22">
        <f t="shared" si="7"/>
        <v>0.21590810950859313</v>
      </c>
      <c r="H107" s="23">
        <f t="shared" si="13"/>
        <v>6614.5533160677405</v>
      </c>
      <c r="I107" s="23">
        <f t="shared" si="11"/>
        <v>1428.1357017159814</v>
      </c>
      <c r="J107" s="23">
        <f t="shared" si="8"/>
        <v>6069.5767322929214</v>
      </c>
      <c r="K107" s="23">
        <f t="shared" si="14"/>
        <v>11153.635479997894</v>
      </c>
      <c r="L107" s="24">
        <f t="shared" si="12"/>
        <v>1.6862265593814239</v>
      </c>
    </row>
    <row r="108" spans="1:12" x14ac:dyDescent="0.2">
      <c r="A108" s="16">
        <v>99</v>
      </c>
      <c r="B108" s="46">
        <v>8</v>
      </c>
      <c r="C108" s="45">
        <v>19</v>
      </c>
      <c r="D108" s="45">
        <v>15</v>
      </c>
      <c r="E108" s="17">
        <v>0.28789999999999999</v>
      </c>
      <c r="F108" s="22">
        <f t="shared" si="10"/>
        <v>0.47058823529411764</v>
      </c>
      <c r="G108" s="22">
        <f t="shared" si="7"/>
        <v>0.35247259525571889</v>
      </c>
      <c r="H108" s="23">
        <f t="shared" si="13"/>
        <v>5186.4176143517589</v>
      </c>
      <c r="I108" s="23">
        <f t="shared" si="11"/>
        <v>1828.0700766105385</v>
      </c>
      <c r="J108" s="23">
        <f t="shared" si="8"/>
        <v>3884.6489127973946</v>
      </c>
      <c r="K108" s="23">
        <f t="shared" si="14"/>
        <v>5084.0587477049739</v>
      </c>
      <c r="L108" s="24">
        <f t="shared" si="12"/>
        <v>0.98026405232707459</v>
      </c>
    </row>
    <row r="109" spans="1:12" x14ac:dyDescent="0.2">
      <c r="A109" s="16" t="s">
        <v>22</v>
      </c>
      <c r="B109" s="46">
        <v>10</v>
      </c>
      <c r="C109" s="45">
        <v>27</v>
      </c>
      <c r="D109" s="45">
        <v>29</v>
      </c>
      <c r="E109" s="17">
        <v>0</v>
      </c>
      <c r="F109" s="22">
        <f>B109/((C109+D109)/2)</f>
        <v>0.35714285714285715</v>
      </c>
      <c r="G109" s="22">
        <v>1</v>
      </c>
      <c r="H109" s="23">
        <f>H108-I108</f>
        <v>3358.3475377412205</v>
      </c>
      <c r="I109" s="23">
        <f>H109*G109</f>
        <v>3358.3475377412205</v>
      </c>
      <c r="J109" s="23">
        <f>H109*F109</f>
        <v>1199.4098349075789</v>
      </c>
      <c r="K109" s="23">
        <f>J109</f>
        <v>1199.4098349075789</v>
      </c>
      <c r="L109" s="24">
        <f>K109/H109</f>
        <v>0.35714285714285721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454</v>
      </c>
      <c r="D9" s="45">
        <v>434</v>
      </c>
      <c r="E9" s="17">
        <v>4.3835616438356165E-2</v>
      </c>
      <c r="F9" s="18">
        <f>B9/((C9+D9)/2)</f>
        <v>2.2522522522522522E-3</v>
      </c>
      <c r="G9" s="18">
        <f t="shared" ref="G9:G72" si="0">F9/((1+(1-E9)*F9))</f>
        <v>2.2474123970962199E-3</v>
      </c>
      <c r="H9" s="13">
        <v>100000</v>
      </c>
      <c r="I9" s="13">
        <f>H9*G9</f>
        <v>224.74123970962199</v>
      </c>
      <c r="J9" s="13">
        <f t="shared" ref="J9:J72" si="1">H10+I9*E9</f>
        <v>99785.110431072171</v>
      </c>
      <c r="K9" s="13">
        <f t="shared" ref="K9:K72" si="2">K10+J9</f>
        <v>8605413.7623577863</v>
      </c>
      <c r="L9" s="19">
        <f>K9/H9</f>
        <v>86.054137623577859</v>
      </c>
    </row>
    <row r="10" spans="1:13" x14ac:dyDescent="0.2">
      <c r="A10" s="16">
        <v>1</v>
      </c>
      <c r="B10" s="46">
        <v>0</v>
      </c>
      <c r="C10" s="45">
        <v>487</v>
      </c>
      <c r="D10" s="45">
        <v>506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99775.25876029038</v>
      </c>
      <c r="I10" s="13">
        <f t="shared" ref="I10:I73" si="4">H10*G10</f>
        <v>0</v>
      </c>
      <c r="J10" s="13">
        <f t="shared" si="1"/>
        <v>99775.25876029038</v>
      </c>
      <c r="K10" s="13">
        <f t="shared" si="2"/>
        <v>8505628.6519267149</v>
      </c>
      <c r="L10" s="20">
        <f t="shared" ref="L10:L73" si="5">K10/H10</f>
        <v>85.247873647328248</v>
      </c>
    </row>
    <row r="11" spans="1:13" x14ac:dyDescent="0.2">
      <c r="A11" s="16">
        <v>2</v>
      </c>
      <c r="B11" s="46">
        <v>0</v>
      </c>
      <c r="C11" s="45">
        <v>531</v>
      </c>
      <c r="D11" s="45">
        <v>495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99775.25876029038</v>
      </c>
      <c r="I11" s="13">
        <f t="shared" si="4"/>
        <v>0</v>
      </c>
      <c r="J11" s="13">
        <f t="shared" si="1"/>
        <v>99775.25876029038</v>
      </c>
      <c r="K11" s="13">
        <f t="shared" si="2"/>
        <v>8405853.3931664247</v>
      </c>
      <c r="L11" s="20">
        <f t="shared" si="5"/>
        <v>84.247873647328248</v>
      </c>
    </row>
    <row r="12" spans="1:13" x14ac:dyDescent="0.2">
      <c r="A12" s="16">
        <v>3</v>
      </c>
      <c r="B12" s="46">
        <v>0</v>
      </c>
      <c r="C12" s="45">
        <v>554</v>
      </c>
      <c r="D12" s="45">
        <v>550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99775.25876029038</v>
      </c>
      <c r="I12" s="13">
        <f t="shared" si="4"/>
        <v>0</v>
      </c>
      <c r="J12" s="13">
        <f t="shared" si="1"/>
        <v>99775.25876029038</v>
      </c>
      <c r="K12" s="13">
        <f t="shared" si="2"/>
        <v>8306078.1344061345</v>
      </c>
      <c r="L12" s="20">
        <f t="shared" si="5"/>
        <v>83.247873647328248</v>
      </c>
    </row>
    <row r="13" spans="1:13" x14ac:dyDescent="0.2">
      <c r="A13" s="16">
        <v>4</v>
      </c>
      <c r="B13" s="46">
        <v>0</v>
      </c>
      <c r="C13" s="45">
        <v>598</v>
      </c>
      <c r="D13" s="45">
        <v>561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99775.25876029038</v>
      </c>
      <c r="I13" s="13">
        <f t="shared" si="4"/>
        <v>0</v>
      </c>
      <c r="J13" s="13">
        <f t="shared" si="1"/>
        <v>99775.25876029038</v>
      </c>
      <c r="K13" s="13">
        <f t="shared" si="2"/>
        <v>8206302.8756458443</v>
      </c>
      <c r="L13" s="20">
        <f t="shared" si="5"/>
        <v>82.247873647328248</v>
      </c>
    </row>
    <row r="14" spans="1:13" x14ac:dyDescent="0.2">
      <c r="A14" s="16">
        <v>5</v>
      </c>
      <c r="B14" s="46">
        <v>0</v>
      </c>
      <c r="C14" s="45">
        <v>579</v>
      </c>
      <c r="D14" s="45">
        <v>605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99775.25876029038</v>
      </c>
      <c r="I14" s="13">
        <f t="shared" si="4"/>
        <v>0</v>
      </c>
      <c r="J14" s="13">
        <f t="shared" si="1"/>
        <v>99775.25876029038</v>
      </c>
      <c r="K14" s="13">
        <f t="shared" si="2"/>
        <v>8106527.616885554</v>
      </c>
      <c r="L14" s="20">
        <f t="shared" si="5"/>
        <v>81.247873647328248</v>
      </c>
    </row>
    <row r="15" spans="1:13" x14ac:dyDescent="0.2">
      <c r="A15" s="16">
        <v>6</v>
      </c>
      <c r="B15" s="46">
        <v>0</v>
      </c>
      <c r="C15" s="45">
        <v>607</v>
      </c>
      <c r="D15" s="45">
        <v>597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99775.25876029038</v>
      </c>
      <c r="I15" s="13">
        <f t="shared" si="4"/>
        <v>0</v>
      </c>
      <c r="J15" s="13">
        <f t="shared" si="1"/>
        <v>99775.25876029038</v>
      </c>
      <c r="K15" s="13">
        <f t="shared" si="2"/>
        <v>8006752.3581252638</v>
      </c>
      <c r="L15" s="20">
        <f t="shared" si="5"/>
        <v>80.247873647328248</v>
      </c>
    </row>
    <row r="16" spans="1:13" x14ac:dyDescent="0.2">
      <c r="A16" s="16">
        <v>7</v>
      </c>
      <c r="B16" s="46">
        <v>0</v>
      </c>
      <c r="C16" s="45">
        <v>579</v>
      </c>
      <c r="D16" s="45">
        <v>629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99775.25876029038</v>
      </c>
      <c r="I16" s="13">
        <f t="shared" si="4"/>
        <v>0</v>
      </c>
      <c r="J16" s="13">
        <f t="shared" si="1"/>
        <v>99775.25876029038</v>
      </c>
      <c r="K16" s="13">
        <f t="shared" si="2"/>
        <v>7906977.0993649736</v>
      </c>
      <c r="L16" s="20">
        <f t="shared" si="5"/>
        <v>79.247873647328248</v>
      </c>
    </row>
    <row r="17" spans="1:12" x14ac:dyDescent="0.2">
      <c r="A17" s="16">
        <v>8</v>
      </c>
      <c r="B17" s="46">
        <v>0</v>
      </c>
      <c r="C17" s="45">
        <v>616</v>
      </c>
      <c r="D17" s="45">
        <v>600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99775.25876029038</v>
      </c>
      <c r="I17" s="13">
        <f t="shared" si="4"/>
        <v>0</v>
      </c>
      <c r="J17" s="13">
        <f t="shared" si="1"/>
        <v>99775.25876029038</v>
      </c>
      <c r="K17" s="13">
        <f t="shared" si="2"/>
        <v>7807201.8406046834</v>
      </c>
      <c r="L17" s="20">
        <f t="shared" si="5"/>
        <v>78.247873647328262</v>
      </c>
    </row>
    <row r="18" spans="1:12" x14ac:dyDescent="0.2">
      <c r="A18" s="16">
        <v>9</v>
      </c>
      <c r="B18" s="46">
        <v>0</v>
      </c>
      <c r="C18" s="45">
        <v>627</v>
      </c>
      <c r="D18" s="45">
        <v>629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99775.25876029038</v>
      </c>
      <c r="I18" s="13">
        <f t="shared" si="4"/>
        <v>0</v>
      </c>
      <c r="J18" s="13">
        <f t="shared" si="1"/>
        <v>99775.25876029038</v>
      </c>
      <c r="K18" s="13">
        <f t="shared" si="2"/>
        <v>7707426.5818443932</v>
      </c>
      <c r="L18" s="20">
        <f t="shared" si="5"/>
        <v>77.247873647328262</v>
      </c>
    </row>
    <row r="19" spans="1:12" x14ac:dyDescent="0.2">
      <c r="A19" s="16">
        <v>10</v>
      </c>
      <c r="B19" s="46">
        <v>0</v>
      </c>
      <c r="C19" s="45">
        <v>599</v>
      </c>
      <c r="D19" s="45">
        <v>647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99775.25876029038</v>
      </c>
      <c r="I19" s="13">
        <f t="shared" si="4"/>
        <v>0</v>
      </c>
      <c r="J19" s="13">
        <f t="shared" si="1"/>
        <v>99775.25876029038</v>
      </c>
      <c r="K19" s="13">
        <f t="shared" si="2"/>
        <v>7607651.3230841029</v>
      </c>
      <c r="L19" s="20">
        <f t="shared" si="5"/>
        <v>76.247873647328262</v>
      </c>
    </row>
    <row r="20" spans="1:12" x14ac:dyDescent="0.2">
      <c r="A20" s="16">
        <v>11</v>
      </c>
      <c r="B20" s="46">
        <v>0</v>
      </c>
      <c r="C20" s="45">
        <v>623</v>
      </c>
      <c r="D20" s="45">
        <v>618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99775.25876029038</v>
      </c>
      <c r="I20" s="13">
        <f t="shared" si="4"/>
        <v>0</v>
      </c>
      <c r="J20" s="13">
        <f t="shared" si="1"/>
        <v>99775.25876029038</v>
      </c>
      <c r="K20" s="13">
        <f t="shared" si="2"/>
        <v>7507876.0643238127</v>
      </c>
      <c r="L20" s="20">
        <f t="shared" si="5"/>
        <v>75.247873647328262</v>
      </c>
    </row>
    <row r="21" spans="1:12" x14ac:dyDescent="0.2">
      <c r="A21" s="16">
        <v>12</v>
      </c>
      <c r="B21" s="46">
        <v>0</v>
      </c>
      <c r="C21" s="45">
        <v>618</v>
      </c>
      <c r="D21" s="45">
        <v>624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99775.25876029038</v>
      </c>
      <c r="I21" s="13">
        <f t="shared" si="4"/>
        <v>0</v>
      </c>
      <c r="J21" s="13">
        <f t="shared" si="1"/>
        <v>99775.25876029038</v>
      </c>
      <c r="K21" s="13">
        <f t="shared" si="2"/>
        <v>7408100.8055635225</v>
      </c>
      <c r="L21" s="20">
        <f t="shared" si="5"/>
        <v>74.247873647328262</v>
      </c>
    </row>
    <row r="22" spans="1:12" x14ac:dyDescent="0.2">
      <c r="A22" s="16">
        <v>13</v>
      </c>
      <c r="B22" s="46">
        <v>0</v>
      </c>
      <c r="C22" s="45">
        <v>583</v>
      </c>
      <c r="D22" s="45">
        <v>637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99775.25876029038</v>
      </c>
      <c r="I22" s="13">
        <f t="shared" si="4"/>
        <v>0</v>
      </c>
      <c r="J22" s="13">
        <f t="shared" si="1"/>
        <v>99775.25876029038</v>
      </c>
      <c r="K22" s="13">
        <f t="shared" si="2"/>
        <v>7308325.5468032323</v>
      </c>
      <c r="L22" s="20">
        <f t="shared" si="5"/>
        <v>73.247873647328262</v>
      </c>
    </row>
    <row r="23" spans="1:12" x14ac:dyDescent="0.2">
      <c r="A23" s="16">
        <v>14</v>
      </c>
      <c r="B23" s="46">
        <v>0</v>
      </c>
      <c r="C23" s="45">
        <v>584</v>
      </c>
      <c r="D23" s="45">
        <v>600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99775.25876029038</v>
      </c>
      <c r="I23" s="13">
        <f t="shared" si="4"/>
        <v>0</v>
      </c>
      <c r="J23" s="13">
        <f t="shared" si="1"/>
        <v>99775.25876029038</v>
      </c>
      <c r="K23" s="13">
        <f t="shared" si="2"/>
        <v>7208550.2880429421</v>
      </c>
      <c r="L23" s="20">
        <f t="shared" si="5"/>
        <v>72.247873647328262</v>
      </c>
    </row>
    <row r="24" spans="1:12" x14ac:dyDescent="0.2">
      <c r="A24" s="16">
        <v>15</v>
      </c>
      <c r="B24" s="46">
        <v>0</v>
      </c>
      <c r="C24" s="45">
        <v>578</v>
      </c>
      <c r="D24" s="45">
        <v>599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99775.25876029038</v>
      </c>
      <c r="I24" s="13">
        <f t="shared" si="4"/>
        <v>0</v>
      </c>
      <c r="J24" s="13">
        <f t="shared" si="1"/>
        <v>99775.25876029038</v>
      </c>
      <c r="K24" s="13">
        <f t="shared" si="2"/>
        <v>7108775.0292826518</v>
      </c>
      <c r="L24" s="20">
        <f t="shared" si="5"/>
        <v>71.247873647328262</v>
      </c>
    </row>
    <row r="25" spans="1:12" x14ac:dyDescent="0.2">
      <c r="A25" s="16">
        <v>16</v>
      </c>
      <c r="B25" s="46">
        <v>0</v>
      </c>
      <c r="C25" s="45">
        <v>574</v>
      </c>
      <c r="D25" s="45">
        <v>594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99775.25876029038</v>
      </c>
      <c r="I25" s="13">
        <f t="shared" si="4"/>
        <v>0</v>
      </c>
      <c r="J25" s="13">
        <f t="shared" si="1"/>
        <v>99775.25876029038</v>
      </c>
      <c r="K25" s="13">
        <f t="shared" si="2"/>
        <v>7008999.7705223616</v>
      </c>
      <c r="L25" s="20">
        <f t="shared" si="5"/>
        <v>70.247873647328262</v>
      </c>
    </row>
    <row r="26" spans="1:12" x14ac:dyDescent="0.2">
      <c r="A26" s="16">
        <v>17</v>
      </c>
      <c r="B26" s="46">
        <v>0</v>
      </c>
      <c r="C26" s="45">
        <v>534</v>
      </c>
      <c r="D26" s="45">
        <v>583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99775.25876029038</v>
      </c>
      <c r="I26" s="13">
        <f t="shared" si="4"/>
        <v>0</v>
      </c>
      <c r="J26" s="13">
        <f t="shared" si="1"/>
        <v>99775.25876029038</v>
      </c>
      <c r="K26" s="13">
        <f t="shared" si="2"/>
        <v>6909224.5117620714</v>
      </c>
      <c r="L26" s="20">
        <f t="shared" si="5"/>
        <v>69.247873647328277</v>
      </c>
    </row>
    <row r="27" spans="1:12" x14ac:dyDescent="0.2">
      <c r="A27" s="16">
        <v>18</v>
      </c>
      <c r="B27" s="46">
        <v>0</v>
      </c>
      <c r="C27" s="45">
        <v>519</v>
      </c>
      <c r="D27" s="45">
        <v>536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99775.25876029038</v>
      </c>
      <c r="I27" s="13">
        <f t="shared" si="4"/>
        <v>0</v>
      </c>
      <c r="J27" s="13">
        <f t="shared" si="1"/>
        <v>99775.25876029038</v>
      </c>
      <c r="K27" s="13">
        <f t="shared" si="2"/>
        <v>6809449.2530017812</v>
      </c>
      <c r="L27" s="20">
        <f t="shared" si="5"/>
        <v>68.247873647328277</v>
      </c>
    </row>
    <row r="28" spans="1:12" x14ac:dyDescent="0.2">
      <c r="A28" s="16">
        <v>19</v>
      </c>
      <c r="B28" s="46">
        <v>1</v>
      </c>
      <c r="C28" s="45">
        <v>488</v>
      </c>
      <c r="D28" s="45">
        <v>531</v>
      </c>
      <c r="E28" s="17">
        <v>0.51232876712328768</v>
      </c>
      <c r="F28" s="18">
        <f t="shared" si="3"/>
        <v>1.9627085377821392E-3</v>
      </c>
      <c r="G28" s="18">
        <f t="shared" si="0"/>
        <v>1.9608317149756509E-3</v>
      </c>
      <c r="H28" s="13">
        <f t="shared" si="6"/>
        <v>99775.25876029038</v>
      </c>
      <c r="I28" s="13">
        <f t="shared" si="4"/>
        <v>195.64249174707953</v>
      </c>
      <c r="J28" s="13">
        <f t="shared" si="1"/>
        <v>99679.849545136996</v>
      </c>
      <c r="K28" s="13">
        <f t="shared" si="2"/>
        <v>6709673.994241491</v>
      </c>
      <c r="L28" s="20">
        <f t="shared" si="5"/>
        <v>67.247873647328277</v>
      </c>
    </row>
    <row r="29" spans="1:12" x14ac:dyDescent="0.2">
      <c r="A29" s="16">
        <v>20</v>
      </c>
      <c r="B29" s="46">
        <v>0</v>
      </c>
      <c r="C29" s="45">
        <v>481</v>
      </c>
      <c r="D29" s="45">
        <v>502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99579.616268543294</v>
      </c>
      <c r="I29" s="13">
        <f t="shared" si="4"/>
        <v>0</v>
      </c>
      <c r="J29" s="13">
        <f t="shared" si="1"/>
        <v>99579.616268543294</v>
      </c>
      <c r="K29" s="13">
        <f t="shared" si="2"/>
        <v>6609994.1446963539</v>
      </c>
      <c r="L29" s="20">
        <f t="shared" si="5"/>
        <v>66.378987913256481</v>
      </c>
    </row>
    <row r="30" spans="1:12" x14ac:dyDescent="0.2">
      <c r="A30" s="16">
        <v>21</v>
      </c>
      <c r="B30" s="46">
        <v>0</v>
      </c>
      <c r="C30" s="45">
        <v>553</v>
      </c>
      <c r="D30" s="45">
        <v>495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99579.616268543294</v>
      </c>
      <c r="I30" s="13">
        <f t="shared" si="4"/>
        <v>0</v>
      </c>
      <c r="J30" s="13">
        <f t="shared" si="1"/>
        <v>99579.616268543294</v>
      </c>
      <c r="K30" s="13">
        <f t="shared" si="2"/>
        <v>6510414.5284278104</v>
      </c>
      <c r="L30" s="20">
        <f t="shared" si="5"/>
        <v>65.378987913256481</v>
      </c>
    </row>
    <row r="31" spans="1:12" x14ac:dyDescent="0.2">
      <c r="A31" s="16">
        <v>22</v>
      </c>
      <c r="B31" s="46">
        <v>0</v>
      </c>
      <c r="C31" s="45">
        <v>522</v>
      </c>
      <c r="D31" s="45">
        <v>553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99579.616268543294</v>
      </c>
      <c r="I31" s="13">
        <f t="shared" si="4"/>
        <v>0</v>
      </c>
      <c r="J31" s="13">
        <f t="shared" si="1"/>
        <v>99579.616268543294</v>
      </c>
      <c r="K31" s="13">
        <f t="shared" si="2"/>
        <v>6410834.9121592669</v>
      </c>
      <c r="L31" s="20">
        <f t="shared" si="5"/>
        <v>64.378987913256481</v>
      </c>
    </row>
    <row r="32" spans="1:12" x14ac:dyDescent="0.2">
      <c r="A32" s="16">
        <v>23</v>
      </c>
      <c r="B32" s="46">
        <v>0</v>
      </c>
      <c r="C32" s="45">
        <v>490</v>
      </c>
      <c r="D32" s="45">
        <v>543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99579.616268543294</v>
      </c>
      <c r="I32" s="13">
        <f t="shared" si="4"/>
        <v>0</v>
      </c>
      <c r="J32" s="13">
        <f t="shared" si="1"/>
        <v>99579.616268543294</v>
      </c>
      <c r="K32" s="13">
        <f t="shared" si="2"/>
        <v>6311255.2958907234</v>
      </c>
      <c r="L32" s="20">
        <f t="shared" si="5"/>
        <v>63.378987913256474</v>
      </c>
    </row>
    <row r="33" spans="1:12" x14ac:dyDescent="0.2">
      <c r="A33" s="16">
        <v>24</v>
      </c>
      <c r="B33" s="46">
        <v>0</v>
      </c>
      <c r="C33" s="45">
        <v>523</v>
      </c>
      <c r="D33" s="45">
        <v>507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99579.616268543294</v>
      </c>
      <c r="I33" s="13">
        <f t="shared" si="4"/>
        <v>0</v>
      </c>
      <c r="J33" s="13">
        <f t="shared" si="1"/>
        <v>99579.616268543294</v>
      </c>
      <c r="K33" s="13">
        <f t="shared" si="2"/>
        <v>6211675.6796221798</v>
      </c>
      <c r="L33" s="20">
        <f t="shared" si="5"/>
        <v>62.378987913256474</v>
      </c>
    </row>
    <row r="34" spans="1:12" x14ac:dyDescent="0.2">
      <c r="A34" s="16">
        <v>25</v>
      </c>
      <c r="B34" s="46">
        <v>0</v>
      </c>
      <c r="C34" s="45">
        <v>529</v>
      </c>
      <c r="D34" s="45">
        <v>527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99579.616268543294</v>
      </c>
      <c r="I34" s="13">
        <f t="shared" si="4"/>
        <v>0</v>
      </c>
      <c r="J34" s="13">
        <f t="shared" si="1"/>
        <v>99579.616268543294</v>
      </c>
      <c r="K34" s="13">
        <f t="shared" si="2"/>
        <v>6112096.0633536363</v>
      </c>
      <c r="L34" s="20">
        <f t="shared" si="5"/>
        <v>61.378987913256474</v>
      </c>
    </row>
    <row r="35" spans="1:12" x14ac:dyDescent="0.2">
      <c r="A35" s="16">
        <v>26</v>
      </c>
      <c r="B35" s="46">
        <v>0</v>
      </c>
      <c r="C35" s="45">
        <v>497</v>
      </c>
      <c r="D35" s="45">
        <v>543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99579.616268543294</v>
      </c>
      <c r="I35" s="13">
        <f t="shared" si="4"/>
        <v>0</v>
      </c>
      <c r="J35" s="13">
        <f t="shared" si="1"/>
        <v>99579.616268543294</v>
      </c>
      <c r="K35" s="13">
        <f t="shared" si="2"/>
        <v>6012516.4470850928</v>
      </c>
      <c r="L35" s="20">
        <f t="shared" si="5"/>
        <v>60.378987913256466</v>
      </c>
    </row>
    <row r="36" spans="1:12" x14ac:dyDescent="0.2">
      <c r="A36" s="16">
        <v>27</v>
      </c>
      <c r="B36" s="46">
        <v>0</v>
      </c>
      <c r="C36" s="45">
        <v>541</v>
      </c>
      <c r="D36" s="45">
        <v>518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99579.616268543294</v>
      </c>
      <c r="I36" s="13">
        <f t="shared" si="4"/>
        <v>0</v>
      </c>
      <c r="J36" s="13">
        <f t="shared" si="1"/>
        <v>99579.616268543294</v>
      </c>
      <c r="K36" s="13">
        <f t="shared" si="2"/>
        <v>5912936.8308165492</v>
      </c>
      <c r="L36" s="20">
        <f t="shared" si="5"/>
        <v>59.378987913256466</v>
      </c>
    </row>
    <row r="37" spans="1:12" x14ac:dyDescent="0.2">
      <c r="A37" s="16">
        <v>28</v>
      </c>
      <c r="B37" s="46">
        <v>0</v>
      </c>
      <c r="C37" s="45">
        <v>592</v>
      </c>
      <c r="D37" s="45">
        <v>557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99579.616268543294</v>
      </c>
      <c r="I37" s="13">
        <f t="shared" si="4"/>
        <v>0</v>
      </c>
      <c r="J37" s="13">
        <f t="shared" si="1"/>
        <v>99579.616268543294</v>
      </c>
      <c r="K37" s="13">
        <f t="shared" si="2"/>
        <v>5813357.2145480057</v>
      </c>
      <c r="L37" s="20">
        <f t="shared" si="5"/>
        <v>58.378987913256466</v>
      </c>
    </row>
    <row r="38" spans="1:12" x14ac:dyDescent="0.2">
      <c r="A38" s="16">
        <v>29</v>
      </c>
      <c r="B38" s="46">
        <v>0</v>
      </c>
      <c r="C38" s="45">
        <v>595</v>
      </c>
      <c r="D38" s="45">
        <v>603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99579.616268543294</v>
      </c>
      <c r="I38" s="13">
        <f t="shared" si="4"/>
        <v>0</v>
      </c>
      <c r="J38" s="13">
        <f t="shared" si="1"/>
        <v>99579.616268543294</v>
      </c>
      <c r="K38" s="13">
        <f t="shared" si="2"/>
        <v>5713777.5982794622</v>
      </c>
      <c r="L38" s="20">
        <f t="shared" si="5"/>
        <v>57.378987913256459</v>
      </c>
    </row>
    <row r="39" spans="1:12" x14ac:dyDescent="0.2">
      <c r="A39" s="16">
        <v>30</v>
      </c>
      <c r="B39" s="46">
        <v>0</v>
      </c>
      <c r="C39" s="45">
        <v>644</v>
      </c>
      <c r="D39" s="45">
        <v>625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99579.616268543294</v>
      </c>
      <c r="I39" s="13">
        <f t="shared" si="4"/>
        <v>0</v>
      </c>
      <c r="J39" s="13">
        <f t="shared" si="1"/>
        <v>99579.616268543294</v>
      </c>
      <c r="K39" s="13">
        <f t="shared" si="2"/>
        <v>5614197.9820109187</v>
      </c>
      <c r="L39" s="20">
        <f t="shared" si="5"/>
        <v>56.378987913256459</v>
      </c>
    </row>
    <row r="40" spans="1:12" x14ac:dyDescent="0.2">
      <c r="A40" s="16">
        <v>31</v>
      </c>
      <c r="B40" s="46">
        <v>1</v>
      </c>
      <c r="C40" s="45">
        <v>679</v>
      </c>
      <c r="D40" s="45">
        <v>665</v>
      </c>
      <c r="E40" s="17">
        <v>0.29589041095890412</v>
      </c>
      <c r="F40" s="18">
        <f t="shared" si="3"/>
        <v>1.488095238095238E-3</v>
      </c>
      <c r="G40" s="18">
        <f t="shared" si="0"/>
        <v>1.4865376704936526E-3</v>
      </c>
      <c r="H40" s="13">
        <f t="shared" si="6"/>
        <v>99579.616268543294</v>
      </c>
      <c r="I40" s="13">
        <f t="shared" si="4"/>
        <v>148.02885079649218</v>
      </c>
      <c r="J40" s="13">
        <f t="shared" si="1"/>
        <v>99475.387735242752</v>
      </c>
      <c r="K40" s="13">
        <f t="shared" si="2"/>
        <v>5514618.3657423751</v>
      </c>
      <c r="L40" s="20">
        <f t="shared" si="5"/>
        <v>55.378987913256459</v>
      </c>
    </row>
    <row r="41" spans="1:12" x14ac:dyDescent="0.2">
      <c r="A41" s="16">
        <v>32</v>
      </c>
      <c r="B41" s="46">
        <v>0</v>
      </c>
      <c r="C41" s="45">
        <v>709</v>
      </c>
      <c r="D41" s="45">
        <v>729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99431.587417746807</v>
      </c>
      <c r="I41" s="13">
        <f t="shared" si="4"/>
        <v>0</v>
      </c>
      <c r="J41" s="13">
        <f t="shared" si="1"/>
        <v>99431.587417746807</v>
      </c>
      <c r="K41" s="13">
        <f t="shared" si="2"/>
        <v>5415142.9780071322</v>
      </c>
      <c r="L41" s="20">
        <f t="shared" si="5"/>
        <v>54.460992916227177</v>
      </c>
    </row>
    <row r="42" spans="1:12" x14ac:dyDescent="0.2">
      <c r="A42" s="16">
        <v>33</v>
      </c>
      <c r="B42" s="46">
        <v>0</v>
      </c>
      <c r="C42" s="45">
        <v>741</v>
      </c>
      <c r="D42" s="45">
        <v>722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99431.587417746807</v>
      </c>
      <c r="I42" s="13">
        <f t="shared" si="4"/>
        <v>0</v>
      </c>
      <c r="J42" s="13">
        <f t="shared" si="1"/>
        <v>99431.587417746807</v>
      </c>
      <c r="K42" s="13">
        <f t="shared" si="2"/>
        <v>5315711.3905893853</v>
      </c>
      <c r="L42" s="20">
        <f t="shared" si="5"/>
        <v>53.460992916227177</v>
      </c>
    </row>
    <row r="43" spans="1:12" x14ac:dyDescent="0.2">
      <c r="A43" s="16">
        <v>34</v>
      </c>
      <c r="B43" s="46">
        <v>0</v>
      </c>
      <c r="C43" s="45">
        <v>799</v>
      </c>
      <c r="D43" s="45">
        <v>766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99431.587417746807</v>
      </c>
      <c r="I43" s="13">
        <f t="shared" si="4"/>
        <v>0</v>
      </c>
      <c r="J43" s="13">
        <f t="shared" si="1"/>
        <v>99431.587417746807</v>
      </c>
      <c r="K43" s="13">
        <f t="shared" si="2"/>
        <v>5216279.8031716384</v>
      </c>
      <c r="L43" s="20">
        <f t="shared" si="5"/>
        <v>52.460992916227177</v>
      </c>
    </row>
    <row r="44" spans="1:12" x14ac:dyDescent="0.2">
      <c r="A44" s="16">
        <v>35</v>
      </c>
      <c r="B44" s="46">
        <v>1</v>
      </c>
      <c r="C44" s="45">
        <v>812</v>
      </c>
      <c r="D44" s="45">
        <v>831</v>
      </c>
      <c r="E44" s="17">
        <v>0.8</v>
      </c>
      <c r="F44" s="18">
        <f t="shared" si="3"/>
        <v>1.2172854534388314E-3</v>
      </c>
      <c r="G44" s="18">
        <f t="shared" si="0"/>
        <v>1.2169891687963978E-3</v>
      </c>
      <c r="H44" s="13">
        <f t="shared" si="6"/>
        <v>99431.587417746807</v>
      </c>
      <c r="I44" s="13">
        <f t="shared" si="4"/>
        <v>121.00716492363006</v>
      </c>
      <c r="J44" s="13">
        <f t="shared" si="1"/>
        <v>99407.385984762077</v>
      </c>
      <c r="K44" s="13">
        <f t="shared" si="2"/>
        <v>5116848.2157538915</v>
      </c>
      <c r="L44" s="20">
        <f t="shared" si="5"/>
        <v>51.460992916227177</v>
      </c>
    </row>
    <row r="45" spans="1:12" x14ac:dyDescent="0.2">
      <c r="A45" s="16">
        <v>36</v>
      </c>
      <c r="B45" s="46">
        <v>0</v>
      </c>
      <c r="C45" s="45">
        <v>847</v>
      </c>
      <c r="D45" s="45">
        <v>840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99310.580252823172</v>
      </c>
      <c r="I45" s="13">
        <f t="shared" si="4"/>
        <v>0</v>
      </c>
      <c r="J45" s="13">
        <f t="shared" si="1"/>
        <v>99310.580252823172</v>
      </c>
      <c r="K45" s="13">
        <f t="shared" si="2"/>
        <v>5017440.8297691299</v>
      </c>
      <c r="L45" s="20">
        <f t="shared" si="5"/>
        <v>50.522721919414984</v>
      </c>
    </row>
    <row r="46" spans="1:12" x14ac:dyDescent="0.2">
      <c r="A46" s="16">
        <v>37</v>
      </c>
      <c r="B46" s="46">
        <v>2</v>
      </c>
      <c r="C46" s="45">
        <v>907</v>
      </c>
      <c r="D46" s="45">
        <v>863</v>
      </c>
      <c r="E46" s="17">
        <v>0.11780821917808218</v>
      </c>
      <c r="F46" s="18">
        <f t="shared" si="3"/>
        <v>2.2598870056497176E-3</v>
      </c>
      <c r="G46" s="18">
        <f t="shared" si="0"/>
        <v>2.2553905378642995E-3</v>
      </c>
      <c r="H46" s="13">
        <f t="shared" si="6"/>
        <v>99310.580252823172</v>
      </c>
      <c r="I46" s="13">
        <f t="shared" si="4"/>
        <v>223.98414301203053</v>
      </c>
      <c r="J46" s="13">
        <f t="shared" si="1"/>
        <v>99112.983282823523</v>
      </c>
      <c r="K46" s="13">
        <f t="shared" si="2"/>
        <v>4918130.2495163064</v>
      </c>
      <c r="L46" s="20">
        <f t="shared" si="5"/>
        <v>49.522721919414977</v>
      </c>
    </row>
    <row r="47" spans="1:12" x14ac:dyDescent="0.2">
      <c r="A47" s="16">
        <v>38</v>
      </c>
      <c r="B47" s="46">
        <v>1</v>
      </c>
      <c r="C47" s="45">
        <v>931</v>
      </c>
      <c r="D47" s="45">
        <v>928</v>
      </c>
      <c r="E47" s="17">
        <v>0.59726027397260273</v>
      </c>
      <c r="F47" s="18">
        <f t="shared" si="3"/>
        <v>1.0758472296933835E-3</v>
      </c>
      <c r="G47" s="18">
        <f t="shared" si="0"/>
        <v>1.075381281589325E-3</v>
      </c>
      <c r="H47" s="13">
        <f t="shared" si="6"/>
        <v>99086.596109811144</v>
      </c>
      <c r="I47" s="13">
        <f t="shared" si="4"/>
        <v>106.55587071289254</v>
      </c>
      <c r="J47" s="13">
        <f t="shared" si="1"/>
        <v>99043.681827633627</v>
      </c>
      <c r="K47" s="13">
        <f t="shared" si="2"/>
        <v>4819017.2662334833</v>
      </c>
      <c r="L47" s="20">
        <f t="shared" si="5"/>
        <v>48.634401174633993</v>
      </c>
    </row>
    <row r="48" spans="1:12" x14ac:dyDescent="0.2">
      <c r="A48" s="16">
        <v>39</v>
      </c>
      <c r="B48" s="46">
        <v>1</v>
      </c>
      <c r="C48" s="45">
        <v>936</v>
      </c>
      <c r="D48" s="45">
        <v>970</v>
      </c>
      <c r="E48" s="17">
        <v>0.62191780821917808</v>
      </c>
      <c r="F48" s="18">
        <f t="shared" si="3"/>
        <v>1.0493179433368311E-3</v>
      </c>
      <c r="G48" s="18">
        <f t="shared" si="0"/>
        <v>1.0489018141690832E-3</v>
      </c>
      <c r="H48" s="13">
        <f t="shared" si="6"/>
        <v>98980.040239098249</v>
      </c>
      <c r="I48" s="13">
        <f t="shared" si="4"/>
        <v>103.82034377331901</v>
      </c>
      <c r="J48" s="13">
        <f t="shared" si="1"/>
        <v>98940.787615972993</v>
      </c>
      <c r="K48" s="13">
        <f t="shared" si="2"/>
        <v>4719973.5844058497</v>
      </c>
      <c r="L48" s="20">
        <f t="shared" si="5"/>
        <v>47.686115028890505</v>
      </c>
    </row>
    <row r="49" spans="1:12" x14ac:dyDescent="0.2">
      <c r="A49" s="16">
        <v>40</v>
      </c>
      <c r="B49" s="46">
        <v>0</v>
      </c>
      <c r="C49" s="45">
        <v>1010</v>
      </c>
      <c r="D49" s="45">
        <v>936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98876.219895324932</v>
      </c>
      <c r="I49" s="13">
        <f t="shared" si="4"/>
        <v>0</v>
      </c>
      <c r="J49" s="13">
        <f t="shared" si="1"/>
        <v>98876.219895324932</v>
      </c>
      <c r="K49" s="13">
        <f t="shared" si="2"/>
        <v>4621032.7967898771</v>
      </c>
      <c r="L49" s="20">
        <f t="shared" si="5"/>
        <v>46.735532584901833</v>
      </c>
    </row>
    <row r="50" spans="1:12" x14ac:dyDescent="0.2">
      <c r="A50" s="16">
        <v>41</v>
      </c>
      <c r="B50" s="46">
        <v>0</v>
      </c>
      <c r="C50" s="45">
        <v>972</v>
      </c>
      <c r="D50" s="45">
        <v>1019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98876.219895324932</v>
      </c>
      <c r="I50" s="13">
        <f t="shared" si="4"/>
        <v>0</v>
      </c>
      <c r="J50" s="13">
        <f t="shared" si="1"/>
        <v>98876.219895324932</v>
      </c>
      <c r="K50" s="13">
        <f t="shared" si="2"/>
        <v>4522156.5768945524</v>
      </c>
      <c r="L50" s="20">
        <f t="shared" si="5"/>
        <v>45.735532584901833</v>
      </c>
    </row>
    <row r="51" spans="1:12" x14ac:dyDescent="0.2">
      <c r="A51" s="16">
        <v>42</v>
      </c>
      <c r="B51" s="46">
        <v>0</v>
      </c>
      <c r="C51" s="45">
        <v>970</v>
      </c>
      <c r="D51" s="45">
        <v>987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98876.219895324932</v>
      </c>
      <c r="I51" s="13">
        <f t="shared" si="4"/>
        <v>0</v>
      </c>
      <c r="J51" s="13">
        <f t="shared" si="1"/>
        <v>98876.219895324932</v>
      </c>
      <c r="K51" s="13">
        <f t="shared" si="2"/>
        <v>4423280.3569992278</v>
      </c>
      <c r="L51" s="20">
        <f t="shared" si="5"/>
        <v>44.73553258490184</v>
      </c>
    </row>
    <row r="52" spans="1:12" x14ac:dyDescent="0.2">
      <c r="A52" s="16">
        <v>43</v>
      </c>
      <c r="B52" s="46">
        <v>1</v>
      </c>
      <c r="C52" s="45">
        <v>974</v>
      </c>
      <c r="D52" s="45">
        <v>998</v>
      </c>
      <c r="E52" s="17">
        <v>0.23013698630136986</v>
      </c>
      <c r="F52" s="18">
        <f t="shared" si="3"/>
        <v>1.0141987829614604E-3</v>
      </c>
      <c r="G52" s="18">
        <f t="shared" si="0"/>
        <v>1.0134075203167385E-3</v>
      </c>
      <c r="H52" s="13">
        <f t="shared" si="6"/>
        <v>98876.219895324932</v>
      </c>
      <c r="I52" s="13">
        <f t="shared" si="4"/>
        <v>100.20190482241381</v>
      </c>
      <c r="J52" s="13">
        <f t="shared" si="1"/>
        <v>98799.078154899995</v>
      </c>
      <c r="K52" s="13">
        <f t="shared" si="2"/>
        <v>4324404.1371039031</v>
      </c>
      <c r="L52" s="20">
        <f t="shared" si="5"/>
        <v>43.73553258490184</v>
      </c>
    </row>
    <row r="53" spans="1:12" x14ac:dyDescent="0.2">
      <c r="A53" s="16">
        <v>44</v>
      </c>
      <c r="B53" s="46">
        <v>1</v>
      </c>
      <c r="C53" s="45">
        <v>957</v>
      </c>
      <c r="D53" s="45">
        <v>1000</v>
      </c>
      <c r="E53" s="17">
        <v>0.53698630136986303</v>
      </c>
      <c r="F53" s="18">
        <f t="shared" si="3"/>
        <v>1.021972406745018E-3</v>
      </c>
      <c r="G53" s="18">
        <f t="shared" si="0"/>
        <v>1.0214890511766016E-3</v>
      </c>
      <c r="H53" s="13">
        <f t="shared" si="6"/>
        <v>98776.017990502514</v>
      </c>
      <c r="I53" s="13">
        <f t="shared" si="4"/>
        <v>100.89862089612134</v>
      </c>
      <c r="J53" s="13">
        <f t="shared" si="1"/>
        <v>98729.300546854734</v>
      </c>
      <c r="K53" s="13">
        <f t="shared" si="2"/>
        <v>4225605.058949003</v>
      </c>
      <c r="L53" s="20">
        <f t="shared" si="5"/>
        <v>42.779666005115757</v>
      </c>
    </row>
    <row r="54" spans="1:12" x14ac:dyDescent="0.2">
      <c r="A54" s="16">
        <v>45</v>
      </c>
      <c r="B54" s="46">
        <v>0</v>
      </c>
      <c r="C54" s="45">
        <v>941</v>
      </c>
      <c r="D54" s="45">
        <v>978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98675.1193696064</v>
      </c>
      <c r="I54" s="13">
        <f t="shared" si="4"/>
        <v>0</v>
      </c>
      <c r="J54" s="13">
        <f t="shared" si="1"/>
        <v>98675.1193696064</v>
      </c>
      <c r="K54" s="13">
        <f t="shared" si="2"/>
        <v>4126875.7584021483</v>
      </c>
      <c r="L54" s="20">
        <f t="shared" si="5"/>
        <v>41.82286056269313</v>
      </c>
    </row>
    <row r="55" spans="1:12" x14ac:dyDescent="0.2">
      <c r="A55" s="16">
        <v>46</v>
      </c>
      <c r="B55" s="46">
        <v>1</v>
      </c>
      <c r="C55" s="45">
        <v>886</v>
      </c>
      <c r="D55" s="45">
        <v>958</v>
      </c>
      <c r="E55" s="17">
        <v>0.44383561643835617</v>
      </c>
      <c r="F55" s="18">
        <f t="shared" si="3"/>
        <v>1.0845986984815619E-3</v>
      </c>
      <c r="G55" s="18">
        <f t="shared" si="0"/>
        <v>1.0839448465104402E-3</v>
      </c>
      <c r="H55" s="13">
        <f t="shared" si="6"/>
        <v>98675.1193696064</v>
      </c>
      <c r="I55" s="13">
        <f t="shared" si="4"/>
        <v>106.95838711948737</v>
      </c>
      <c r="J55" s="13">
        <f t="shared" si="1"/>
        <v>98615.632924167337</v>
      </c>
      <c r="K55" s="13">
        <f t="shared" si="2"/>
        <v>4028200.6390325418</v>
      </c>
      <c r="L55" s="20">
        <f t="shared" si="5"/>
        <v>40.82286056269313</v>
      </c>
    </row>
    <row r="56" spans="1:12" x14ac:dyDescent="0.2">
      <c r="A56" s="16">
        <v>47</v>
      </c>
      <c r="B56" s="46">
        <v>2</v>
      </c>
      <c r="C56" s="45">
        <v>898</v>
      </c>
      <c r="D56" s="45">
        <v>894</v>
      </c>
      <c r="E56" s="17">
        <v>0.35068493150684926</v>
      </c>
      <c r="F56" s="18">
        <f t="shared" si="3"/>
        <v>2.232142857142857E-3</v>
      </c>
      <c r="G56" s="18">
        <f t="shared" si="0"/>
        <v>2.2289123518383944E-3</v>
      </c>
      <c r="H56" s="13">
        <f t="shared" si="6"/>
        <v>98568.160982486908</v>
      </c>
      <c r="I56" s="13">
        <f t="shared" si="4"/>
        <v>219.69979151186035</v>
      </c>
      <c r="J56" s="13">
        <f t="shared" si="1"/>
        <v>98425.506597313462</v>
      </c>
      <c r="K56" s="13">
        <f t="shared" si="2"/>
        <v>3929585.0061083743</v>
      </c>
      <c r="L56" s="20">
        <f t="shared" si="5"/>
        <v>39.866676692959331</v>
      </c>
    </row>
    <row r="57" spans="1:12" x14ac:dyDescent="0.2">
      <c r="A57" s="16">
        <v>48</v>
      </c>
      <c r="B57" s="46">
        <v>0</v>
      </c>
      <c r="C57" s="45">
        <v>883</v>
      </c>
      <c r="D57" s="45">
        <v>913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98348.461190975053</v>
      </c>
      <c r="I57" s="13">
        <f t="shared" si="4"/>
        <v>0</v>
      </c>
      <c r="J57" s="13">
        <f t="shared" si="1"/>
        <v>98348.461190975053</v>
      </c>
      <c r="K57" s="13">
        <f t="shared" si="2"/>
        <v>3831159.4995110608</v>
      </c>
      <c r="L57" s="20">
        <f t="shared" si="5"/>
        <v>38.954951131077046</v>
      </c>
    </row>
    <row r="58" spans="1:12" x14ac:dyDescent="0.2">
      <c r="A58" s="16">
        <v>49</v>
      </c>
      <c r="B58" s="46">
        <v>0</v>
      </c>
      <c r="C58" s="45">
        <v>813</v>
      </c>
      <c r="D58" s="45">
        <v>897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98348.461190975053</v>
      </c>
      <c r="I58" s="13">
        <f t="shared" si="4"/>
        <v>0</v>
      </c>
      <c r="J58" s="13">
        <f t="shared" si="1"/>
        <v>98348.461190975053</v>
      </c>
      <c r="K58" s="13">
        <f t="shared" si="2"/>
        <v>3732811.0383200855</v>
      </c>
      <c r="L58" s="20">
        <f t="shared" si="5"/>
        <v>37.954951131077046</v>
      </c>
    </row>
    <row r="59" spans="1:12" x14ac:dyDescent="0.2">
      <c r="A59" s="16">
        <v>50</v>
      </c>
      <c r="B59" s="46">
        <v>1</v>
      </c>
      <c r="C59" s="45">
        <v>831</v>
      </c>
      <c r="D59" s="45">
        <v>828</v>
      </c>
      <c r="E59" s="17">
        <v>0.83561643835616439</v>
      </c>
      <c r="F59" s="18">
        <f t="shared" si="3"/>
        <v>1.2055455093429777E-3</v>
      </c>
      <c r="G59" s="18">
        <f t="shared" si="0"/>
        <v>1.2053066514765005E-3</v>
      </c>
      <c r="H59" s="13">
        <f t="shared" si="6"/>
        <v>98348.461190975053</v>
      </c>
      <c r="I59" s="13">
        <f t="shared" si="4"/>
        <v>118.54005443596071</v>
      </c>
      <c r="J59" s="13">
        <f t="shared" si="1"/>
        <v>98328.975154629414</v>
      </c>
      <c r="K59" s="13">
        <f t="shared" si="2"/>
        <v>3634462.5771291102</v>
      </c>
      <c r="L59" s="20">
        <f t="shared" si="5"/>
        <v>36.954951131077046</v>
      </c>
    </row>
    <row r="60" spans="1:12" x14ac:dyDescent="0.2">
      <c r="A60" s="16">
        <v>51</v>
      </c>
      <c r="B60" s="46">
        <v>0</v>
      </c>
      <c r="C60" s="45">
        <v>786</v>
      </c>
      <c r="D60" s="45">
        <v>842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98229.921136539095</v>
      </c>
      <c r="I60" s="13">
        <f t="shared" si="4"/>
        <v>0</v>
      </c>
      <c r="J60" s="13">
        <f t="shared" si="1"/>
        <v>98229.921136539095</v>
      </c>
      <c r="K60" s="13">
        <f t="shared" si="2"/>
        <v>3536133.6019744808</v>
      </c>
      <c r="L60" s="20">
        <f t="shared" si="5"/>
        <v>35.998538541624939</v>
      </c>
    </row>
    <row r="61" spans="1:12" x14ac:dyDescent="0.2">
      <c r="A61" s="16">
        <v>52</v>
      </c>
      <c r="B61" s="46">
        <v>0</v>
      </c>
      <c r="C61" s="45">
        <v>777</v>
      </c>
      <c r="D61" s="45">
        <v>793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98229.921136539095</v>
      </c>
      <c r="I61" s="13">
        <f t="shared" si="4"/>
        <v>0</v>
      </c>
      <c r="J61" s="13">
        <f t="shared" si="1"/>
        <v>98229.921136539095</v>
      </c>
      <c r="K61" s="13">
        <f t="shared" si="2"/>
        <v>3437903.6808379418</v>
      </c>
      <c r="L61" s="20">
        <f t="shared" si="5"/>
        <v>34.998538541624939</v>
      </c>
    </row>
    <row r="62" spans="1:12" x14ac:dyDescent="0.2">
      <c r="A62" s="16">
        <v>53</v>
      </c>
      <c r="B62" s="46">
        <v>1</v>
      </c>
      <c r="C62" s="45">
        <v>784</v>
      </c>
      <c r="D62" s="45">
        <v>779</v>
      </c>
      <c r="E62" s="17">
        <v>0.15890410958904111</v>
      </c>
      <c r="F62" s="18">
        <f t="shared" si="3"/>
        <v>1.2795905310300703E-3</v>
      </c>
      <c r="G62" s="18">
        <f t="shared" si="0"/>
        <v>1.2782148416501926E-3</v>
      </c>
      <c r="H62" s="13">
        <f t="shared" si="6"/>
        <v>98229.921136539095</v>
      </c>
      <c r="I62" s="13">
        <f t="shared" si="4"/>
        <v>125.55894309085222</v>
      </c>
      <c r="J62" s="13">
        <f t="shared" si="1"/>
        <v>98124.314025501022</v>
      </c>
      <c r="K62" s="13">
        <f t="shared" si="2"/>
        <v>3339673.7597014029</v>
      </c>
      <c r="L62" s="20">
        <f t="shared" si="5"/>
        <v>33.998538541624939</v>
      </c>
    </row>
    <row r="63" spans="1:12" x14ac:dyDescent="0.2">
      <c r="A63" s="16">
        <v>54</v>
      </c>
      <c r="B63" s="46">
        <v>0</v>
      </c>
      <c r="C63" s="45">
        <v>748</v>
      </c>
      <c r="D63" s="45">
        <v>787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98104.362193448236</v>
      </c>
      <c r="I63" s="13">
        <f t="shared" si="4"/>
        <v>0</v>
      </c>
      <c r="J63" s="13">
        <f t="shared" si="1"/>
        <v>98104.362193448236</v>
      </c>
      <c r="K63" s="13">
        <f t="shared" si="2"/>
        <v>3241549.4456759021</v>
      </c>
      <c r="L63" s="20">
        <f t="shared" si="5"/>
        <v>33.041848223670371</v>
      </c>
    </row>
    <row r="64" spans="1:12" x14ac:dyDescent="0.2">
      <c r="A64" s="16">
        <v>55</v>
      </c>
      <c r="B64" s="46">
        <v>2</v>
      </c>
      <c r="C64" s="45">
        <v>690</v>
      </c>
      <c r="D64" s="45">
        <v>756</v>
      </c>
      <c r="E64" s="17">
        <v>0.61232876712328765</v>
      </c>
      <c r="F64" s="18">
        <f t="shared" si="3"/>
        <v>2.7662517289073307E-3</v>
      </c>
      <c r="G64" s="18">
        <f t="shared" si="0"/>
        <v>2.7632883888893097E-3</v>
      </c>
      <c r="H64" s="13">
        <f t="shared" si="6"/>
        <v>98104.362193448236</v>
      </c>
      <c r="I64" s="13">
        <f t="shared" si="4"/>
        <v>271.09064494854687</v>
      </c>
      <c r="J64" s="13">
        <f t="shared" si="1"/>
        <v>97999.26814889969</v>
      </c>
      <c r="K64" s="13">
        <f t="shared" si="2"/>
        <v>3143445.0834824536</v>
      </c>
      <c r="L64" s="20">
        <f t="shared" si="5"/>
        <v>32.041848223670364</v>
      </c>
    </row>
    <row r="65" spans="1:12" x14ac:dyDescent="0.2">
      <c r="A65" s="16">
        <v>56</v>
      </c>
      <c r="B65" s="46">
        <v>1</v>
      </c>
      <c r="C65" s="45">
        <v>703</v>
      </c>
      <c r="D65" s="45">
        <v>696</v>
      </c>
      <c r="E65" s="17">
        <v>0.40547945205479452</v>
      </c>
      <c r="F65" s="18">
        <f t="shared" si="3"/>
        <v>1.4295925661186562E-3</v>
      </c>
      <c r="G65" s="18">
        <f t="shared" si="0"/>
        <v>1.4283785555375106E-3</v>
      </c>
      <c r="H65" s="13">
        <f t="shared" si="6"/>
        <v>97833.271548499688</v>
      </c>
      <c r="I65" s="13">
        <f t="shared" si="4"/>
        <v>139.74294709795501</v>
      </c>
      <c r="J65" s="13">
        <f t="shared" si="1"/>
        <v>97750.191495019535</v>
      </c>
      <c r="K65" s="13">
        <f t="shared" si="2"/>
        <v>3045445.8153335541</v>
      </c>
      <c r="L65" s="20">
        <f t="shared" si="5"/>
        <v>31.128937703200595</v>
      </c>
    </row>
    <row r="66" spans="1:12" x14ac:dyDescent="0.2">
      <c r="A66" s="16">
        <v>57</v>
      </c>
      <c r="B66" s="46">
        <v>1</v>
      </c>
      <c r="C66" s="45">
        <v>676</v>
      </c>
      <c r="D66" s="45">
        <v>711</v>
      </c>
      <c r="E66" s="17">
        <v>0.56986301369863013</v>
      </c>
      <c r="F66" s="18">
        <f t="shared" si="3"/>
        <v>1.4419610670511895E-3</v>
      </c>
      <c r="G66" s="18">
        <f t="shared" si="0"/>
        <v>1.4410672583596705E-3</v>
      </c>
      <c r="H66" s="13">
        <f t="shared" si="6"/>
        <v>97693.528601401733</v>
      </c>
      <c r="I66" s="13">
        <f t="shared" si="4"/>
        <v>140.78294542110405</v>
      </c>
      <c r="J66" s="13">
        <f t="shared" si="1"/>
        <v>97632.972649535674</v>
      </c>
      <c r="K66" s="13">
        <f t="shared" si="2"/>
        <v>2947695.6238385346</v>
      </c>
      <c r="L66" s="20">
        <f t="shared" si="5"/>
        <v>30.172885205788752</v>
      </c>
    </row>
    <row r="67" spans="1:12" x14ac:dyDescent="0.2">
      <c r="A67" s="16">
        <v>58</v>
      </c>
      <c r="B67" s="46">
        <v>1</v>
      </c>
      <c r="C67" s="45">
        <v>684</v>
      </c>
      <c r="D67" s="45">
        <v>692</v>
      </c>
      <c r="E67" s="17">
        <v>0.49041095890410957</v>
      </c>
      <c r="F67" s="18">
        <f t="shared" si="3"/>
        <v>1.4534883720930232E-3</v>
      </c>
      <c r="G67" s="18">
        <f t="shared" si="0"/>
        <v>1.4524125965953857E-3</v>
      </c>
      <c r="H67" s="13">
        <f t="shared" si="6"/>
        <v>97552.745655980631</v>
      </c>
      <c r="I67" s="13">
        <f t="shared" si="4"/>
        <v>141.68683662321206</v>
      </c>
      <c r="J67" s="13">
        <f t="shared" si="1"/>
        <v>97480.543596769901</v>
      </c>
      <c r="K67" s="13">
        <f t="shared" si="2"/>
        <v>2850062.6511889989</v>
      </c>
      <c r="L67" s="20">
        <f t="shared" si="5"/>
        <v>29.215606716388418</v>
      </c>
    </row>
    <row r="68" spans="1:12" x14ac:dyDescent="0.2">
      <c r="A68" s="16">
        <v>59</v>
      </c>
      <c r="B68" s="46">
        <v>1</v>
      </c>
      <c r="C68" s="45">
        <v>602</v>
      </c>
      <c r="D68" s="45">
        <v>704</v>
      </c>
      <c r="E68" s="17">
        <v>0.94794520547945205</v>
      </c>
      <c r="F68" s="18">
        <f t="shared" si="3"/>
        <v>1.5313935681470138E-3</v>
      </c>
      <c r="G68" s="18">
        <f t="shared" si="0"/>
        <v>1.5312715007299762E-3</v>
      </c>
      <c r="H68" s="13">
        <f t="shared" si="6"/>
        <v>97411.058819357422</v>
      </c>
      <c r="I68" s="13">
        <f t="shared" si="4"/>
        <v>149.16277822601342</v>
      </c>
      <c r="J68" s="13">
        <f t="shared" si="1"/>
        <v>97403.294181586753</v>
      </c>
      <c r="K68" s="13">
        <f t="shared" si="2"/>
        <v>2752582.1075922293</v>
      </c>
      <c r="L68" s="20">
        <f t="shared" si="5"/>
        <v>28.257388236552451</v>
      </c>
    </row>
    <row r="69" spans="1:12" x14ac:dyDescent="0.2">
      <c r="A69" s="16">
        <v>60</v>
      </c>
      <c r="B69" s="46">
        <v>1</v>
      </c>
      <c r="C69" s="45">
        <v>627</v>
      </c>
      <c r="D69" s="45">
        <v>620</v>
      </c>
      <c r="E69" s="17">
        <v>0.18356164383561643</v>
      </c>
      <c r="F69" s="18">
        <f t="shared" si="3"/>
        <v>1.6038492381716118E-3</v>
      </c>
      <c r="G69" s="18">
        <f t="shared" si="0"/>
        <v>1.6017518337864316E-3</v>
      </c>
      <c r="H69" s="13">
        <f t="shared" si="6"/>
        <v>97261.896041131404</v>
      </c>
      <c r="I69" s="13">
        <f t="shared" si="4"/>
        <v>155.7894203414275</v>
      </c>
      <c r="J69" s="13">
        <f t="shared" si="1"/>
        <v>97134.703582880044</v>
      </c>
      <c r="K69" s="13">
        <f t="shared" si="2"/>
        <v>2655178.8134106426</v>
      </c>
      <c r="L69" s="20">
        <f t="shared" si="5"/>
        <v>27.299270541546765</v>
      </c>
    </row>
    <row r="70" spans="1:12" x14ac:dyDescent="0.2">
      <c r="A70" s="16">
        <v>61</v>
      </c>
      <c r="B70" s="46">
        <v>3</v>
      </c>
      <c r="C70" s="45">
        <v>607</v>
      </c>
      <c r="D70" s="45">
        <v>624</v>
      </c>
      <c r="E70" s="17">
        <v>0.23287671232876714</v>
      </c>
      <c r="F70" s="18">
        <f t="shared" si="3"/>
        <v>4.87408610885459E-3</v>
      </c>
      <c r="G70" s="18">
        <f t="shared" si="0"/>
        <v>4.8559296666260167E-3</v>
      </c>
      <c r="H70" s="13">
        <f t="shared" si="6"/>
        <v>97106.106620789971</v>
      </c>
      <c r="I70" s="13">
        <f t="shared" si="4"/>
        <v>471.54042395044308</v>
      </c>
      <c r="J70" s="13">
        <f t="shared" si="1"/>
        <v>96744.376980499219</v>
      </c>
      <c r="K70" s="13">
        <f t="shared" si="2"/>
        <v>2558044.1098277625</v>
      </c>
      <c r="L70" s="20">
        <f t="shared" si="5"/>
        <v>26.342772857913108</v>
      </c>
    </row>
    <row r="71" spans="1:12" x14ac:dyDescent="0.2">
      <c r="A71" s="16">
        <v>62</v>
      </c>
      <c r="B71" s="46">
        <v>2</v>
      </c>
      <c r="C71" s="45">
        <v>575</v>
      </c>
      <c r="D71" s="45">
        <v>611</v>
      </c>
      <c r="E71" s="17">
        <v>0.48082191780821915</v>
      </c>
      <c r="F71" s="18">
        <f t="shared" si="3"/>
        <v>3.3726812816188868E-3</v>
      </c>
      <c r="G71" s="18">
        <f t="shared" si="0"/>
        <v>3.3667859646533591E-3</v>
      </c>
      <c r="H71" s="13">
        <f t="shared" si="6"/>
        <v>96634.566196839529</v>
      </c>
      <c r="I71" s="13">
        <f t="shared" si="4"/>
        <v>325.34790117188527</v>
      </c>
      <c r="J71" s="13">
        <f t="shared" si="1"/>
        <v>96465.652697463986</v>
      </c>
      <c r="K71" s="13">
        <f t="shared" si="2"/>
        <v>2461299.7328472631</v>
      </c>
      <c r="L71" s="20">
        <f t="shared" si="5"/>
        <v>25.470179354183937</v>
      </c>
    </row>
    <row r="72" spans="1:12" x14ac:dyDescent="0.2">
      <c r="A72" s="16">
        <v>63</v>
      </c>
      <c r="B72" s="46">
        <v>1</v>
      </c>
      <c r="C72" s="45">
        <v>474</v>
      </c>
      <c r="D72" s="45">
        <v>580</v>
      </c>
      <c r="E72" s="17">
        <v>0.78082191780821919</v>
      </c>
      <c r="F72" s="18">
        <f t="shared" si="3"/>
        <v>1.8975332068311196E-3</v>
      </c>
      <c r="G72" s="18">
        <f t="shared" si="0"/>
        <v>1.8967443552368333E-3</v>
      </c>
      <c r="H72" s="13">
        <f t="shared" si="6"/>
        <v>96309.218295667641</v>
      </c>
      <c r="I72" s="13">
        <f t="shared" si="4"/>
        <v>182.67396615957955</v>
      </c>
      <c r="J72" s="13">
        <f t="shared" si="1"/>
        <v>96269.18016609842</v>
      </c>
      <c r="K72" s="13">
        <f t="shared" si="2"/>
        <v>2364834.0801497991</v>
      </c>
      <c r="L72" s="20">
        <f t="shared" si="5"/>
        <v>24.554597389522975</v>
      </c>
    </row>
    <row r="73" spans="1:12" x14ac:dyDescent="0.2">
      <c r="A73" s="16">
        <v>64</v>
      </c>
      <c r="B73" s="46">
        <v>2</v>
      </c>
      <c r="C73" s="45">
        <v>517</v>
      </c>
      <c r="D73" s="45">
        <v>475</v>
      </c>
      <c r="E73" s="17">
        <v>0.18082191780821921</v>
      </c>
      <c r="F73" s="18">
        <f t="shared" si="3"/>
        <v>4.0322580645161289E-3</v>
      </c>
      <c r="G73" s="18">
        <f t="shared" ref="G73:G108" si="7">F73/((1+(1-E73)*F73))</f>
        <v>4.0189828119666588E-3</v>
      </c>
      <c r="H73" s="13">
        <f t="shared" si="6"/>
        <v>96126.544329508062</v>
      </c>
      <c r="I73" s="13">
        <f t="shared" si="4"/>
        <v>386.33092943404398</v>
      </c>
      <c r="J73" s="13">
        <f t="shared" ref="J73:J108" si="8">H74+I73*E73</f>
        <v>95810.070499642912</v>
      </c>
      <c r="K73" s="13">
        <f t="shared" ref="K73:K97" si="9">K74+J73</f>
        <v>2268564.8999837008</v>
      </c>
      <c r="L73" s="20">
        <f t="shared" si="5"/>
        <v>23.599775855952799</v>
      </c>
    </row>
    <row r="74" spans="1:12" x14ac:dyDescent="0.2">
      <c r="A74" s="16">
        <v>65</v>
      </c>
      <c r="B74" s="46">
        <v>1</v>
      </c>
      <c r="C74" s="45">
        <v>456</v>
      </c>
      <c r="D74" s="45">
        <v>520</v>
      </c>
      <c r="E74" s="17">
        <v>0.21095890410958903</v>
      </c>
      <c r="F74" s="18">
        <f t="shared" ref="F74:F108" si="10">B74/((C74+D74)/2)</f>
        <v>2.0491803278688526E-3</v>
      </c>
      <c r="G74" s="18">
        <f t="shared" si="7"/>
        <v>2.0458723824043766E-3</v>
      </c>
      <c r="H74" s="13">
        <f t="shared" si="6"/>
        <v>95740.213400074019</v>
      </c>
      <c r="I74" s="13">
        <f t="shared" ref="I74:I108" si="11">H74*G74</f>
        <v>195.87225848071284</v>
      </c>
      <c r="J74" s="13">
        <f t="shared" si="8"/>
        <v>95585.662138587868</v>
      </c>
      <c r="K74" s="13">
        <f t="shared" si="9"/>
        <v>2172754.8294840581</v>
      </c>
      <c r="L74" s="20">
        <f t="shared" ref="L74:L108" si="12">K74/H74</f>
        <v>22.694276023854968</v>
      </c>
    </row>
    <row r="75" spans="1:12" x14ac:dyDescent="0.2">
      <c r="A75" s="16">
        <v>66</v>
      </c>
      <c r="B75" s="46">
        <v>1</v>
      </c>
      <c r="C75" s="45">
        <v>441</v>
      </c>
      <c r="D75" s="45">
        <v>466</v>
      </c>
      <c r="E75" s="17">
        <v>0.25753424657534246</v>
      </c>
      <c r="F75" s="18">
        <f t="shared" si="10"/>
        <v>2.205071664829107E-3</v>
      </c>
      <c r="G75" s="18">
        <f t="shared" si="7"/>
        <v>2.2014674439153549E-3</v>
      </c>
      <c r="H75" s="13">
        <f t="shared" ref="H75:H108" si="13">H74-I74</f>
        <v>95544.341141593308</v>
      </c>
      <c r="I75" s="13">
        <f t="shared" si="11"/>
        <v>210.33775647356009</v>
      </c>
      <c r="J75" s="13">
        <f t="shared" si="8"/>
        <v>95388.172560759514</v>
      </c>
      <c r="K75" s="13">
        <f t="shared" si="9"/>
        <v>2077169.1673454703</v>
      </c>
      <c r="L75" s="20">
        <f t="shared" si="12"/>
        <v>21.74036832037158</v>
      </c>
    </row>
    <row r="76" spans="1:12" x14ac:dyDescent="0.2">
      <c r="A76" s="16">
        <v>67</v>
      </c>
      <c r="B76" s="46">
        <v>4</v>
      </c>
      <c r="C76" s="45">
        <v>385</v>
      </c>
      <c r="D76" s="45">
        <v>445</v>
      </c>
      <c r="E76" s="17">
        <v>0.49178082191780825</v>
      </c>
      <c r="F76" s="18">
        <f t="shared" si="10"/>
        <v>9.6385542168674707E-3</v>
      </c>
      <c r="G76" s="18">
        <f t="shared" si="7"/>
        <v>9.5915699297713132E-3</v>
      </c>
      <c r="H76" s="13">
        <f t="shared" si="13"/>
        <v>95334.003385119751</v>
      </c>
      <c r="I76" s="13">
        <f t="shared" si="11"/>
        <v>914.40276015343113</v>
      </c>
      <c r="J76" s="13">
        <f t="shared" si="8"/>
        <v>94869.28636591848</v>
      </c>
      <c r="K76" s="13">
        <f t="shared" si="9"/>
        <v>1981780.9947847107</v>
      </c>
      <c r="L76" s="20">
        <f t="shared" si="12"/>
        <v>20.787766425573583</v>
      </c>
    </row>
    <row r="77" spans="1:12" x14ac:dyDescent="0.2">
      <c r="A77" s="16">
        <v>68</v>
      </c>
      <c r="B77" s="46">
        <v>0</v>
      </c>
      <c r="C77" s="45">
        <v>372</v>
      </c>
      <c r="D77" s="45">
        <v>391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94419.600624966319</v>
      </c>
      <c r="I77" s="13">
        <f t="shared" si="11"/>
        <v>0</v>
      </c>
      <c r="J77" s="13">
        <f t="shared" si="8"/>
        <v>94419.600624966319</v>
      </c>
      <c r="K77" s="13">
        <f t="shared" si="9"/>
        <v>1886911.7084187921</v>
      </c>
      <c r="L77" s="20">
        <f t="shared" si="12"/>
        <v>19.984322067973853</v>
      </c>
    </row>
    <row r="78" spans="1:12" x14ac:dyDescent="0.2">
      <c r="A78" s="16">
        <v>69</v>
      </c>
      <c r="B78" s="46">
        <v>3</v>
      </c>
      <c r="C78" s="45">
        <v>406</v>
      </c>
      <c r="D78" s="45">
        <v>378</v>
      </c>
      <c r="E78" s="17">
        <v>0.85022831050228309</v>
      </c>
      <c r="F78" s="18">
        <f t="shared" si="10"/>
        <v>7.6530612244897957E-3</v>
      </c>
      <c r="G78" s="18">
        <f t="shared" si="7"/>
        <v>7.6442992376644049E-3</v>
      </c>
      <c r="H78" s="13">
        <f t="shared" si="13"/>
        <v>94419.600624966319</v>
      </c>
      <c r="I78" s="13">
        <f t="shared" si="11"/>
        <v>721.77168107800765</v>
      </c>
      <c r="J78" s="13">
        <f t="shared" si="8"/>
        <v>94311.499660859656</v>
      </c>
      <c r="K78" s="13">
        <f t="shared" si="9"/>
        <v>1792492.1077938259</v>
      </c>
      <c r="L78" s="20">
        <f t="shared" si="12"/>
        <v>18.984322067973853</v>
      </c>
    </row>
    <row r="79" spans="1:12" x14ac:dyDescent="0.2">
      <c r="A79" s="16">
        <v>70</v>
      </c>
      <c r="B79" s="46">
        <v>3</v>
      </c>
      <c r="C79" s="45">
        <v>361</v>
      </c>
      <c r="D79" s="45">
        <v>412</v>
      </c>
      <c r="E79" s="17">
        <v>0.18447488584474883</v>
      </c>
      <c r="F79" s="18">
        <f t="shared" si="10"/>
        <v>7.7619663648124193E-3</v>
      </c>
      <c r="G79" s="18">
        <f t="shared" si="7"/>
        <v>7.7131415731286823E-3</v>
      </c>
      <c r="H79" s="13">
        <f t="shared" si="13"/>
        <v>93697.828943888308</v>
      </c>
      <c r="I79" s="13">
        <f t="shared" si="11"/>
        <v>722.70461973900478</v>
      </c>
      <c r="J79" s="13">
        <f t="shared" si="8"/>
        <v>93108.445176375128</v>
      </c>
      <c r="K79" s="13">
        <f t="shared" si="9"/>
        <v>1698180.6081329663</v>
      </c>
      <c r="L79" s="20">
        <f t="shared" si="12"/>
        <v>18.1240123413098</v>
      </c>
    </row>
    <row r="80" spans="1:12" x14ac:dyDescent="0.2">
      <c r="A80" s="16">
        <v>71</v>
      </c>
      <c r="B80" s="46">
        <v>3</v>
      </c>
      <c r="C80" s="45">
        <v>363</v>
      </c>
      <c r="D80" s="45">
        <v>356</v>
      </c>
      <c r="E80" s="17">
        <v>0.71141552511415529</v>
      </c>
      <c r="F80" s="18">
        <f t="shared" si="10"/>
        <v>8.3449235048678721E-3</v>
      </c>
      <c r="G80" s="18">
        <f t="shared" si="7"/>
        <v>8.3248754119672943E-3</v>
      </c>
      <c r="H80" s="13">
        <f t="shared" si="13"/>
        <v>92975.124324149307</v>
      </c>
      <c r="I80" s="13">
        <f t="shared" si="11"/>
        <v>774.00632641071286</v>
      </c>
      <c r="J80" s="13">
        <f t="shared" si="8"/>
        <v>92751.758114883749</v>
      </c>
      <c r="K80" s="13">
        <f t="shared" si="9"/>
        <v>1605072.1629565912</v>
      </c>
      <c r="L80" s="20">
        <f t="shared" si="12"/>
        <v>17.263458098325884</v>
      </c>
    </row>
    <row r="81" spans="1:12" x14ac:dyDescent="0.2">
      <c r="A81" s="16">
        <v>72</v>
      </c>
      <c r="B81" s="46">
        <v>8</v>
      </c>
      <c r="C81" s="45">
        <v>354</v>
      </c>
      <c r="D81" s="45">
        <v>363</v>
      </c>
      <c r="E81" s="17">
        <v>0.56883561643835623</v>
      </c>
      <c r="F81" s="18">
        <f t="shared" si="10"/>
        <v>2.2315202231520222E-2</v>
      </c>
      <c r="G81" s="18">
        <f t="shared" si="7"/>
        <v>2.2102542170817828E-2</v>
      </c>
      <c r="H81" s="13">
        <f t="shared" si="13"/>
        <v>92201.117997738591</v>
      </c>
      <c r="I81" s="13">
        <f t="shared" si="11"/>
        <v>2037.8790987415678</v>
      </c>
      <c r="J81" s="13">
        <f t="shared" si="8"/>
        <v>91322.457112356526</v>
      </c>
      <c r="K81" s="13">
        <f t="shared" si="9"/>
        <v>1512320.4048417076</v>
      </c>
      <c r="L81" s="20">
        <f t="shared" si="12"/>
        <v>16.402408535640536</v>
      </c>
    </row>
    <row r="82" spans="1:12" x14ac:dyDescent="0.2">
      <c r="A82" s="16">
        <v>73</v>
      </c>
      <c r="B82" s="46">
        <v>7</v>
      </c>
      <c r="C82" s="45">
        <v>336</v>
      </c>
      <c r="D82" s="45">
        <v>350</v>
      </c>
      <c r="E82" s="17">
        <v>0.40078277886497066</v>
      </c>
      <c r="F82" s="18">
        <f t="shared" si="10"/>
        <v>2.0408163265306121E-2</v>
      </c>
      <c r="G82" s="18">
        <f t="shared" si="7"/>
        <v>2.0161608509698087E-2</v>
      </c>
      <c r="H82" s="13">
        <f t="shared" si="13"/>
        <v>90163.23889899702</v>
      </c>
      <c r="I82" s="13">
        <f t="shared" si="11"/>
        <v>1817.8359246479599</v>
      </c>
      <c r="J82" s="13">
        <f t="shared" si="8"/>
        <v>89073.960307750036</v>
      </c>
      <c r="K82" s="13">
        <f t="shared" si="9"/>
        <v>1420997.947729351</v>
      </c>
      <c r="L82" s="20">
        <f t="shared" si="12"/>
        <v>15.760280631901281</v>
      </c>
    </row>
    <row r="83" spans="1:12" x14ac:dyDescent="0.2">
      <c r="A83" s="16">
        <v>74</v>
      </c>
      <c r="B83" s="46">
        <v>4</v>
      </c>
      <c r="C83" s="45">
        <v>322</v>
      </c>
      <c r="D83" s="45">
        <v>343</v>
      </c>
      <c r="E83" s="17">
        <v>0.31369863013698635</v>
      </c>
      <c r="F83" s="18">
        <f t="shared" si="10"/>
        <v>1.2030075187969926E-2</v>
      </c>
      <c r="G83" s="18">
        <f t="shared" si="7"/>
        <v>1.193156511896833E-2</v>
      </c>
      <c r="H83" s="13">
        <f t="shared" si="13"/>
        <v>88345.402974349054</v>
      </c>
      <c r="I83" s="13">
        <f t="shared" si="11"/>
        <v>1054.098928549944</v>
      </c>
      <c r="J83" s="13">
        <f t="shared" si="8"/>
        <v>87621.973435714099</v>
      </c>
      <c r="K83" s="13">
        <f t="shared" si="9"/>
        <v>1331923.9874216008</v>
      </c>
      <c r="L83" s="20">
        <f t="shared" si="12"/>
        <v>15.076324772759516</v>
      </c>
    </row>
    <row r="84" spans="1:12" x14ac:dyDescent="0.2">
      <c r="A84" s="16">
        <v>75</v>
      </c>
      <c r="B84" s="46">
        <v>2</v>
      </c>
      <c r="C84" s="45">
        <v>304</v>
      </c>
      <c r="D84" s="45">
        <v>326</v>
      </c>
      <c r="E84" s="17">
        <v>0.4616438356164384</v>
      </c>
      <c r="F84" s="18">
        <f t="shared" si="10"/>
        <v>6.3492063492063492E-3</v>
      </c>
      <c r="G84" s="18">
        <f t="shared" si="7"/>
        <v>6.3275778378753204E-3</v>
      </c>
      <c r="H84" s="13">
        <f t="shared" si="13"/>
        <v>87291.304045799116</v>
      </c>
      <c r="I84" s="13">
        <f t="shared" si="11"/>
        <v>552.34252091943472</v>
      </c>
      <c r="J84" s="13">
        <f t="shared" si="8"/>
        <v>86993.947044810979</v>
      </c>
      <c r="K84" s="13">
        <f t="shared" si="9"/>
        <v>1244302.0139858867</v>
      </c>
      <c r="L84" s="20">
        <f t="shared" si="12"/>
        <v>14.254593027193625</v>
      </c>
    </row>
    <row r="85" spans="1:12" x14ac:dyDescent="0.2">
      <c r="A85" s="16">
        <v>76</v>
      </c>
      <c r="B85" s="46">
        <v>4</v>
      </c>
      <c r="C85" s="45">
        <v>240</v>
      </c>
      <c r="D85" s="45">
        <v>302</v>
      </c>
      <c r="E85" s="17">
        <v>0.2910958904109589</v>
      </c>
      <c r="F85" s="18">
        <f t="shared" si="10"/>
        <v>1.4760147601476014E-2</v>
      </c>
      <c r="G85" s="18">
        <f t="shared" si="7"/>
        <v>1.4607303651825911E-2</v>
      </c>
      <c r="H85" s="13">
        <f t="shared" si="13"/>
        <v>86738.961524879676</v>
      </c>
      <c r="I85" s="13">
        <f t="shared" si="11"/>
        <v>1267.022349437962</v>
      </c>
      <c r="J85" s="13">
        <f t="shared" si="8"/>
        <v>85840.764174421944</v>
      </c>
      <c r="K85" s="13">
        <f t="shared" si="9"/>
        <v>1157308.0669410757</v>
      </c>
      <c r="L85" s="20">
        <f t="shared" si="12"/>
        <v>13.342424748872748</v>
      </c>
    </row>
    <row r="86" spans="1:12" x14ac:dyDescent="0.2">
      <c r="A86" s="16">
        <v>77</v>
      </c>
      <c r="B86" s="46">
        <v>9</v>
      </c>
      <c r="C86" s="45">
        <v>251</v>
      </c>
      <c r="D86" s="45">
        <v>239</v>
      </c>
      <c r="E86" s="17">
        <v>0.52633181126331807</v>
      </c>
      <c r="F86" s="18">
        <f t="shared" si="10"/>
        <v>3.6734693877551024E-2</v>
      </c>
      <c r="G86" s="18">
        <f t="shared" si="7"/>
        <v>3.6106439806113368E-2</v>
      </c>
      <c r="H86" s="13">
        <f t="shared" si="13"/>
        <v>85471.939175441716</v>
      </c>
      <c r="I86" s="13">
        <f t="shared" si="11"/>
        <v>3086.0874269498695</v>
      </c>
      <c r="J86" s="13">
        <f t="shared" si="8"/>
        <v>84010.157733635322</v>
      </c>
      <c r="K86" s="13">
        <f t="shared" si="9"/>
        <v>1071467.3027666537</v>
      </c>
      <c r="L86" s="20">
        <f t="shared" si="12"/>
        <v>12.535895559445946</v>
      </c>
    </row>
    <row r="87" spans="1:12" x14ac:dyDescent="0.2">
      <c r="A87" s="16">
        <v>78</v>
      </c>
      <c r="B87" s="46">
        <v>6</v>
      </c>
      <c r="C87" s="45">
        <v>337</v>
      </c>
      <c r="D87" s="45">
        <v>246</v>
      </c>
      <c r="E87" s="17">
        <v>0.44885844748858439</v>
      </c>
      <c r="F87" s="18">
        <f t="shared" si="10"/>
        <v>2.0583190394511151E-2</v>
      </c>
      <c r="G87" s="18">
        <f t="shared" si="7"/>
        <v>2.035230868597503E-2</v>
      </c>
      <c r="H87" s="13">
        <f t="shared" si="13"/>
        <v>82385.851748491841</v>
      </c>
      <c r="I87" s="13">
        <f t="shared" si="11"/>
        <v>1676.7422861422815</v>
      </c>
      <c r="J87" s="13">
        <f t="shared" si="8"/>
        <v>81461.729401745848</v>
      </c>
      <c r="K87" s="13">
        <f t="shared" si="9"/>
        <v>987457.14503301843</v>
      </c>
      <c r="L87" s="20">
        <f t="shared" si="12"/>
        <v>11.985761196564857</v>
      </c>
    </row>
    <row r="88" spans="1:12" x14ac:dyDescent="0.2">
      <c r="A88" s="16">
        <v>79</v>
      </c>
      <c r="B88" s="46">
        <v>7</v>
      </c>
      <c r="C88" s="45">
        <v>197</v>
      </c>
      <c r="D88" s="45">
        <v>342</v>
      </c>
      <c r="E88" s="17">
        <v>0.51193737769080228</v>
      </c>
      <c r="F88" s="18">
        <f t="shared" si="10"/>
        <v>2.5974025974025976E-2</v>
      </c>
      <c r="G88" s="18">
        <f t="shared" si="7"/>
        <v>2.5648876418593682E-2</v>
      </c>
      <c r="H88" s="13">
        <f t="shared" si="13"/>
        <v>80709.109462349559</v>
      </c>
      <c r="I88" s="13">
        <f t="shared" si="11"/>
        <v>2070.0979744545539</v>
      </c>
      <c r="J88" s="13">
        <f t="shared" si="8"/>
        <v>79698.772016500312</v>
      </c>
      <c r="K88" s="13">
        <f t="shared" si="9"/>
        <v>905995.4156312726</v>
      </c>
      <c r="L88" s="20">
        <f t="shared" si="12"/>
        <v>11.225441857389288</v>
      </c>
    </row>
    <row r="89" spans="1:12" x14ac:dyDescent="0.2">
      <c r="A89" s="16">
        <v>80</v>
      </c>
      <c r="B89" s="46">
        <v>8</v>
      </c>
      <c r="C89" s="45">
        <v>221</v>
      </c>
      <c r="D89" s="45">
        <v>192</v>
      </c>
      <c r="E89" s="17">
        <v>0.54109589041095885</v>
      </c>
      <c r="F89" s="18">
        <f t="shared" si="10"/>
        <v>3.8740920096852302E-2</v>
      </c>
      <c r="G89" s="18">
        <f t="shared" si="7"/>
        <v>3.8064200749551899E-2</v>
      </c>
      <c r="H89" s="13">
        <f t="shared" si="13"/>
        <v>78639.011487895012</v>
      </c>
      <c r="I89" s="13">
        <f t="shared" si="11"/>
        <v>2993.3311200215535</v>
      </c>
      <c r="J89" s="13">
        <f t="shared" si="8"/>
        <v>77265.359535556359</v>
      </c>
      <c r="K89" s="13">
        <f t="shared" si="9"/>
        <v>826296.64361477224</v>
      </c>
      <c r="L89" s="20">
        <f t="shared" si="12"/>
        <v>10.507464780911761</v>
      </c>
    </row>
    <row r="90" spans="1:12" x14ac:dyDescent="0.2">
      <c r="A90" s="16">
        <v>81</v>
      </c>
      <c r="B90" s="46">
        <v>10</v>
      </c>
      <c r="C90" s="45">
        <v>316</v>
      </c>
      <c r="D90" s="45">
        <v>210</v>
      </c>
      <c r="E90" s="17">
        <v>0.46657534246575344</v>
      </c>
      <c r="F90" s="18">
        <f t="shared" si="10"/>
        <v>3.8022813688212927E-2</v>
      </c>
      <c r="G90" s="18">
        <f t="shared" si="7"/>
        <v>3.7266953911498646E-2</v>
      </c>
      <c r="H90" s="13">
        <f t="shared" si="13"/>
        <v>75645.680367873458</v>
      </c>
      <c r="I90" s="13">
        <f t="shared" si="11"/>
        <v>2819.084083873498</v>
      </c>
      <c r="J90" s="13">
        <f t="shared" si="8"/>
        <v>74141.91140587299</v>
      </c>
      <c r="K90" s="13">
        <f t="shared" si="9"/>
        <v>749031.28407921584</v>
      </c>
      <c r="L90" s="20">
        <f t="shared" si="12"/>
        <v>9.9018381543611262</v>
      </c>
    </row>
    <row r="91" spans="1:12" x14ac:dyDescent="0.2">
      <c r="A91" s="16">
        <v>82</v>
      </c>
      <c r="B91" s="46">
        <v>8</v>
      </c>
      <c r="C91" s="45">
        <v>294</v>
      </c>
      <c r="D91" s="45">
        <v>310</v>
      </c>
      <c r="E91" s="17">
        <v>0.55787671232876712</v>
      </c>
      <c r="F91" s="18">
        <f t="shared" si="10"/>
        <v>2.6490066225165563E-2</v>
      </c>
      <c r="G91" s="18">
        <f t="shared" si="7"/>
        <v>2.6183409402713392E-2</v>
      </c>
      <c r="H91" s="13">
        <f t="shared" si="13"/>
        <v>72826.596283999956</v>
      </c>
      <c r="I91" s="13">
        <f t="shared" si="11"/>
        <v>1906.8485859100965</v>
      </c>
      <c r="J91" s="13">
        <f t="shared" si="8"/>
        <v>71983.534118106152</v>
      </c>
      <c r="K91" s="13">
        <f t="shared" si="9"/>
        <v>674889.37267334282</v>
      </c>
      <c r="L91" s="20">
        <f t="shared" si="12"/>
        <v>9.2670728430241969</v>
      </c>
    </row>
    <row r="92" spans="1:12" x14ac:dyDescent="0.2">
      <c r="A92" s="16">
        <v>83</v>
      </c>
      <c r="B92" s="46">
        <v>15</v>
      </c>
      <c r="C92" s="45">
        <v>256</v>
      </c>
      <c r="D92" s="45">
        <v>292</v>
      </c>
      <c r="E92" s="17">
        <v>0.56675799086757994</v>
      </c>
      <c r="F92" s="18">
        <f t="shared" si="10"/>
        <v>5.4744525547445258E-2</v>
      </c>
      <c r="G92" s="18">
        <f t="shared" si="7"/>
        <v>5.3476196987751759E-2</v>
      </c>
      <c r="H92" s="13">
        <f t="shared" si="13"/>
        <v>70919.747698089865</v>
      </c>
      <c r="I92" s="13">
        <f t="shared" si="11"/>
        <v>3792.5183982247081</v>
      </c>
      <c r="J92" s="13">
        <f t="shared" si="8"/>
        <v>69276.669407571317</v>
      </c>
      <c r="K92" s="13">
        <f t="shared" si="9"/>
        <v>602905.8385552367</v>
      </c>
      <c r="L92" s="20">
        <f t="shared" si="12"/>
        <v>8.5012406011629853</v>
      </c>
    </row>
    <row r="93" spans="1:12" x14ac:dyDescent="0.2">
      <c r="A93" s="16">
        <v>84</v>
      </c>
      <c r="B93" s="46">
        <v>16</v>
      </c>
      <c r="C93" s="45">
        <v>254</v>
      </c>
      <c r="D93" s="45">
        <v>241</v>
      </c>
      <c r="E93" s="17">
        <v>0.64880136986301373</v>
      </c>
      <c r="F93" s="18">
        <f t="shared" si="10"/>
        <v>6.4646464646464646E-2</v>
      </c>
      <c r="G93" s="18">
        <f t="shared" si="7"/>
        <v>6.3211330414499639E-2</v>
      </c>
      <c r="H93" s="13">
        <f t="shared" si="13"/>
        <v>67127.229299865154</v>
      </c>
      <c r="I93" s="13">
        <f t="shared" si="11"/>
        <v>4243.2014710836575</v>
      </c>
      <c r="J93" s="13">
        <f t="shared" si="8"/>
        <v>65637.022755825325</v>
      </c>
      <c r="K93" s="13">
        <f t="shared" si="9"/>
        <v>533629.16914766538</v>
      </c>
      <c r="L93" s="20">
        <f t="shared" si="12"/>
        <v>7.949518767769808</v>
      </c>
    </row>
    <row r="94" spans="1:12" x14ac:dyDescent="0.2">
      <c r="A94" s="16">
        <v>85</v>
      </c>
      <c r="B94" s="46">
        <v>8</v>
      </c>
      <c r="C94" s="45">
        <v>265</v>
      </c>
      <c r="D94" s="45">
        <v>247</v>
      </c>
      <c r="E94" s="17">
        <v>0.41438356164383566</v>
      </c>
      <c r="F94" s="18">
        <f t="shared" si="10"/>
        <v>3.125E-2</v>
      </c>
      <c r="G94" s="18">
        <f t="shared" si="7"/>
        <v>3.0688386757750923E-2</v>
      </c>
      <c r="H94" s="13">
        <f t="shared" si="13"/>
        <v>62884.027828781494</v>
      </c>
      <c r="I94" s="13">
        <f t="shared" si="11"/>
        <v>1929.8093668948186</v>
      </c>
      <c r="J94" s="13">
        <f t="shared" si="8"/>
        <v>61753.899740634188</v>
      </c>
      <c r="K94" s="13">
        <f t="shared" si="9"/>
        <v>467992.14639184001</v>
      </c>
      <c r="L94" s="20">
        <f t="shared" si="12"/>
        <v>7.4421464805987494</v>
      </c>
    </row>
    <row r="95" spans="1:12" x14ac:dyDescent="0.2">
      <c r="A95" s="16">
        <v>86</v>
      </c>
      <c r="B95" s="46">
        <v>27</v>
      </c>
      <c r="C95" s="45">
        <v>267</v>
      </c>
      <c r="D95" s="45">
        <v>254</v>
      </c>
      <c r="E95" s="17">
        <v>0.52541856925418573</v>
      </c>
      <c r="F95" s="18">
        <f t="shared" si="10"/>
        <v>0.1036468330134357</v>
      </c>
      <c r="G95" s="18">
        <f t="shared" si="7"/>
        <v>9.878758413985636E-2</v>
      </c>
      <c r="H95" s="13">
        <f t="shared" si="13"/>
        <v>60954.218461886674</v>
      </c>
      <c r="I95" s="13">
        <f t="shared" si="11"/>
        <v>6021.5199849828159</v>
      </c>
      <c r="J95" s="13">
        <f t="shared" si="8"/>
        <v>58096.516892149019</v>
      </c>
      <c r="K95" s="13">
        <f t="shared" si="9"/>
        <v>406238.24665120582</v>
      </c>
      <c r="L95" s="20">
        <f t="shared" si="12"/>
        <v>6.6646453174560447</v>
      </c>
    </row>
    <row r="96" spans="1:12" x14ac:dyDescent="0.2">
      <c r="A96" s="16">
        <v>87</v>
      </c>
      <c r="B96" s="46">
        <v>22</v>
      </c>
      <c r="C96" s="45">
        <v>240</v>
      </c>
      <c r="D96" s="45">
        <v>231</v>
      </c>
      <c r="E96" s="17">
        <v>0.49327521793275225</v>
      </c>
      <c r="F96" s="18">
        <f t="shared" si="10"/>
        <v>9.3418259023354558E-2</v>
      </c>
      <c r="G96" s="18">
        <f t="shared" si="7"/>
        <v>8.9195958967637295E-2</v>
      </c>
      <c r="H96" s="13">
        <f t="shared" si="13"/>
        <v>54932.698476903861</v>
      </c>
      <c r="I96" s="13">
        <f t="shared" si="11"/>
        <v>4899.7747193275081</v>
      </c>
      <c r="J96" s="13">
        <f t="shared" si="8"/>
        <v>52449.861200074025</v>
      </c>
      <c r="K96" s="13">
        <f t="shared" si="9"/>
        <v>348141.72975905682</v>
      </c>
      <c r="L96" s="20">
        <f t="shared" si="12"/>
        <v>6.3376047310952881</v>
      </c>
    </row>
    <row r="97" spans="1:12" x14ac:dyDescent="0.2">
      <c r="A97" s="16">
        <v>88</v>
      </c>
      <c r="B97" s="46">
        <v>23</v>
      </c>
      <c r="C97" s="45">
        <v>219</v>
      </c>
      <c r="D97" s="45">
        <v>215</v>
      </c>
      <c r="E97" s="17">
        <v>0.50244192972007151</v>
      </c>
      <c r="F97" s="18">
        <f t="shared" si="10"/>
        <v>0.10599078341013825</v>
      </c>
      <c r="G97" s="18">
        <f t="shared" si="7"/>
        <v>0.10068120217792809</v>
      </c>
      <c r="H97" s="13">
        <f t="shared" si="13"/>
        <v>50032.923757576355</v>
      </c>
      <c r="I97" s="13">
        <f t="shared" si="11"/>
        <v>5037.3749123894067</v>
      </c>
      <c r="J97" s="13">
        <f t="shared" si="8"/>
        <v>47526.537216891353</v>
      </c>
      <c r="K97" s="13">
        <f t="shared" si="9"/>
        <v>295691.86855898279</v>
      </c>
      <c r="L97" s="20">
        <f t="shared" si="12"/>
        <v>5.9099458187111633</v>
      </c>
    </row>
    <row r="98" spans="1:12" x14ac:dyDescent="0.2">
      <c r="A98" s="16">
        <v>89</v>
      </c>
      <c r="B98" s="46">
        <v>28</v>
      </c>
      <c r="C98" s="45">
        <v>190</v>
      </c>
      <c r="D98" s="45">
        <v>199</v>
      </c>
      <c r="E98" s="17">
        <v>0.58581213307240709</v>
      </c>
      <c r="F98" s="18">
        <f t="shared" si="10"/>
        <v>0.14395886889460155</v>
      </c>
      <c r="G98" s="18">
        <f t="shared" si="7"/>
        <v>0.13585818638626529</v>
      </c>
      <c r="H98" s="13">
        <f t="shared" si="13"/>
        <v>44995.548845186946</v>
      </c>
      <c r="I98" s="13">
        <f t="shared" si="11"/>
        <v>6113.0136615617121</v>
      </c>
      <c r="J98" s="13">
        <f t="shared" si="8"/>
        <v>42463.612756205468</v>
      </c>
      <c r="K98" s="13">
        <f>K99+J98</f>
        <v>248165.33134209146</v>
      </c>
      <c r="L98" s="20">
        <f t="shared" si="12"/>
        <v>5.5153306873961387</v>
      </c>
    </row>
    <row r="99" spans="1:12" x14ac:dyDescent="0.2">
      <c r="A99" s="16">
        <v>90</v>
      </c>
      <c r="B99" s="46">
        <v>23</v>
      </c>
      <c r="C99" s="45">
        <v>157</v>
      </c>
      <c r="D99" s="45">
        <v>173</v>
      </c>
      <c r="E99" s="17">
        <v>0.56116736152471702</v>
      </c>
      <c r="F99" s="22">
        <f t="shared" si="10"/>
        <v>0.1393939393939394</v>
      </c>
      <c r="G99" s="22">
        <f t="shared" si="7"/>
        <v>0.13135865058129528</v>
      </c>
      <c r="H99" s="23">
        <f t="shared" si="13"/>
        <v>38882.535183625238</v>
      </c>
      <c r="I99" s="23">
        <f t="shared" si="11"/>
        <v>5107.5573529007479</v>
      </c>
      <c r="J99" s="23">
        <f t="shared" si="8"/>
        <v>36641.172314287971</v>
      </c>
      <c r="K99" s="23">
        <f t="shared" ref="K99:K108" si="14">K100+J99</f>
        <v>205701.718585886</v>
      </c>
      <c r="L99" s="24">
        <f t="shared" si="12"/>
        <v>5.2903371041637746</v>
      </c>
    </row>
    <row r="100" spans="1:12" x14ac:dyDescent="0.2">
      <c r="A100" s="16">
        <v>91</v>
      </c>
      <c r="B100" s="46">
        <v>18</v>
      </c>
      <c r="C100" s="45">
        <v>137</v>
      </c>
      <c r="D100" s="45">
        <v>131</v>
      </c>
      <c r="E100" s="17">
        <v>0.47519025875190257</v>
      </c>
      <c r="F100" s="22">
        <f t="shared" si="10"/>
        <v>0.13432835820895522</v>
      </c>
      <c r="G100" s="22">
        <f t="shared" si="7"/>
        <v>0.12548225677069405</v>
      </c>
      <c r="H100" s="23">
        <f t="shared" si="13"/>
        <v>33774.977830724492</v>
      </c>
      <c r="I100" s="23">
        <f t="shared" si="11"/>
        <v>4238.1604405794697</v>
      </c>
      <c r="J100" s="23">
        <f t="shared" si="8"/>
        <v>31550.749946536056</v>
      </c>
      <c r="K100" s="23">
        <f t="shared" si="14"/>
        <v>169060.54627159802</v>
      </c>
      <c r="L100" s="24">
        <f t="shared" si="12"/>
        <v>5.0054968834888971</v>
      </c>
    </row>
    <row r="101" spans="1:12" x14ac:dyDescent="0.2">
      <c r="A101" s="16">
        <v>92</v>
      </c>
      <c r="B101" s="46">
        <v>14</v>
      </c>
      <c r="C101" s="45">
        <v>118</v>
      </c>
      <c r="D101" s="45">
        <v>118</v>
      </c>
      <c r="E101" s="17">
        <v>0.45440313111545988</v>
      </c>
      <c r="F101" s="22">
        <f t="shared" si="10"/>
        <v>0.11864406779661017</v>
      </c>
      <c r="G101" s="22">
        <f t="shared" si="7"/>
        <v>0.11143093898556415</v>
      </c>
      <c r="H101" s="23">
        <f t="shared" si="13"/>
        <v>29536.817390145021</v>
      </c>
      <c r="I101" s="23">
        <f t="shared" si="11"/>
        <v>3291.3152964290002</v>
      </c>
      <c r="J101" s="23">
        <f t="shared" si="8"/>
        <v>27741.086069901568</v>
      </c>
      <c r="K101" s="23">
        <f t="shared" si="14"/>
        <v>137509.79632506197</v>
      </c>
      <c r="L101" s="24">
        <f t="shared" si="12"/>
        <v>4.6555386962896756</v>
      </c>
    </row>
    <row r="102" spans="1:12" x14ac:dyDescent="0.2">
      <c r="A102" s="16">
        <v>93</v>
      </c>
      <c r="B102" s="46">
        <v>13</v>
      </c>
      <c r="C102" s="45">
        <v>86</v>
      </c>
      <c r="D102" s="45">
        <v>104</v>
      </c>
      <c r="E102" s="17">
        <v>0.47924130663856696</v>
      </c>
      <c r="F102" s="22">
        <f t="shared" si="10"/>
        <v>0.1368421052631579</v>
      </c>
      <c r="G102" s="22">
        <f t="shared" si="7"/>
        <v>0.12773919129919778</v>
      </c>
      <c r="H102" s="23">
        <f t="shared" si="13"/>
        <v>26245.502093716023</v>
      </c>
      <c r="I102" s="23">
        <f t="shared" si="11"/>
        <v>3352.5792126926867</v>
      </c>
      <c r="J102" s="23">
        <f t="shared" si="8"/>
        <v>24499.617323523478</v>
      </c>
      <c r="K102" s="23">
        <f t="shared" si="14"/>
        <v>109768.7102551604</v>
      </c>
      <c r="L102" s="24">
        <f t="shared" si="12"/>
        <v>4.1823817987251388</v>
      </c>
    </row>
    <row r="103" spans="1:12" x14ac:dyDescent="0.2">
      <c r="A103" s="16">
        <v>94</v>
      </c>
      <c r="B103" s="46">
        <v>11</v>
      </c>
      <c r="C103" s="45">
        <v>90</v>
      </c>
      <c r="D103" s="45">
        <v>73</v>
      </c>
      <c r="E103" s="17">
        <v>0.55990037359900369</v>
      </c>
      <c r="F103" s="22">
        <f t="shared" si="10"/>
        <v>0.13496932515337423</v>
      </c>
      <c r="G103" s="22">
        <f t="shared" si="7"/>
        <v>0.12740167224610893</v>
      </c>
      <c r="H103" s="23">
        <f t="shared" si="13"/>
        <v>22892.922881023336</v>
      </c>
      <c r="I103" s="23">
        <f t="shared" si="11"/>
        <v>2916.5966576435831</v>
      </c>
      <c r="J103" s="23">
        <f t="shared" si="8"/>
        <v>21609.329781632001</v>
      </c>
      <c r="K103" s="23">
        <f t="shared" si="14"/>
        <v>85269.092931636929</v>
      </c>
      <c r="L103" s="24">
        <f t="shared" si="12"/>
        <v>3.7246922717028483</v>
      </c>
    </row>
    <row r="104" spans="1:12" x14ac:dyDescent="0.2">
      <c r="A104" s="16">
        <v>95</v>
      </c>
      <c r="B104" s="46">
        <v>12</v>
      </c>
      <c r="C104" s="45">
        <v>44</v>
      </c>
      <c r="D104" s="45">
        <v>64</v>
      </c>
      <c r="E104" s="17">
        <v>0.3529680365296804</v>
      </c>
      <c r="F104" s="22">
        <f t="shared" si="10"/>
        <v>0.22222222222222221</v>
      </c>
      <c r="G104" s="22">
        <f t="shared" si="7"/>
        <v>0.19428672817601134</v>
      </c>
      <c r="H104" s="23">
        <f t="shared" si="13"/>
        <v>19976.326223379754</v>
      </c>
      <c r="I104" s="23">
        <f t="shared" si="11"/>
        <v>3881.1350629171093</v>
      </c>
      <c r="J104" s="23">
        <f t="shared" si="8"/>
        <v>17465.107783126994</v>
      </c>
      <c r="K104" s="23">
        <f t="shared" si="14"/>
        <v>63659.763150004932</v>
      </c>
      <c r="L104" s="24">
        <f t="shared" si="12"/>
        <v>3.1867602900627072</v>
      </c>
    </row>
    <row r="105" spans="1:12" x14ac:dyDescent="0.2">
      <c r="A105" s="16">
        <v>96</v>
      </c>
      <c r="B105" s="46">
        <v>9</v>
      </c>
      <c r="C105" s="45">
        <v>45</v>
      </c>
      <c r="D105" s="45">
        <v>39</v>
      </c>
      <c r="E105" s="17">
        <v>0.43105022831050233</v>
      </c>
      <c r="F105" s="22">
        <f t="shared" si="10"/>
        <v>0.21428571428571427</v>
      </c>
      <c r="G105" s="22">
        <f t="shared" si="7"/>
        <v>0.19099947671376241</v>
      </c>
      <c r="H105" s="23">
        <f t="shared" si="13"/>
        <v>16095.191160462644</v>
      </c>
      <c r="I105" s="23">
        <f t="shared" si="11"/>
        <v>3074.1730892563392</v>
      </c>
      <c r="J105" s="23">
        <f t="shared" si="8"/>
        <v>14346.141083196251</v>
      </c>
      <c r="K105" s="23">
        <f t="shared" si="14"/>
        <v>46194.655366877938</v>
      </c>
      <c r="L105" s="24">
        <f t="shared" si="12"/>
        <v>2.8700905075519532</v>
      </c>
    </row>
    <row r="106" spans="1:12" x14ac:dyDescent="0.2">
      <c r="A106" s="16">
        <v>97</v>
      </c>
      <c r="B106" s="46">
        <v>9</v>
      </c>
      <c r="C106" s="45">
        <v>34</v>
      </c>
      <c r="D106" s="45">
        <v>33</v>
      </c>
      <c r="E106" s="17">
        <v>0.49162861491628612</v>
      </c>
      <c r="F106" s="22">
        <f t="shared" si="10"/>
        <v>0.26865671641791045</v>
      </c>
      <c r="G106" s="22">
        <f t="shared" si="7"/>
        <v>0.2363734484619536</v>
      </c>
      <c r="H106" s="23">
        <f t="shared" si="13"/>
        <v>13021.018071206305</v>
      </c>
      <c r="I106" s="23">
        <f t="shared" si="11"/>
        <v>3077.82294397645</v>
      </c>
      <c r="J106" s="23">
        <f t="shared" si="8"/>
        <v>11456.340958134562</v>
      </c>
      <c r="K106" s="23">
        <f t="shared" si="14"/>
        <v>31848.514283681689</v>
      </c>
      <c r="L106" s="24">
        <f t="shared" si="12"/>
        <v>2.4459311944362541</v>
      </c>
    </row>
    <row r="107" spans="1:12" x14ac:dyDescent="0.2">
      <c r="A107" s="16">
        <v>98</v>
      </c>
      <c r="B107" s="46">
        <v>3</v>
      </c>
      <c r="C107" s="45">
        <v>22</v>
      </c>
      <c r="D107" s="45">
        <v>23</v>
      </c>
      <c r="E107" s="17">
        <v>0.46849315068493153</v>
      </c>
      <c r="F107" s="22">
        <f t="shared" si="10"/>
        <v>0.13333333333333333</v>
      </c>
      <c r="G107" s="22">
        <f t="shared" si="7"/>
        <v>0.12450963670475866</v>
      </c>
      <c r="H107" s="23">
        <f t="shared" si="13"/>
        <v>9943.1951272298538</v>
      </c>
      <c r="I107" s="23">
        <f t="shared" si="11"/>
        <v>1238.0236129759157</v>
      </c>
      <c r="J107" s="23">
        <f t="shared" si="8"/>
        <v>9285.177097319367</v>
      </c>
      <c r="K107" s="23">
        <f t="shared" si="14"/>
        <v>20392.173325547126</v>
      </c>
      <c r="L107" s="24">
        <f t="shared" si="12"/>
        <v>2.0508672579201739</v>
      </c>
    </row>
    <row r="108" spans="1:12" x14ac:dyDescent="0.2">
      <c r="A108" s="16">
        <v>99</v>
      </c>
      <c r="B108" s="46">
        <v>2</v>
      </c>
      <c r="C108" s="45">
        <v>13</v>
      </c>
      <c r="D108" s="45">
        <v>19</v>
      </c>
      <c r="E108" s="17">
        <v>0.32328767123287672</v>
      </c>
      <c r="F108" s="22">
        <f t="shared" si="10"/>
        <v>0.125</v>
      </c>
      <c r="G108" s="22">
        <f t="shared" si="7"/>
        <v>0.1152510262077676</v>
      </c>
      <c r="H108" s="23">
        <f t="shared" si="13"/>
        <v>8705.1715142539379</v>
      </c>
      <c r="I108" s="23">
        <f t="shared" si="11"/>
        <v>1003.2799503323926</v>
      </c>
      <c r="J108" s="23">
        <f t="shared" si="8"/>
        <v>8026.2396026591414</v>
      </c>
      <c r="K108" s="23">
        <f t="shared" si="14"/>
        <v>11106.996228227759</v>
      </c>
      <c r="L108" s="24">
        <f t="shared" si="12"/>
        <v>1.2759077991790337</v>
      </c>
    </row>
    <row r="109" spans="1:12" x14ac:dyDescent="0.2">
      <c r="A109" s="16" t="s">
        <v>22</v>
      </c>
      <c r="B109" s="46">
        <v>11</v>
      </c>
      <c r="C109" s="45">
        <v>28</v>
      </c>
      <c r="D109" s="45">
        <v>27</v>
      </c>
      <c r="E109" s="17"/>
      <c r="F109" s="22">
        <f>B109/((C109+D109)/2)</f>
        <v>0.4</v>
      </c>
      <c r="G109" s="22">
        <v>1</v>
      </c>
      <c r="H109" s="23">
        <f>H108-I108</f>
        <v>7701.8915639215456</v>
      </c>
      <c r="I109" s="23">
        <f>H109*G109</f>
        <v>7701.8915639215456</v>
      </c>
      <c r="J109" s="23">
        <f>H109*F109</f>
        <v>3080.7566255686183</v>
      </c>
      <c r="K109" s="23">
        <f>J109</f>
        <v>3080.7566255686183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467</v>
      </c>
      <c r="D9" s="45">
        <v>454</v>
      </c>
      <c r="E9" s="17">
        <v>0.90958904109589045</v>
      </c>
      <c r="F9" s="18">
        <f>B9/((C9+D9)/2)</f>
        <v>2.1715526601520088E-3</v>
      </c>
      <c r="G9" s="18">
        <f t="shared" ref="G9:G72" si="0">F9/((1+(1-E9)*F9))</f>
        <v>2.1711263982202712E-3</v>
      </c>
      <c r="H9" s="13">
        <v>100000</v>
      </c>
      <c r="I9" s="13">
        <f>H9*G9</f>
        <v>217.11263982202712</v>
      </c>
      <c r="J9" s="13">
        <f t="shared" ref="J9:J72" si="1">H10+I9*E9</f>
        <v>99980.370638043489</v>
      </c>
      <c r="K9" s="13">
        <f t="shared" ref="K9:K72" si="2">K10+J9</f>
        <v>8624401.9284667131</v>
      </c>
      <c r="L9" s="19">
        <f>K9/H9</f>
        <v>86.244019284667132</v>
      </c>
    </row>
    <row r="10" spans="1:13" x14ac:dyDescent="0.2">
      <c r="A10" s="16">
        <v>1</v>
      </c>
      <c r="B10" s="46">
        <v>0</v>
      </c>
      <c r="C10" s="45">
        <v>510</v>
      </c>
      <c r="D10" s="45">
        <v>487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99782.887360177978</v>
      </c>
      <c r="I10" s="13">
        <f t="shared" ref="I10:I73" si="4">H10*G10</f>
        <v>0</v>
      </c>
      <c r="J10" s="13">
        <f t="shared" si="1"/>
        <v>99782.887360177978</v>
      </c>
      <c r="K10" s="13">
        <f t="shared" si="2"/>
        <v>8524421.5578286704</v>
      </c>
      <c r="L10" s="20">
        <f t="shared" ref="L10:L73" si="5">K10/H10</f>
        <v>85.429694242648807</v>
      </c>
    </row>
    <row r="11" spans="1:13" x14ac:dyDescent="0.2">
      <c r="A11" s="16">
        <v>2</v>
      </c>
      <c r="B11" s="46">
        <v>0</v>
      </c>
      <c r="C11" s="45">
        <v>539</v>
      </c>
      <c r="D11" s="45">
        <v>531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99782.887360177978</v>
      </c>
      <c r="I11" s="13">
        <f t="shared" si="4"/>
        <v>0</v>
      </c>
      <c r="J11" s="13">
        <f t="shared" si="1"/>
        <v>99782.887360177978</v>
      </c>
      <c r="K11" s="13">
        <f t="shared" si="2"/>
        <v>8424638.6704684924</v>
      </c>
      <c r="L11" s="20">
        <f t="shared" si="5"/>
        <v>84.429694242648807</v>
      </c>
    </row>
    <row r="12" spans="1:13" x14ac:dyDescent="0.2">
      <c r="A12" s="16">
        <v>3</v>
      </c>
      <c r="B12" s="46">
        <v>0</v>
      </c>
      <c r="C12" s="45">
        <v>584</v>
      </c>
      <c r="D12" s="45">
        <v>554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99782.887360177978</v>
      </c>
      <c r="I12" s="13">
        <f t="shared" si="4"/>
        <v>0</v>
      </c>
      <c r="J12" s="13">
        <f t="shared" si="1"/>
        <v>99782.887360177978</v>
      </c>
      <c r="K12" s="13">
        <f t="shared" si="2"/>
        <v>8324855.7831083136</v>
      </c>
      <c r="L12" s="20">
        <f t="shared" si="5"/>
        <v>83.429694242648793</v>
      </c>
    </row>
    <row r="13" spans="1:13" x14ac:dyDescent="0.2">
      <c r="A13" s="16">
        <v>4</v>
      </c>
      <c r="B13" s="46">
        <v>0</v>
      </c>
      <c r="C13" s="45">
        <v>546</v>
      </c>
      <c r="D13" s="45">
        <v>598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99782.887360177978</v>
      </c>
      <c r="I13" s="13">
        <f t="shared" si="4"/>
        <v>0</v>
      </c>
      <c r="J13" s="13">
        <f t="shared" si="1"/>
        <v>99782.887360177978</v>
      </c>
      <c r="K13" s="13">
        <f t="shared" si="2"/>
        <v>8225072.8957481356</v>
      </c>
      <c r="L13" s="20">
        <f t="shared" si="5"/>
        <v>82.429694242648793</v>
      </c>
    </row>
    <row r="14" spans="1:13" x14ac:dyDescent="0.2">
      <c r="A14" s="16">
        <v>5</v>
      </c>
      <c r="B14" s="46">
        <v>0</v>
      </c>
      <c r="C14" s="45">
        <v>610</v>
      </c>
      <c r="D14" s="45">
        <v>579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99782.887360177978</v>
      </c>
      <c r="I14" s="13">
        <f t="shared" si="4"/>
        <v>0</v>
      </c>
      <c r="J14" s="13">
        <f t="shared" si="1"/>
        <v>99782.887360177978</v>
      </c>
      <c r="K14" s="13">
        <f t="shared" si="2"/>
        <v>8125290.0083879577</v>
      </c>
      <c r="L14" s="20">
        <f t="shared" si="5"/>
        <v>81.429694242648793</v>
      </c>
    </row>
    <row r="15" spans="1:13" x14ac:dyDescent="0.2">
      <c r="A15" s="16">
        <v>6</v>
      </c>
      <c r="B15" s="46">
        <v>0</v>
      </c>
      <c r="C15" s="45">
        <v>581</v>
      </c>
      <c r="D15" s="45">
        <v>607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99782.887360177978</v>
      </c>
      <c r="I15" s="13">
        <f t="shared" si="4"/>
        <v>0</v>
      </c>
      <c r="J15" s="13">
        <f t="shared" si="1"/>
        <v>99782.887360177978</v>
      </c>
      <c r="K15" s="13">
        <f t="shared" si="2"/>
        <v>8025507.1210277798</v>
      </c>
      <c r="L15" s="20">
        <f t="shared" si="5"/>
        <v>80.429694242648793</v>
      </c>
    </row>
    <row r="16" spans="1:13" x14ac:dyDescent="0.2">
      <c r="A16" s="16">
        <v>7</v>
      </c>
      <c r="B16" s="46">
        <v>0</v>
      </c>
      <c r="C16" s="45">
        <v>598</v>
      </c>
      <c r="D16" s="45">
        <v>579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99782.887360177978</v>
      </c>
      <c r="I16" s="13">
        <f t="shared" si="4"/>
        <v>0</v>
      </c>
      <c r="J16" s="13">
        <f t="shared" si="1"/>
        <v>99782.887360177978</v>
      </c>
      <c r="K16" s="13">
        <f t="shared" si="2"/>
        <v>7925724.2336676018</v>
      </c>
      <c r="L16" s="20">
        <f t="shared" si="5"/>
        <v>79.429694242648793</v>
      </c>
    </row>
    <row r="17" spans="1:12" x14ac:dyDescent="0.2">
      <c r="A17" s="16">
        <v>8</v>
      </c>
      <c r="B17" s="46">
        <v>0</v>
      </c>
      <c r="C17" s="45">
        <v>629</v>
      </c>
      <c r="D17" s="45">
        <v>616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99782.887360177978</v>
      </c>
      <c r="I17" s="13">
        <f t="shared" si="4"/>
        <v>0</v>
      </c>
      <c r="J17" s="13">
        <f t="shared" si="1"/>
        <v>99782.887360177978</v>
      </c>
      <c r="K17" s="13">
        <f t="shared" si="2"/>
        <v>7825941.3463074239</v>
      </c>
      <c r="L17" s="20">
        <f t="shared" si="5"/>
        <v>78.429694242648793</v>
      </c>
    </row>
    <row r="18" spans="1:12" x14ac:dyDescent="0.2">
      <c r="A18" s="16">
        <v>9</v>
      </c>
      <c r="B18" s="46">
        <v>0</v>
      </c>
      <c r="C18" s="45">
        <v>591</v>
      </c>
      <c r="D18" s="45">
        <v>627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99782.887360177978</v>
      </c>
      <c r="I18" s="13">
        <f t="shared" si="4"/>
        <v>0</v>
      </c>
      <c r="J18" s="13">
        <f t="shared" si="1"/>
        <v>99782.887360177978</v>
      </c>
      <c r="K18" s="13">
        <f t="shared" si="2"/>
        <v>7726158.458947246</v>
      </c>
      <c r="L18" s="20">
        <f t="shared" si="5"/>
        <v>77.429694242648793</v>
      </c>
    </row>
    <row r="19" spans="1:12" x14ac:dyDescent="0.2">
      <c r="A19" s="16">
        <v>10</v>
      </c>
      <c r="B19" s="46">
        <v>0</v>
      </c>
      <c r="C19" s="45">
        <v>617</v>
      </c>
      <c r="D19" s="45">
        <v>599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99782.887360177978</v>
      </c>
      <c r="I19" s="13">
        <f t="shared" si="4"/>
        <v>0</v>
      </c>
      <c r="J19" s="13">
        <f t="shared" si="1"/>
        <v>99782.887360177978</v>
      </c>
      <c r="K19" s="13">
        <f t="shared" si="2"/>
        <v>7626375.571587068</v>
      </c>
      <c r="L19" s="20">
        <f t="shared" si="5"/>
        <v>76.429694242648793</v>
      </c>
    </row>
    <row r="20" spans="1:12" x14ac:dyDescent="0.2">
      <c r="A20" s="16">
        <v>11</v>
      </c>
      <c r="B20" s="46">
        <v>0</v>
      </c>
      <c r="C20" s="45">
        <v>624</v>
      </c>
      <c r="D20" s="45">
        <v>623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99782.887360177978</v>
      </c>
      <c r="I20" s="13">
        <f t="shared" si="4"/>
        <v>0</v>
      </c>
      <c r="J20" s="13">
        <f t="shared" si="1"/>
        <v>99782.887360177978</v>
      </c>
      <c r="K20" s="13">
        <f t="shared" si="2"/>
        <v>7526592.6842268901</v>
      </c>
      <c r="L20" s="20">
        <f t="shared" si="5"/>
        <v>75.429694242648793</v>
      </c>
    </row>
    <row r="21" spans="1:12" x14ac:dyDescent="0.2">
      <c r="A21" s="16">
        <v>12</v>
      </c>
      <c r="B21" s="46">
        <v>0</v>
      </c>
      <c r="C21" s="45">
        <v>581</v>
      </c>
      <c r="D21" s="45">
        <v>618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99782.887360177978</v>
      </c>
      <c r="I21" s="13">
        <f t="shared" si="4"/>
        <v>0</v>
      </c>
      <c r="J21" s="13">
        <f t="shared" si="1"/>
        <v>99782.887360177978</v>
      </c>
      <c r="K21" s="13">
        <f t="shared" si="2"/>
        <v>7426809.7968667122</v>
      </c>
      <c r="L21" s="20">
        <f t="shared" si="5"/>
        <v>74.429694242648793</v>
      </c>
    </row>
    <row r="22" spans="1:12" x14ac:dyDescent="0.2">
      <c r="A22" s="16">
        <v>13</v>
      </c>
      <c r="B22" s="46">
        <v>1</v>
      </c>
      <c r="C22" s="45">
        <v>573</v>
      </c>
      <c r="D22" s="45">
        <v>583</v>
      </c>
      <c r="E22" s="17">
        <v>8.21917808219178E-3</v>
      </c>
      <c r="F22" s="18">
        <f t="shared" si="3"/>
        <v>1.7301038062283738E-3</v>
      </c>
      <c r="G22" s="18">
        <f t="shared" si="0"/>
        <v>1.7271402343232451E-3</v>
      </c>
      <c r="H22" s="13">
        <f t="shared" si="6"/>
        <v>99782.887360177978</v>
      </c>
      <c r="I22" s="13">
        <f t="shared" si="4"/>
        <v>172.33903945670775</v>
      </c>
      <c r="J22" s="13">
        <f t="shared" si="1"/>
        <v>99611.96480597707</v>
      </c>
      <c r="K22" s="13">
        <f t="shared" si="2"/>
        <v>7327026.9095065342</v>
      </c>
      <c r="L22" s="20">
        <f t="shared" si="5"/>
        <v>73.429694242648793</v>
      </c>
    </row>
    <row r="23" spans="1:12" x14ac:dyDescent="0.2">
      <c r="A23" s="16">
        <v>14</v>
      </c>
      <c r="B23" s="46">
        <v>0</v>
      </c>
      <c r="C23" s="45">
        <v>576</v>
      </c>
      <c r="D23" s="45">
        <v>584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99610.548320721267</v>
      </c>
      <c r="I23" s="13">
        <f t="shared" si="4"/>
        <v>0</v>
      </c>
      <c r="J23" s="13">
        <f t="shared" si="1"/>
        <v>99610.548320721267</v>
      </c>
      <c r="K23" s="13">
        <f t="shared" si="2"/>
        <v>7227414.9447005568</v>
      </c>
      <c r="L23" s="20">
        <f t="shared" si="5"/>
        <v>72.556722822467279</v>
      </c>
    </row>
    <row r="24" spans="1:12" x14ac:dyDescent="0.2">
      <c r="A24" s="16">
        <v>15</v>
      </c>
      <c r="B24" s="46">
        <v>0</v>
      </c>
      <c r="C24" s="45">
        <v>559</v>
      </c>
      <c r="D24" s="45">
        <v>578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99610.548320721267</v>
      </c>
      <c r="I24" s="13">
        <f t="shared" si="4"/>
        <v>0</v>
      </c>
      <c r="J24" s="13">
        <f t="shared" si="1"/>
        <v>99610.548320721267</v>
      </c>
      <c r="K24" s="13">
        <f t="shared" si="2"/>
        <v>7127804.3963798359</v>
      </c>
      <c r="L24" s="20">
        <f t="shared" si="5"/>
        <v>71.556722822467293</v>
      </c>
    </row>
    <row r="25" spans="1:12" x14ac:dyDescent="0.2">
      <c r="A25" s="16">
        <v>16</v>
      </c>
      <c r="B25" s="46">
        <v>0</v>
      </c>
      <c r="C25" s="45">
        <v>535</v>
      </c>
      <c r="D25" s="45">
        <v>574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99610.548320721267</v>
      </c>
      <c r="I25" s="13">
        <f t="shared" si="4"/>
        <v>0</v>
      </c>
      <c r="J25" s="13">
        <f t="shared" si="1"/>
        <v>99610.548320721267</v>
      </c>
      <c r="K25" s="13">
        <f t="shared" si="2"/>
        <v>7028193.848059115</v>
      </c>
      <c r="L25" s="20">
        <f t="shared" si="5"/>
        <v>70.556722822467293</v>
      </c>
    </row>
    <row r="26" spans="1:12" x14ac:dyDescent="0.2">
      <c r="A26" s="16">
        <v>17</v>
      </c>
      <c r="B26" s="46">
        <v>1</v>
      </c>
      <c r="C26" s="45">
        <v>513</v>
      </c>
      <c r="D26" s="45">
        <v>534</v>
      </c>
      <c r="E26" s="17">
        <v>0.12876712328767123</v>
      </c>
      <c r="F26" s="18">
        <f t="shared" si="3"/>
        <v>1.9102196752626551E-3</v>
      </c>
      <c r="G26" s="18">
        <f t="shared" si="0"/>
        <v>1.9070458814339939E-3</v>
      </c>
      <c r="H26" s="13">
        <f t="shared" si="6"/>
        <v>99610.548320721267</v>
      </c>
      <c r="I26" s="13">
        <f t="shared" si="4"/>
        <v>189.96188592241333</v>
      </c>
      <c r="J26" s="13">
        <f t="shared" si="1"/>
        <v>99445.047280383384</v>
      </c>
      <c r="K26" s="13">
        <f t="shared" si="2"/>
        <v>6928583.2997383941</v>
      </c>
      <c r="L26" s="20">
        <f t="shared" si="5"/>
        <v>69.556722822467293</v>
      </c>
    </row>
    <row r="27" spans="1:12" x14ac:dyDescent="0.2">
      <c r="A27" s="16">
        <v>18</v>
      </c>
      <c r="B27" s="46">
        <v>0</v>
      </c>
      <c r="C27" s="45">
        <v>466</v>
      </c>
      <c r="D27" s="45">
        <v>519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99420.586434798854</v>
      </c>
      <c r="I27" s="13">
        <f t="shared" si="4"/>
        <v>0</v>
      </c>
      <c r="J27" s="13">
        <f t="shared" si="1"/>
        <v>99420.586434798854</v>
      </c>
      <c r="K27" s="13">
        <f t="shared" si="2"/>
        <v>6829138.2524580108</v>
      </c>
      <c r="L27" s="20">
        <f t="shared" si="5"/>
        <v>68.689378099138821</v>
      </c>
    </row>
    <row r="28" spans="1:12" x14ac:dyDescent="0.2">
      <c r="A28" s="16">
        <v>19</v>
      </c>
      <c r="B28" s="46">
        <v>0</v>
      </c>
      <c r="C28" s="45">
        <v>481</v>
      </c>
      <c r="D28" s="45">
        <v>488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99420.586434798854</v>
      </c>
      <c r="I28" s="13">
        <f t="shared" si="4"/>
        <v>0</v>
      </c>
      <c r="J28" s="13">
        <f t="shared" si="1"/>
        <v>99420.586434798854</v>
      </c>
      <c r="K28" s="13">
        <f t="shared" si="2"/>
        <v>6729717.6660232116</v>
      </c>
      <c r="L28" s="20">
        <f t="shared" si="5"/>
        <v>67.689378099138821</v>
      </c>
    </row>
    <row r="29" spans="1:12" x14ac:dyDescent="0.2">
      <c r="A29" s="16">
        <v>20</v>
      </c>
      <c r="B29" s="46">
        <v>0</v>
      </c>
      <c r="C29" s="45">
        <v>526</v>
      </c>
      <c r="D29" s="45">
        <v>481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99420.586434798854</v>
      </c>
      <c r="I29" s="13">
        <f t="shared" si="4"/>
        <v>0</v>
      </c>
      <c r="J29" s="13">
        <f t="shared" si="1"/>
        <v>99420.586434798854</v>
      </c>
      <c r="K29" s="13">
        <f t="shared" si="2"/>
        <v>6630297.0795884123</v>
      </c>
      <c r="L29" s="20">
        <f t="shared" si="5"/>
        <v>66.689378099138821</v>
      </c>
    </row>
    <row r="30" spans="1:12" x14ac:dyDescent="0.2">
      <c r="A30" s="16">
        <v>21</v>
      </c>
      <c r="B30" s="46">
        <v>0</v>
      </c>
      <c r="C30" s="45">
        <v>524</v>
      </c>
      <c r="D30" s="45">
        <v>553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99420.586434798854</v>
      </c>
      <c r="I30" s="13">
        <f t="shared" si="4"/>
        <v>0</v>
      </c>
      <c r="J30" s="13">
        <f t="shared" si="1"/>
        <v>99420.586434798854</v>
      </c>
      <c r="K30" s="13">
        <f t="shared" si="2"/>
        <v>6530876.4931536131</v>
      </c>
      <c r="L30" s="20">
        <f t="shared" si="5"/>
        <v>65.689378099138807</v>
      </c>
    </row>
    <row r="31" spans="1:12" x14ac:dyDescent="0.2">
      <c r="A31" s="16">
        <v>22</v>
      </c>
      <c r="B31" s="46">
        <v>0</v>
      </c>
      <c r="C31" s="45">
        <v>480</v>
      </c>
      <c r="D31" s="45">
        <v>522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99420.586434798854</v>
      </c>
      <c r="I31" s="13">
        <f t="shared" si="4"/>
        <v>0</v>
      </c>
      <c r="J31" s="13">
        <f t="shared" si="1"/>
        <v>99420.586434798854</v>
      </c>
      <c r="K31" s="13">
        <f t="shared" si="2"/>
        <v>6431455.9067188138</v>
      </c>
      <c r="L31" s="20">
        <f t="shared" si="5"/>
        <v>64.689378099138807</v>
      </c>
    </row>
    <row r="32" spans="1:12" x14ac:dyDescent="0.2">
      <c r="A32" s="16">
        <v>23</v>
      </c>
      <c r="B32" s="46">
        <v>0</v>
      </c>
      <c r="C32" s="45">
        <v>491</v>
      </c>
      <c r="D32" s="45">
        <v>490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99420.586434798854</v>
      </c>
      <c r="I32" s="13">
        <f t="shared" si="4"/>
        <v>0</v>
      </c>
      <c r="J32" s="13">
        <f t="shared" si="1"/>
        <v>99420.586434798854</v>
      </c>
      <c r="K32" s="13">
        <f t="shared" si="2"/>
        <v>6332035.3202840146</v>
      </c>
      <c r="L32" s="20">
        <f t="shared" si="5"/>
        <v>63.689378099138807</v>
      </c>
    </row>
    <row r="33" spans="1:12" x14ac:dyDescent="0.2">
      <c r="A33" s="16">
        <v>24</v>
      </c>
      <c r="B33" s="46">
        <v>0</v>
      </c>
      <c r="C33" s="45">
        <v>507</v>
      </c>
      <c r="D33" s="45">
        <v>523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99420.586434798854</v>
      </c>
      <c r="I33" s="13">
        <f t="shared" si="4"/>
        <v>0</v>
      </c>
      <c r="J33" s="13">
        <f t="shared" si="1"/>
        <v>99420.586434798854</v>
      </c>
      <c r="K33" s="13">
        <f t="shared" si="2"/>
        <v>6232614.7338492153</v>
      </c>
      <c r="L33" s="20">
        <f t="shared" si="5"/>
        <v>62.6893780991388</v>
      </c>
    </row>
    <row r="34" spans="1:12" x14ac:dyDescent="0.2">
      <c r="A34" s="16">
        <v>25</v>
      </c>
      <c r="B34" s="46">
        <v>0</v>
      </c>
      <c r="C34" s="45">
        <v>485</v>
      </c>
      <c r="D34" s="45">
        <v>529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99420.586434798854</v>
      </c>
      <c r="I34" s="13">
        <f t="shared" si="4"/>
        <v>0</v>
      </c>
      <c r="J34" s="13">
        <f t="shared" si="1"/>
        <v>99420.586434798854</v>
      </c>
      <c r="K34" s="13">
        <f t="shared" si="2"/>
        <v>6133194.1474144161</v>
      </c>
      <c r="L34" s="20">
        <f t="shared" si="5"/>
        <v>61.689378099138793</v>
      </c>
    </row>
    <row r="35" spans="1:12" x14ac:dyDescent="0.2">
      <c r="A35" s="16">
        <v>26</v>
      </c>
      <c r="B35" s="46">
        <v>0</v>
      </c>
      <c r="C35" s="45">
        <v>536</v>
      </c>
      <c r="D35" s="45">
        <v>497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99420.586434798854</v>
      </c>
      <c r="I35" s="13">
        <f t="shared" si="4"/>
        <v>0</v>
      </c>
      <c r="J35" s="13">
        <f t="shared" si="1"/>
        <v>99420.586434798854</v>
      </c>
      <c r="K35" s="13">
        <f t="shared" si="2"/>
        <v>6033773.5609796168</v>
      </c>
      <c r="L35" s="20">
        <f t="shared" si="5"/>
        <v>60.689378099138793</v>
      </c>
    </row>
    <row r="36" spans="1:12" x14ac:dyDescent="0.2">
      <c r="A36" s="16">
        <v>27</v>
      </c>
      <c r="B36" s="46">
        <v>0</v>
      </c>
      <c r="C36" s="45">
        <v>571</v>
      </c>
      <c r="D36" s="45">
        <v>541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99420.586434798854</v>
      </c>
      <c r="I36" s="13">
        <f t="shared" si="4"/>
        <v>0</v>
      </c>
      <c r="J36" s="13">
        <f t="shared" si="1"/>
        <v>99420.586434798854</v>
      </c>
      <c r="K36" s="13">
        <f t="shared" si="2"/>
        <v>5934352.9745448176</v>
      </c>
      <c r="L36" s="20">
        <f t="shared" si="5"/>
        <v>59.689378099138786</v>
      </c>
    </row>
    <row r="37" spans="1:12" x14ac:dyDescent="0.2">
      <c r="A37" s="16">
        <v>28</v>
      </c>
      <c r="B37" s="46">
        <v>0</v>
      </c>
      <c r="C37" s="45">
        <v>571</v>
      </c>
      <c r="D37" s="45">
        <v>592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99420.586434798854</v>
      </c>
      <c r="I37" s="13">
        <f t="shared" si="4"/>
        <v>0</v>
      </c>
      <c r="J37" s="13">
        <f t="shared" si="1"/>
        <v>99420.586434798854</v>
      </c>
      <c r="K37" s="13">
        <f t="shared" si="2"/>
        <v>5834932.3881100183</v>
      </c>
      <c r="L37" s="20">
        <f t="shared" si="5"/>
        <v>58.689378099138786</v>
      </c>
    </row>
    <row r="38" spans="1:12" x14ac:dyDescent="0.2">
      <c r="A38" s="16">
        <v>29</v>
      </c>
      <c r="B38" s="46">
        <v>0</v>
      </c>
      <c r="C38" s="45">
        <v>624</v>
      </c>
      <c r="D38" s="45">
        <v>595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99420.586434798854</v>
      </c>
      <c r="I38" s="13">
        <f t="shared" si="4"/>
        <v>0</v>
      </c>
      <c r="J38" s="13">
        <f t="shared" si="1"/>
        <v>99420.586434798854</v>
      </c>
      <c r="K38" s="13">
        <f t="shared" si="2"/>
        <v>5735511.8016752191</v>
      </c>
      <c r="L38" s="20">
        <f t="shared" si="5"/>
        <v>57.689378099138779</v>
      </c>
    </row>
    <row r="39" spans="1:12" x14ac:dyDescent="0.2">
      <c r="A39" s="16">
        <v>30</v>
      </c>
      <c r="B39" s="46">
        <v>0</v>
      </c>
      <c r="C39" s="45">
        <v>660</v>
      </c>
      <c r="D39" s="45">
        <v>644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99420.586434798854</v>
      </c>
      <c r="I39" s="13">
        <f t="shared" si="4"/>
        <v>0</v>
      </c>
      <c r="J39" s="13">
        <f t="shared" si="1"/>
        <v>99420.586434798854</v>
      </c>
      <c r="K39" s="13">
        <f t="shared" si="2"/>
        <v>5636091.2152404198</v>
      </c>
      <c r="L39" s="20">
        <f t="shared" si="5"/>
        <v>56.689378099138779</v>
      </c>
    </row>
    <row r="40" spans="1:12" x14ac:dyDescent="0.2">
      <c r="A40" s="16">
        <v>31</v>
      </c>
      <c r="B40" s="46">
        <v>0</v>
      </c>
      <c r="C40" s="45">
        <v>664</v>
      </c>
      <c r="D40" s="45">
        <v>679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99420.586434798854</v>
      </c>
      <c r="I40" s="13">
        <f t="shared" si="4"/>
        <v>0</v>
      </c>
      <c r="J40" s="13">
        <f t="shared" si="1"/>
        <v>99420.586434798854</v>
      </c>
      <c r="K40" s="13">
        <f t="shared" si="2"/>
        <v>5536670.6288056206</v>
      </c>
      <c r="L40" s="20">
        <f t="shared" si="5"/>
        <v>55.689378099138771</v>
      </c>
    </row>
    <row r="41" spans="1:12" x14ac:dyDescent="0.2">
      <c r="A41" s="16">
        <v>32</v>
      </c>
      <c r="B41" s="46">
        <v>0</v>
      </c>
      <c r="C41" s="45">
        <v>709</v>
      </c>
      <c r="D41" s="45">
        <v>709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99420.586434798854</v>
      </c>
      <c r="I41" s="13">
        <f t="shared" si="4"/>
        <v>0</v>
      </c>
      <c r="J41" s="13">
        <f t="shared" si="1"/>
        <v>99420.586434798854</v>
      </c>
      <c r="K41" s="13">
        <f t="shared" si="2"/>
        <v>5437250.0423708213</v>
      </c>
      <c r="L41" s="20">
        <f t="shared" si="5"/>
        <v>54.689378099138771</v>
      </c>
    </row>
    <row r="42" spans="1:12" x14ac:dyDescent="0.2">
      <c r="A42" s="16">
        <v>33</v>
      </c>
      <c r="B42" s="46">
        <v>0</v>
      </c>
      <c r="C42" s="45">
        <v>772</v>
      </c>
      <c r="D42" s="45">
        <v>741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99420.586434798854</v>
      </c>
      <c r="I42" s="13">
        <f t="shared" si="4"/>
        <v>0</v>
      </c>
      <c r="J42" s="13">
        <f t="shared" si="1"/>
        <v>99420.586434798854</v>
      </c>
      <c r="K42" s="13">
        <f t="shared" si="2"/>
        <v>5337829.4559360221</v>
      </c>
      <c r="L42" s="20">
        <f t="shared" si="5"/>
        <v>53.689378099138764</v>
      </c>
    </row>
    <row r="43" spans="1:12" x14ac:dyDescent="0.2">
      <c r="A43" s="16">
        <v>34</v>
      </c>
      <c r="B43" s="46">
        <v>0</v>
      </c>
      <c r="C43" s="45">
        <v>801</v>
      </c>
      <c r="D43" s="45">
        <v>799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99420.586434798854</v>
      </c>
      <c r="I43" s="13">
        <f t="shared" si="4"/>
        <v>0</v>
      </c>
      <c r="J43" s="13">
        <f t="shared" si="1"/>
        <v>99420.586434798854</v>
      </c>
      <c r="K43" s="13">
        <f t="shared" si="2"/>
        <v>5238408.8695012229</v>
      </c>
      <c r="L43" s="20">
        <f t="shared" si="5"/>
        <v>52.689378099138757</v>
      </c>
    </row>
    <row r="44" spans="1:12" x14ac:dyDescent="0.2">
      <c r="A44" s="16">
        <v>35</v>
      </c>
      <c r="B44" s="46">
        <v>0</v>
      </c>
      <c r="C44" s="45">
        <v>832</v>
      </c>
      <c r="D44" s="45">
        <v>812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99420.586434798854</v>
      </c>
      <c r="I44" s="13">
        <f t="shared" si="4"/>
        <v>0</v>
      </c>
      <c r="J44" s="13">
        <f t="shared" si="1"/>
        <v>99420.586434798854</v>
      </c>
      <c r="K44" s="13">
        <f t="shared" si="2"/>
        <v>5138988.2830664236</v>
      </c>
      <c r="L44" s="20">
        <f t="shared" si="5"/>
        <v>51.689378099138757</v>
      </c>
    </row>
    <row r="45" spans="1:12" x14ac:dyDescent="0.2">
      <c r="A45" s="16">
        <v>36</v>
      </c>
      <c r="B45" s="46">
        <v>0</v>
      </c>
      <c r="C45" s="45">
        <v>874</v>
      </c>
      <c r="D45" s="45">
        <v>847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99420.586434798854</v>
      </c>
      <c r="I45" s="13">
        <f t="shared" si="4"/>
        <v>0</v>
      </c>
      <c r="J45" s="13">
        <f t="shared" si="1"/>
        <v>99420.586434798854</v>
      </c>
      <c r="K45" s="13">
        <f t="shared" si="2"/>
        <v>5039567.6966316244</v>
      </c>
      <c r="L45" s="20">
        <f t="shared" si="5"/>
        <v>50.68937809913875</v>
      </c>
    </row>
    <row r="46" spans="1:12" x14ac:dyDescent="0.2">
      <c r="A46" s="16">
        <v>37</v>
      </c>
      <c r="B46" s="46">
        <v>0</v>
      </c>
      <c r="C46" s="45">
        <v>915</v>
      </c>
      <c r="D46" s="45">
        <v>907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99420.586434798854</v>
      </c>
      <c r="I46" s="13">
        <f t="shared" si="4"/>
        <v>0</v>
      </c>
      <c r="J46" s="13">
        <f t="shared" si="1"/>
        <v>99420.586434798854</v>
      </c>
      <c r="K46" s="13">
        <f t="shared" si="2"/>
        <v>4940147.1101968251</v>
      </c>
      <c r="L46" s="20">
        <f t="shared" si="5"/>
        <v>49.68937809913875</v>
      </c>
    </row>
    <row r="47" spans="1:12" x14ac:dyDescent="0.2">
      <c r="A47" s="16">
        <v>38</v>
      </c>
      <c r="B47" s="46">
        <v>0</v>
      </c>
      <c r="C47" s="45">
        <v>917</v>
      </c>
      <c r="D47" s="45">
        <v>931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99420.586434798854</v>
      </c>
      <c r="I47" s="13">
        <f t="shared" si="4"/>
        <v>0</v>
      </c>
      <c r="J47" s="13">
        <f t="shared" si="1"/>
        <v>99420.586434798854</v>
      </c>
      <c r="K47" s="13">
        <f t="shared" si="2"/>
        <v>4840726.5237620259</v>
      </c>
      <c r="L47" s="20">
        <f t="shared" si="5"/>
        <v>48.689378099138743</v>
      </c>
    </row>
    <row r="48" spans="1:12" x14ac:dyDescent="0.2">
      <c r="A48" s="16">
        <v>39</v>
      </c>
      <c r="B48" s="46">
        <v>0</v>
      </c>
      <c r="C48" s="45">
        <v>988</v>
      </c>
      <c r="D48" s="45">
        <v>936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99420.586434798854</v>
      </c>
      <c r="I48" s="13">
        <f t="shared" si="4"/>
        <v>0</v>
      </c>
      <c r="J48" s="13">
        <f t="shared" si="1"/>
        <v>99420.586434798854</v>
      </c>
      <c r="K48" s="13">
        <f t="shared" si="2"/>
        <v>4741305.9373272266</v>
      </c>
      <c r="L48" s="20">
        <f t="shared" si="5"/>
        <v>47.689378099138743</v>
      </c>
    </row>
    <row r="49" spans="1:12" x14ac:dyDescent="0.2">
      <c r="A49" s="16">
        <v>40</v>
      </c>
      <c r="B49" s="46">
        <v>0</v>
      </c>
      <c r="C49" s="45">
        <v>962</v>
      </c>
      <c r="D49" s="45">
        <v>1010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99420.586434798854</v>
      </c>
      <c r="I49" s="13">
        <f t="shared" si="4"/>
        <v>0</v>
      </c>
      <c r="J49" s="13">
        <f t="shared" si="1"/>
        <v>99420.586434798854</v>
      </c>
      <c r="K49" s="13">
        <f t="shared" si="2"/>
        <v>4641885.3508924274</v>
      </c>
      <c r="L49" s="20">
        <f t="shared" si="5"/>
        <v>46.689378099138736</v>
      </c>
    </row>
    <row r="50" spans="1:12" x14ac:dyDescent="0.2">
      <c r="A50" s="16">
        <v>41</v>
      </c>
      <c r="B50" s="46">
        <v>1</v>
      </c>
      <c r="C50" s="45">
        <v>953</v>
      </c>
      <c r="D50" s="45">
        <v>972</v>
      </c>
      <c r="E50" s="17">
        <v>2.4657534246575342E-2</v>
      </c>
      <c r="F50" s="18">
        <f t="shared" si="3"/>
        <v>1.038961038961039E-3</v>
      </c>
      <c r="G50" s="18">
        <f t="shared" si="0"/>
        <v>1.0379092810416629E-3</v>
      </c>
      <c r="H50" s="13">
        <f t="shared" si="6"/>
        <v>99420.586434798854</v>
      </c>
      <c r="I50" s="13">
        <f t="shared" si="4"/>
        <v>103.18954938728258</v>
      </c>
      <c r="J50" s="13">
        <f t="shared" si="1"/>
        <v>99319.941285259469</v>
      </c>
      <c r="K50" s="13">
        <f t="shared" si="2"/>
        <v>4542464.7644576281</v>
      </c>
      <c r="L50" s="20">
        <f t="shared" si="5"/>
        <v>45.689378099138736</v>
      </c>
    </row>
    <row r="51" spans="1:12" x14ac:dyDescent="0.2">
      <c r="A51" s="16">
        <v>42</v>
      </c>
      <c r="B51" s="46">
        <v>0</v>
      </c>
      <c r="C51" s="45">
        <v>959</v>
      </c>
      <c r="D51" s="45">
        <v>970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99317.396885411566</v>
      </c>
      <c r="I51" s="13">
        <f t="shared" si="4"/>
        <v>0</v>
      </c>
      <c r="J51" s="13">
        <f t="shared" si="1"/>
        <v>99317.396885411566</v>
      </c>
      <c r="K51" s="13">
        <f t="shared" si="2"/>
        <v>4443144.823172369</v>
      </c>
      <c r="L51" s="20">
        <f t="shared" si="5"/>
        <v>44.736823180119103</v>
      </c>
    </row>
    <row r="52" spans="1:12" x14ac:dyDescent="0.2">
      <c r="A52" s="16">
        <v>43</v>
      </c>
      <c r="B52" s="46">
        <v>0</v>
      </c>
      <c r="C52" s="45">
        <v>952</v>
      </c>
      <c r="D52" s="45">
        <v>974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99317.396885411566</v>
      </c>
      <c r="I52" s="13">
        <f t="shared" si="4"/>
        <v>0</v>
      </c>
      <c r="J52" s="13">
        <f t="shared" si="1"/>
        <v>99317.396885411566</v>
      </c>
      <c r="K52" s="13">
        <f t="shared" si="2"/>
        <v>4343827.4262869572</v>
      </c>
      <c r="L52" s="20">
        <f t="shared" si="5"/>
        <v>43.736823180119103</v>
      </c>
    </row>
    <row r="53" spans="1:12" x14ac:dyDescent="0.2">
      <c r="A53" s="16">
        <v>44</v>
      </c>
      <c r="B53" s="46">
        <v>0</v>
      </c>
      <c r="C53" s="45">
        <v>934</v>
      </c>
      <c r="D53" s="45">
        <v>957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99317.396885411566</v>
      </c>
      <c r="I53" s="13">
        <f t="shared" si="4"/>
        <v>0</v>
      </c>
      <c r="J53" s="13">
        <f t="shared" si="1"/>
        <v>99317.396885411566</v>
      </c>
      <c r="K53" s="13">
        <f t="shared" si="2"/>
        <v>4244510.0294015454</v>
      </c>
      <c r="L53" s="20">
        <f t="shared" si="5"/>
        <v>42.736823180119096</v>
      </c>
    </row>
    <row r="54" spans="1:12" x14ac:dyDescent="0.2">
      <c r="A54" s="16">
        <v>45</v>
      </c>
      <c r="B54" s="46">
        <v>0</v>
      </c>
      <c r="C54" s="45">
        <v>873</v>
      </c>
      <c r="D54" s="45">
        <v>941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99317.396885411566</v>
      </c>
      <c r="I54" s="13">
        <f t="shared" si="4"/>
        <v>0</v>
      </c>
      <c r="J54" s="13">
        <f t="shared" si="1"/>
        <v>99317.396885411566</v>
      </c>
      <c r="K54" s="13">
        <f t="shared" si="2"/>
        <v>4145192.6325161341</v>
      </c>
      <c r="L54" s="20">
        <f t="shared" si="5"/>
        <v>41.736823180119103</v>
      </c>
    </row>
    <row r="55" spans="1:12" x14ac:dyDescent="0.2">
      <c r="A55" s="16">
        <v>46</v>
      </c>
      <c r="B55" s="46">
        <v>1</v>
      </c>
      <c r="C55" s="45">
        <v>867</v>
      </c>
      <c r="D55" s="45">
        <v>886</v>
      </c>
      <c r="E55" s="17">
        <v>0.79452054794520544</v>
      </c>
      <c r="F55" s="18">
        <f t="shared" si="3"/>
        <v>1.1409013120365088E-3</v>
      </c>
      <c r="G55" s="18">
        <f t="shared" si="0"/>
        <v>1.1406339112024313E-3</v>
      </c>
      <c r="H55" s="13">
        <f t="shared" si="6"/>
        <v>99317.396885411566</v>
      </c>
      <c r="I55" s="13">
        <f t="shared" si="4"/>
        <v>113.28479085985116</v>
      </c>
      <c r="J55" s="13">
        <f t="shared" si="1"/>
        <v>99294.119188659548</v>
      </c>
      <c r="K55" s="13">
        <f t="shared" si="2"/>
        <v>4045875.2356307227</v>
      </c>
      <c r="L55" s="20">
        <f t="shared" si="5"/>
        <v>40.736823180119103</v>
      </c>
    </row>
    <row r="56" spans="1:12" x14ac:dyDescent="0.2">
      <c r="A56" s="16">
        <v>47</v>
      </c>
      <c r="B56" s="46">
        <v>0</v>
      </c>
      <c r="C56" s="45">
        <v>881</v>
      </c>
      <c r="D56" s="45">
        <v>898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99204.112094551718</v>
      </c>
      <c r="I56" s="13">
        <f t="shared" si="4"/>
        <v>0</v>
      </c>
      <c r="J56" s="13">
        <f t="shared" si="1"/>
        <v>99204.112094551718</v>
      </c>
      <c r="K56" s="13">
        <f t="shared" si="2"/>
        <v>3946581.1164420634</v>
      </c>
      <c r="L56" s="20">
        <f t="shared" si="5"/>
        <v>39.782434751097476</v>
      </c>
    </row>
    <row r="57" spans="1:12" x14ac:dyDescent="0.2">
      <c r="A57" s="16">
        <v>48</v>
      </c>
      <c r="B57" s="46">
        <v>2</v>
      </c>
      <c r="C57" s="45">
        <v>802</v>
      </c>
      <c r="D57" s="45">
        <v>883</v>
      </c>
      <c r="E57" s="17">
        <v>0.39726027397260272</v>
      </c>
      <c r="F57" s="18">
        <f t="shared" si="3"/>
        <v>2.373887240356083E-3</v>
      </c>
      <c r="G57" s="18">
        <f t="shared" si="0"/>
        <v>2.3704954497852757E-3</v>
      </c>
      <c r="H57" s="13">
        <f t="shared" si="6"/>
        <v>99204.112094551718</v>
      </c>
      <c r="I57" s="13">
        <f t="shared" si="4"/>
        <v>235.16289632012328</v>
      </c>
      <c r="J57" s="13">
        <f t="shared" si="1"/>
        <v>99062.370074851919</v>
      </c>
      <c r="K57" s="13">
        <f t="shared" si="2"/>
        <v>3847377.0043475116</v>
      </c>
      <c r="L57" s="20">
        <f t="shared" si="5"/>
        <v>38.782434751097469</v>
      </c>
    </row>
    <row r="58" spans="1:12" x14ac:dyDescent="0.2">
      <c r="A58" s="16">
        <v>49</v>
      </c>
      <c r="B58" s="46">
        <v>0</v>
      </c>
      <c r="C58" s="45">
        <v>828</v>
      </c>
      <c r="D58" s="45">
        <v>813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98968.949198231596</v>
      </c>
      <c r="I58" s="13">
        <f t="shared" si="4"/>
        <v>0</v>
      </c>
      <c r="J58" s="13">
        <f t="shared" si="1"/>
        <v>98968.949198231596</v>
      </c>
      <c r="K58" s="13">
        <f t="shared" si="2"/>
        <v>3748314.6342726597</v>
      </c>
      <c r="L58" s="20">
        <f t="shared" si="5"/>
        <v>37.873642840896565</v>
      </c>
    </row>
    <row r="59" spans="1:12" x14ac:dyDescent="0.2">
      <c r="A59" s="16">
        <v>50</v>
      </c>
      <c r="B59" s="46">
        <v>0</v>
      </c>
      <c r="C59" s="45">
        <v>767</v>
      </c>
      <c r="D59" s="45">
        <v>831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98968.949198231596</v>
      </c>
      <c r="I59" s="13">
        <f t="shared" si="4"/>
        <v>0</v>
      </c>
      <c r="J59" s="13">
        <f t="shared" si="1"/>
        <v>98968.949198231596</v>
      </c>
      <c r="K59" s="13">
        <f t="shared" si="2"/>
        <v>3649345.6850744281</v>
      </c>
      <c r="L59" s="20">
        <f t="shared" si="5"/>
        <v>36.873642840896565</v>
      </c>
    </row>
    <row r="60" spans="1:12" x14ac:dyDescent="0.2">
      <c r="A60" s="16">
        <v>51</v>
      </c>
      <c r="B60" s="46">
        <v>0</v>
      </c>
      <c r="C60" s="45">
        <v>774</v>
      </c>
      <c r="D60" s="45">
        <v>786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98968.949198231596</v>
      </c>
      <c r="I60" s="13">
        <f t="shared" si="4"/>
        <v>0</v>
      </c>
      <c r="J60" s="13">
        <f t="shared" si="1"/>
        <v>98968.949198231596</v>
      </c>
      <c r="K60" s="13">
        <f t="shared" si="2"/>
        <v>3550376.7358761965</v>
      </c>
      <c r="L60" s="20">
        <f t="shared" si="5"/>
        <v>35.873642840896565</v>
      </c>
    </row>
    <row r="61" spans="1:12" x14ac:dyDescent="0.2">
      <c r="A61" s="16">
        <v>52</v>
      </c>
      <c r="B61" s="46">
        <v>0</v>
      </c>
      <c r="C61" s="45">
        <v>773</v>
      </c>
      <c r="D61" s="45">
        <v>777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98968.949198231596</v>
      </c>
      <c r="I61" s="13">
        <f t="shared" si="4"/>
        <v>0</v>
      </c>
      <c r="J61" s="13">
        <f t="shared" si="1"/>
        <v>98968.949198231596</v>
      </c>
      <c r="K61" s="13">
        <f t="shared" si="2"/>
        <v>3451407.786677965</v>
      </c>
      <c r="L61" s="20">
        <f t="shared" si="5"/>
        <v>34.873642840896565</v>
      </c>
    </row>
    <row r="62" spans="1:12" x14ac:dyDescent="0.2">
      <c r="A62" s="16">
        <v>53</v>
      </c>
      <c r="B62" s="46">
        <v>2</v>
      </c>
      <c r="C62" s="45">
        <v>738</v>
      </c>
      <c r="D62" s="45">
        <v>784</v>
      </c>
      <c r="E62" s="17">
        <v>0.40547945205479452</v>
      </c>
      <c r="F62" s="18">
        <f t="shared" si="3"/>
        <v>2.6281208935611039E-3</v>
      </c>
      <c r="G62" s="18">
        <f t="shared" si="0"/>
        <v>2.6240209346546899E-3</v>
      </c>
      <c r="H62" s="13">
        <f t="shared" si="6"/>
        <v>98968.949198231596</v>
      </c>
      <c r="I62" s="13">
        <f t="shared" si="4"/>
        <v>259.69659457693621</v>
      </c>
      <c r="J62" s="13">
        <f t="shared" si="1"/>
        <v>98814.554236524215</v>
      </c>
      <c r="K62" s="13">
        <f t="shared" si="2"/>
        <v>3352438.8374797334</v>
      </c>
      <c r="L62" s="20">
        <f t="shared" si="5"/>
        <v>33.873642840896565</v>
      </c>
    </row>
    <row r="63" spans="1:12" x14ac:dyDescent="0.2">
      <c r="A63" s="16">
        <v>54</v>
      </c>
      <c r="B63" s="46">
        <v>1</v>
      </c>
      <c r="C63" s="45">
        <v>698</v>
      </c>
      <c r="D63" s="45">
        <v>748</v>
      </c>
      <c r="E63" s="17">
        <v>0.94246575342465755</v>
      </c>
      <c r="F63" s="18">
        <f t="shared" si="3"/>
        <v>1.3831258644536654E-3</v>
      </c>
      <c r="G63" s="18">
        <f t="shared" si="0"/>
        <v>1.3830158080601405E-3</v>
      </c>
      <c r="H63" s="13">
        <f t="shared" si="6"/>
        <v>98709.252603654662</v>
      </c>
      <c r="I63" s="13">
        <f t="shared" si="4"/>
        <v>136.51645675265598</v>
      </c>
      <c r="J63" s="13">
        <f t="shared" si="1"/>
        <v>98701.398232170264</v>
      </c>
      <c r="K63" s="13">
        <f t="shared" si="2"/>
        <v>3253624.2832432091</v>
      </c>
      <c r="L63" s="20">
        <f t="shared" si="5"/>
        <v>32.961695053121545</v>
      </c>
    </row>
    <row r="64" spans="1:12" x14ac:dyDescent="0.2">
      <c r="A64" s="16">
        <v>55</v>
      </c>
      <c r="B64" s="46">
        <v>0</v>
      </c>
      <c r="C64" s="45">
        <v>698</v>
      </c>
      <c r="D64" s="45">
        <v>690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98572.736146902011</v>
      </c>
      <c r="I64" s="13">
        <f t="shared" si="4"/>
        <v>0</v>
      </c>
      <c r="J64" s="13">
        <f t="shared" si="1"/>
        <v>98572.736146902011</v>
      </c>
      <c r="K64" s="13">
        <f t="shared" si="2"/>
        <v>3154922.8850110387</v>
      </c>
      <c r="L64" s="20">
        <f t="shared" si="5"/>
        <v>32.006039482451691</v>
      </c>
    </row>
    <row r="65" spans="1:12" x14ac:dyDescent="0.2">
      <c r="A65" s="16">
        <v>56</v>
      </c>
      <c r="B65" s="46">
        <v>1</v>
      </c>
      <c r="C65" s="45">
        <v>674</v>
      </c>
      <c r="D65" s="45">
        <v>703</v>
      </c>
      <c r="E65" s="17">
        <v>0.63287671232876708</v>
      </c>
      <c r="F65" s="18">
        <f t="shared" si="3"/>
        <v>1.4524328249818446E-3</v>
      </c>
      <c r="G65" s="18">
        <f t="shared" si="0"/>
        <v>1.4516587687149638E-3</v>
      </c>
      <c r="H65" s="13">
        <f t="shared" si="6"/>
        <v>98572.736146902011</v>
      </c>
      <c r="I65" s="13">
        <f t="shared" si="4"/>
        <v>143.09397678387677</v>
      </c>
      <c r="J65" s="13">
        <f t="shared" si="1"/>
        <v>98520.203015699168</v>
      </c>
      <c r="K65" s="13">
        <f t="shared" si="2"/>
        <v>3056350.1488641365</v>
      </c>
      <c r="L65" s="20">
        <f t="shared" si="5"/>
        <v>31.006039482451691</v>
      </c>
    </row>
    <row r="66" spans="1:12" x14ac:dyDescent="0.2">
      <c r="A66" s="16">
        <v>57</v>
      </c>
      <c r="B66" s="46">
        <v>3</v>
      </c>
      <c r="C66" s="45">
        <v>684</v>
      </c>
      <c r="D66" s="45">
        <v>676</v>
      </c>
      <c r="E66" s="17">
        <v>0.45936073059360732</v>
      </c>
      <c r="F66" s="18">
        <f t="shared" si="3"/>
        <v>4.4117647058823529E-3</v>
      </c>
      <c r="G66" s="18">
        <f t="shared" si="0"/>
        <v>4.4012669217659726E-3</v>
      </c>
      <c r="H66" s="13">
        <f t="shared" si="6"/>
        <v>98429.642170118139</v>
      </c>
      <c r="I66" s="13">
        <f t="shared" si="4"/>
        <v>433.21512820460202</v>
      </c>
      <c r="J66" s="13">
        <f t="shared" si="1"/>
        <v>98195.429059709815</v>
      </c>
      <c r="K66" s="13">
        <f t="shared" si="2"/>
        <v>2957829.9458484375</v>
      </c>
      <c r="L66" s="20">
        <f t="shared" si="5"/>
        <v>30.050195049336402</v>
      </c>
    </row>
    <row r="67" spans="1:12" x14ac:dyDescent="0.2">
      <c r="A67" s="16">
        <v>58</v>
      </c>
      <c r="B67" s="46">
        <v>1</v>
      </c>
      <c r="C67" s="45">
        <v>601</v>
      </c>
      <c r="D67" s="45">
        <v>684</v>
      </c>
      <c r="E67" s="17">
        <v>0.10136986301369863</v>
      </c>
      <c r="F67" s="18">
        <f t="shared" si="3"/>
        <v>1.5564202334630351E-3</v>
      </c>
      <c r="G67" s="18">
        <f t="shared" si="0"/>
        <v>1.5542463927644508E-3</v>
      </c>
      <c r="H67" s="13">
        <f t="shared" si="6"/>
        <v>97996.427041913543</v>
      </c>
      <c r="I67" s="13">
        <f t="shared" si="4"/>
        <v>152.3105932336988</v>
      </c>
      <c r="J67" s="13">
        <f t="shared" si="1"/>
        <v>97859.556152651479</v>
      </c>
      <c r="K67" s="13">
        <f t="shared" si="2"/>
        <v>2859634.5167887276</v>
      </c>
      <c r="L67" s="20">
        <f t="shared" si="5"/>
        <v>29.181007952112868</v>
      </c>
    </row>
    <row r="68" spans="1:12" x14ac:dyDescent="0.2">
      <c r="A68" s="16">
        <v>59</v>
      </c>
      <c r="B68" s="46">
        <v>4</v>
      </c>
      <c r="C68" s="45">
        <v>619</v>
      </c>
      <c r="D68" s="45">
        <v>602</v>
      </c>
      <c r="E68" s="17">
        <v>0.57876712328767121</v>
      </c>
      <c r="F68" s="18">
        <f t="shared" si="3"/>
        <v>6.5520065520065524E-3</v>
      </c>
      <c r="G68" s="18">
        <f t="shared" si="0"/>
        <v>6.5339733046912594E-3</v>
      </c>
      <c r="H68" s="13">
        <f t="shared" si="6"/>
        <v>97844.116448679837</v>
      </c>
      <c r="I68" s="13">
        <f t="shared" si="4"/>
        <v>639.31084489677698</v>
      </c>
      <c r="J68" s="13">
        <f t="shared" si="1"/>
        <v>97574.817702370565</v>
      </c>
      <c r="K68" s="13">
        <f t="shared" si="2"/>
        <v>2761774.9606360761</v>
      </c>
      <c r="L68" s="20">
        <f t="shared" si="5"/>
        <v>28.226275231221013</v>
      </c>
    </row>
    <row r="69" spans="1:12" x14ac:dyDescent="0.2">
      <c r="A69" s="16">
        <v>60</v>
      </c>
      <c r="B69" s="46">
        <v>2</v>
      </c>
      <c r="C69" s="45">
        <v>599</v>
      </c>
      <c r="D69" s="45">
        <v>627</v>
      </c>
      <c r="E69" s="17">
        <v>0.54520547945205489</v>
      </c>
      <c r="F69" s="18">
        <f t="shared" si="3"/>
        <v>3.2626427406199023E-3</v>
      </c>
      <c r="G69" s="18">
        <f t="shared" si="0"/>
        <v>3.2578086996880541E-3</v>
      </c>
      <c r="H69" s="13">
        <f t="shared" si="6"/>
        <v>97204.805603783054</v>
      </c>
      <c r="I69" s="13">
        <f t="shared" si="4"/>
        <v>316.67466134749054</v>
      </c>
      <c r="J69" s="13">
        <f t="shared" si="1"/>
        <v>97060.783703005829</v>
      </c>
      <c r="K69" s="13">
        <f t="shared" si="2"/>
        <v>2664200.1429337054</v>
      </c>
      <c r="L69" s="20">
        <f t="shared" si="5"/>
        <v>27.408111423968723</v>
      </c>
    </row>
    <row r="70" spans="1:12" x14ac:dyDescent="0.2">
      <c r="A70" s="16">
        <v>61</v>
      </c>
      <c r="B70" s="46">
        <v>3</v>
      </c>
      <c r="C70" s="45">
        <v>569</v>
      </c>
      <c r="D70" s="45">
        <v>607</v>
      </c>
      <c r="E70" s="17">
        <v>0.35251141552511417</v>
      </c>
      <c r="F70" s="18">
        <f t="shared" si="3"/>
        <v>5.1020408163265302E-3</v>
      </c>
      <c r="G70" s="18">
        <f t="shared" si="0"/>
        <v>5.0852416534698059E-3</v>
      </c>
      <c r="H70" s="13">
        <f t="shared" si="6"/>
        <v>96888.130942435557</v>
      </c>
      <c r="I70" s="13">
        <f t="shared" si="4"/>
        <v>492.69955919531003</v>
      </c>
      <c r="J70" s="13">
        <f t="shared" si="1"/>
        <v>96569.113602280777</v>
      </c>
      <c r="K70" s="13">
        <f t="shared" si="2"/>
        <v>2567139.3592306995</v>
      </c>
      <c r="L70" s="20">
        <f t="shared" si="5"/>
        <v>26.495911669055953</v>
      </c>
    </row>
    <row r="71" spans="1:12" x14ac:dyDescent="0.2">
      <c r="A71" s="16">
        <v>62</v>
      </c>
      <c r="B71" s="46">
        <v>3</v>
      </c>
      <c r="C71" s="45">
        <v>467</v>
      </c>
      <c r="D71" s="45">
        <v>575</v>
      </c>
      <c r="E71" s="17">
        <v>0.49680365296803652</v>
      </c>
      <c r="F71" s="18">
        <f t="shared" si="3"/>
        <v>5.7581573896353169E-3</v>
      </c>
      <c r="G71" s="18">
        <f t="shared" si="0"/>
        <v>5.741521424526521E-3</v>
      </c>
      <c r="H71" s="13">
        <f t="shared" si="6"/>
        <v>96395.43138324024</v>
      </c>
      <c r="I71" s="13">
        <f t="shared" si="4"/>
        <v>553.45643451335002</v>
      </c>
      <c r="J71" s="13">
        <f t="shared" si="1"/>
        <v>96116.934127151777</v>
      </c>
      <c r="K71" s="13">
        <f t="shared" si="2"/>
        <v>2470570.2456284189</v>
      </c>
      <c r="L71" s="20">
        <f t="shared" si="5"/>
        <v>25.629536692523828</v>
      </c>
    </row>
    <row r="72" spans="1:12" x14ac:dyDescent="0.2">
      <c r="A72" s="16">
        <v>63</v>
      </c>
      <c r="B72" s="46">
        <v>0</v>
      </c>
      <c r="C72" s="45">
        <v>511</v>
      </c>
      <c r="D72" s="45">
        <v>474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95841.974948726885</v>
      </c>
      <c r="I72" s="13">
        <f t="shared" si="4"/>
        <v>0</v>
      </c>
      <c r="J72" s="13">
        <f t="shared" si="1"/>
        <v>95841.974948726885</v>
      </c>
      <c r="K72" s="13">
        <f t="shared" si="2"/>
        <v>2374453.3115012669</v>
      </c>
      <c r="L72" s="20">
        <f t="shared" si="5"/>
        <v>24.774670104320592</v>
      </c>
    </row>
    <row r="73" spans="1:12" x14ac:dyDescent="0.2">
      <c r="A73" s="16">
        <v>64</v>
      </c>
      <c r="B73" s="46">
        <v>6</v>
      </c>
      <c r="C73" s="45">
        <v>458</v>
      </c>
      <c r="D73" s="45">
        <v>517</v>
      </c>
      <c r="E73" s="17">
        <v>0.5</v>
      </c>
      <c r="F73" s="18">
        <f t="shared" si="3"/>
        <v>1.2307692307692308E-2</v>
      </c>
      <c r="G73" s="18">
        <f t="shared" ref="G73:G108" si="7">F73/((1+(1-E73)*F73))</f>
        <v>1.2232415902140673E-2</v>
      </c>
      <c r="H73" s="13">
        <f t="shared" si="6"/>
        <v>95841.974948726885</v>
      </c>
      <c r="I73" s="13">
        <f t="shared" si="4"/>
        <v>1172.3788984553748</v>
      </c>
      <c r="J73" s="13">
        <f t="shared" ref="J73:J108" si="8">H74+I73*E73</f>
        <v>95255.785499499209</v>
      </c>
      <c r="K73" s="13">
        <f t="shared" ref="K73:K97" si="9">K74+J73</f>
        <v>2278611.3365525398</v>
      </c>
      <c r="L73" s="20">
        <f t="shared" si="5"/>
        <v>23.774670104320588</v>
      </c>
    </row>
    <row r="74" spans="1:12" x14ac:dyDescent="0.2">
      <c r="A74" s="16">
        <v>65</v>
      </c>
      <c r="B74" s="46">
        <v>2</v>
      </c>
      <c r="C74" s="45">
        <v>436</v>
      </c>
      <c r="D74" s="45">
        <v>456</v>
      </c>
      <c r="E74" s="17">
        <v>0.70684931506849313</v>
      </c>
      <c r="F74" s="18">
        <f t="shared" ref="F74:F108" si="10">B74/((C74+D74)/2)</f>
        <v>4.4843049327354259E-3</v>
      </c>
      <c r="G74" s="18">
        <f t="shared" si="7"/>
        <v>4.4784177075409192E-3</v>
      </c>
      <c r="H74" s="13">
        <f t="shared" si="6"/>
        <v>94669.596050271517</v>
      </c>
      <c r="I74" s="13">
        <f t="shared" ref="I74:I108" si="11">H74*G74</f>
        <v>423.96999531728181</v>
      </c>
      <c r="J74" s="13">
        <f t="shared" si="8"/>
        <v>94545.308955753848</v>
      </c>
      <c r="K74" s="13">
        <f t="shared" si="9"/>
        <v>2183355.5510530407</v>
      </c>
      <c r="L74" s="20">
        <f t="shared" ref="L74:L108" si="12">K74/H74</f>
        <v>23.062901313042822</v>
      </c>
    </row>
    <row r="75" spans="1:12" x14ac:dyDescent="0.2">
      <c r="A75" s="16">
        <v>66</v>
      </c>
      <c r="B75" s="46">
        <v>0</v>
      </c>
      <c r="C75" s="45">
        <v>384</v>
      </c>
      <c r="D75" s="45">
        <v>441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94245.626054954235</v>
      </c>
      <c r="I75" s="13">
        <f t="shared" si="11"/>
        <v>0</v>
      </c>
      <c r="J75" s="13">
        <f t="shared" si="8"/>
        <v>94245.626054954235</v>
      </c>
      <c r="K75" s="13">
        <f t="shared" si="9"/>
        <v>2088810.2420972867</v>
      </c>
      <c r="L75" s="20">
        <f t="shared" si="12"/>
        <v>22.163471447251144</v>
      </c>
    </row>
    <row r="76" spans="1:12" x14ac:dyDescent="0.2">
      <c r="A76" s="16">
        <v>67</v>
      </c>
      <c r="B76" s="46">
        <v>3</v>
      </c>
      <c r="C76" s="45">
        <v>371</v>
      </c>
      <c r="D76" s="45">
        <v>385</v>
      </c>
      <c r="E76" s="17">
        <v>0.33607305936073056</v>
      </c>
      <c r="F76" s="18">
        <f t="shared" si="10"/>
        <v>7.9365079365079361E-3</v>
      </c>
      <c r="G76" s="18">
        <f t="shared" si="7"/>
        <v>7.8949076043461647E-3</v>
      </c>
      <c r="H76" s="13">
        <f t="shared" si="13"/>
        <v>94245.626054954235</v>
      </c>
      <c r="I76" s="13">
        <f t="shared" si="11"/>
        <v>744.06050981762326</v>
      </c>
      <c r="J76" s="13">
        <f t="shared" si="8"/>
        <v>93751.624237020529</v>
      </c>
      <c r="K76" s="13">
        <f t="shared" si="9"/>
        <v>1994564.6160423325</v>
      </c>
      <c r="L76" s="20">
        <f t="shared" si="12"/>
        <v>21.163471447251144</v>
      </c>
    </row>
    <row r="77" spans="1:12" x14ac:dyDescent="0.2">
      <c r="A77" s="16">
        <v>68</v>
      </c>
      <c r="B77" s="46">
        <v>1</v>
      </c>
      <c r="C77" s="45">
        <v>402</v>
      </c>
      <c r="D77" s="45">
        <v>372</v>
      </c>
      <c r="E77" s="17">
        <v>0.84109589041095889</v>
      </c>
      <c r="F77" s="18">
        <f t="shared" si="10"/>
        <v>2.5839793281653748E-3</v>
      </c>
      <c r="G77" s="18">
        <f t="shared" si="7"/>
        <v>2.5829187689738382E-3</v>
      </c>
      <c r="H77" s="13">
        <f t="shared" si="13"/>
        <v>93501.565545136618</v>
      </c>
      <c r="I77" s="13">
        <f t="shared" si="11"/>
        <v>241.50694857497092</v>
      </c>
      <c r="J77" s="13">
        <f t="shared" si="8"/>
        <v>93463.189098513743</v>
      </c>
      <c r="K77" s="13">
        <f t="shared" si="9"/>
        <v>1900812.991805312</v>
      </c>
      <c r="L77" s="20">
        <f t="shared" si="12"/>
        <v>20.329210326298977</v>
      </c>
    </row>
    <row r="78" spans="1:12" x14ac:dyDescent="0.2">
      <c r="A78" s="16">
        <v>69</v>
      </c>
      <c r="B78" s="46">
        <v>4</v>
      </c>
      <c r="C78" s="45">
        <v>365</v>
      </c>
      <c r="D78" s="45">
        <v>406</v>
      </c>
      <c r="E78" s="17">
        <v>0.48287671232876717</v>
      </c>
      <c r="F78" s="18">
        <f t="shared" si="10"/>
        <v>1.0376134889753566E-2</v>
      </c>
      <c r="G78" s="18">
        <f t="shared" si="7"/>
        <v>1.0320756384200758E-2</v>
      </c>
      <c r="H78" s="13">
        <f t="shared" si="13"/>
        <v>93260.058596561648</v>
      </c>
      <c r="I78" s="13">
        <f t="shared" si="11"/>
        <v>962.51434515140045</v>
      </c>
      <c r="J78" s="13">
        <f t="shared" si="8"/>
        <v>92762.320013966237</v>
      </c>
      <c r="K78" s="13">
        <f t="shared" si="9"/>
        <v>1807349.8027067983</v>
      </c>
      <c r="L78" s="20">
        <f t="shared" si="12"/>
        <v>19.379676893891986</v>
      </c>
    </row>
    <row r="79" spans="1:12" x14ac:dyDescent="0.2">
      <c r="A79" s="16">
        <v>70</v>
      </c>
      <c r="B79" s="46">
        <v>6</v>
      </c>
      <c r="C79" s="45">
        <v>359</v>
      </c>
      <c r="D79" s="45">
        <v>361</v>
      </c>
      <c r="E79" s="17">
        <v>0.56757990867579911</v>
      </c>
      <c r="F79" s="18">
        <f t="shared" si="10"/>
        <v>1.6666666666666666E-2</v>
      </c>
      <c r="G79" s="18">
        <f t="shared" si="7"/>
        <v>1.6547409461491382E-2</v>
      </c>
      <c r="H79" s="13">
        <f t="shared" si="13"/>
        <v>92297.544251410247</v>
      </c>
      <c r="I79" s="13">
        <f t="shared" si="11"/>
        <v>1527.2852570182054</v>
      </c>
      <c r="J79" s="13">
        <f t="shared" si="8"/>
        <v>91637.115421092327</v>
      </c>
      <c r="K79" s="13">
        <f t="shared" si="9"/>
        <v>1714587.4826928321</v>
      </c>
      <c r="L79" s="20">
        <f t="shared" si="12"/>
        <v>18.576740005372724</v>
      </c>
    </row>
    <row r="80" spans="1:12" x14ac:dyDescent="0.2">
      <c r="A80" s="16">
        <v>71</v>
      </c>
      <c r="B80" s="46">
        <v>2</v>
      </c>
      <c r="C80" s="45">
        <v>353</v>
      </c>
      <c r="D80" s="45">
        <v>363</v>
      </c>
      <c r="E80" s="17">
        <v>0.46027397260273972</v>
      </c>
      <c r="F80" s="18">
        <f t="shared" si="10"/>
        <v>5.5865921787709499E-3</v>
      </c>
      <c r="G80" s="18">
        <f t="shared" si="7"/>
        <v>5.5697979613013489E-3</v>
      </c>
      <c r="H80" s="13">
        <f t="shared" si="13"/>
        <v>90770.258994392047</v>
      </c>
      <c r="I80" s="13">
        <f t="shared" si="11"/>
        <v>505.57200349376023</v>
      </c>
      <c r="J80" s="13">
        <f t="shared" si="8"/>
        <v>90497.388625383086</v>
      </c>
      <c r="K80" s="13">
        <f t="shared" si="9"/>
        <v>1622950.3672717398</v>
      </c>
      <c r="L80" s="20">
        <f t="shared" si="12"/>
        <v>17.879759133132016</v>
      </c>
    </row>
    <row r="81" spans="1:12" x14ac:dyDescent="0.2">
      <c r="A81" s="16">
        <v>72</v>
      </c>
      <c r="B81" s="46">
        <v>4</v>
      </c>
      <c r="C81" s="45">
        <v>339</v>
      </c>
      <c r="D81" s="45">
        <v>354</v>
      </c>
      <c r="E81" s="17">
        <v>0.46232876712328769</v>
      </c>
      <c r="F81" s="18">
        <f t="shared" si="10"/>
        <v>1.1544011544011544E-2</v>
      </c>
      <c r="G81" s="18">
        <f t="shared" si="7"/>
        <v>1.1472801210144785E-2</v>
      </c>
      <c r="H81" s="13">
        <f t="shared" si="13"/>
        <v>90264.686990898292</v>
      </c>
      <c r="I81" s="13">
        <f t="shared" si="11"/>
        <v>1035.5888101425182</v>
      </c>
      <c r="J81" s="13">
        <f t="shared" si="8"/>
        <v>89707.880678595626</v>
      </c>
      <c r="K81" s="13">
        <f t="shared" si="9"/>
        <v>1532452.9786463566</v>
      </c>
      <c r="L81" s="20">
        <f t="shared" si="12"/>
        <v>16.97732557141509</v>
      </c>
    </row>
    <row r="82" spans="1:12" x14ac:dyDescent="0.2">
      <c r="A82" s="16">
        <v>73</v>
      </c>
      <c r="B82" s="46">
        <v>2</v>
      </c>
      <c r="C82" s="45">
        <v>322</v>
      </c>
      <c r="D82" s="45">
        <v>336</v>
      </c>
      <c r="E82" s="17">
        <v>0.55616438356164388</v>
      </c>
      <c r="F82" s="18">
        <f t="shared" si="10"/>
        <v>6.0790273556231003E-3</v>
      </c>
      <c r="G82" s="18">
        <f t="shared" si="7"/>
        <v>6.0626697339899839E-3</v>
      </c>
      <c r="H82" s="13">
        <f t="shared" si="13"/>
        <v>89229.098180755769</v>
      </c>
      <c r="I82" s="13">
        <f t="shared" si="11"/>
        <v>540.96655293168874</v>
      </c>
      <c r="J82" s="13">
        <f t="shared" si="8"/>
        <v>88988.997957262807</v>
      </c>
      <c r="K82" s="13">
        <f t="shared" si="9"/>
        <v>1442745.0979677611</v>
      </c>
      <c r="L82" s="20">
        <f t="shared" si="12"/>
        <v>16.168997864857062</v>
      </c>
    </row>
    <row r="83" spans="1:12" x14ac:dyDescent="0.2">
      <c r="A83" s="16">
        <v>74</v>
      </c>
      <c r="B83" s="46">
        <v>5</v>
      </c>
      <c r="C83" s="45">
        <v>308</v>
      </c>
      <c r="D83" s="45">
        <v>322</v>
      </c>
      <c r="E83" s="17">
        <v>0.65534246575342459</v>
      </c>
      <c r="F83" s="18">
        <f t="shared" si="10"/>
        <v>1.5873015873015872E-2</v>
      </c>
      <c r="G83" s="18">
        <f t="shared" si="7"/>
        <v>1.5786650980934916E-2</v>
      </c>
      <c r="H83" s="13">
        <f t="shared" si="13"/>
        <v>88688.131627824085</v>
      </c>
      <c r="I83" s="13">
        <f t="shared" si="11"/>
        <v>1400.0885801596739</v>
      </c>
      <c r="J83" s="13">
        <f t="shared" si="8"/>
        <v>88205.580550059458</v>
      </c>
      <c r="K83" s="13">
        <f t="shared" si="9"/>
        <v>1353756.1000104982</v>
      </c>
      <c r="L83" s="20">
        <f t="shared" si="12"/>
        <v>15.264230682990112</v>
      </c>
    </row>
    <row r="84" spans="1:12" x14ac:dyDescent="0.2">
      <c r="A84" s="16">
        <v>75</v>
      </c>
      <c r="B84" s="46">
        <v>2</v>
      </c>
      <c r="C84" s="45">
        <v>240</v>
      </c>
      <c r="D84" s="45">
        <v>304</v>
      </c>
      <c r="E84" s="17">
        <v>0.48767123287671232</v>
      </c>
      <c r="F84" s="18">
        <f t="shared" si="10"/>
        <v>7.3529411764705881E-3</v>
      </c>
      <c r="G84" s="18">
        <f t="shared" si="7"/>
        <v>7.325345696108535E-3</v>
      </c>
      <c r="H84" s="13">
        <f t="shared" si="13"/>
        <v>87288.043047664411</v>
      </c>
      <c r="I84" s="13">
        <f t="shared" si="11"/>
        <v>639.41509046094507</v>
      </c>
      <c r="J84" s="13">
        <f t="shared" si="8"/>
        <v>86960.452302688529</v>
      </c>
      <c r="K84" s="13">
        <f t="shared" si="9"/>
        <v>1265550.5194604388</v>
      </c>
      <c r="L84" s="20">
        <f t="shared" si="12"/>
        <v>14.498555303495275</v>
      </c>
    </row>
    <row r="85" spans="1:12" x14ac:dyDescent="0.2">
      <c r="A85" s="16">
        <v>76</v>
      </c>
      <c r="B85" s="46">
        <v>4</v>
      </c>
      <c r="C85" s="45">
        <v>254</v>
      </c>
      <c r="D85" s="45">
        <v>240</v>
      </c>
      <c r="E85" s="17">
        <v>0.52465753424657535</v>
      </c>
      <c r="F85" s="18">
        <f t="shared" si="10"/>
        <v>1.6194331983805668E-2</v>
      </c>
      <c r="G85" s="18">
        <f t="shared" si="7"/>
        <v>1.6070622681592536E-2</v>
      </c>
      <c r="H85" s="13">
        <f t="shared" si="13"/>
        <v>86648.627957203469</v>
      </c>
      <c r="I85" s="13">
        <f t="shared" si="11"/>
        <v>1392.4974057779073</v>
      </c>
      <c r="J85" s="13">
        <f t="shared" si="8"/>
        <v>85986.714806785749</v>
      </c>
      <c r="K85" s="13">
        <f t="shared" si="9"/>
        <v>1178590.0671577503</v>
      </c>
      <c r="L85" s="20">
        <f t="shared" si="12"/>
        <v>13.601947254604729</v>
      </c>
    </row>
    <row r="86" spans="1:12" x14ac:dyDescent="0.2">
      <c r="A86" s="16">
        <v>77</v>
      </c>
      <c r="B86" s="46">
        <v>1</v>
      </c>
      <c r="C86" s="45">
        <v>339</v>
      </c>
      <c r="D86" s="45">
        <v>251</v>
      </c>
      <c r="E86" s="17">
        <v>0.45479452054794522</v>
      </c>
      <c r="F86" s="18">
        <f t="shared" si="10"/>
        <v>3.3898305084745762E-3</v>
      </c>
      <c r="G86" s="18">
        <f t="shared" si="7"/>
        <v>3.3835771362886332E-3</v>
      </c>
      <c r="H86" s="13">
        <f t="shared" si="13"/>
        <v>85256.130551425565</v>
      </c>
      <c r="I86" s="13">
        <f t="shared" si="11"/>
        <v>288.47069406224239</v>
      </c>
      <c r="J86" s="13">
        <f t="shared" si="8"/>
        <v>85098.854748361497</v>
      </c>
      <c r="K86" s="13">
        <f t="shared" si="9"/>
        <v>1092603.3523509644</v>
      </c>
      <c r="L86" s="20">
        <f t="shared" si="12"/>
        <v>12.815540012010256</v>
      </c>
    </row>
    <row r="87" spans="1:12" x14ac:dyDescent="0.2">
      <c r="A87" s="16">
        <v>78</v>
      </c>
      <c r="B87" s="46">
        <v>8</v>
      </c>
      <c r="C87" s="45">
        <v>196</v>
      </c>
      <c r="D87" s="45">
        <v>337</v>
      </c>
      <c r="E87" s="17">
        <v>0.73424657534246585</v>
      </c>
      <c r="F87" s="18">
        <f t="shared" si="10"/>
        <v>3.0018761726078799E-2</v>
      </c>
      <c r="G87" s="18">
        <f t="shared" si="7"/>
        <v>2.9781179722280296E-2</v>
      </c>
      <c r="H87" s="13">
        <f t="shared" si="13"/>
        <v>84967.659857363324</v>
      </c>
      <c r="I87" s="13">
        <f t="shared" si="11"/>
        <v>2530.4371487937183</v>
      </c>
      <c r="J87" s="13">
        <f t="shared" si="8"/>
        <v>84295.187519190746</v>
      </c>
      <c r="K87" s="13">
        <f t="shared" si="9"/>
        <v>1007504.4976026029</v>
      </c>
      <c r="L87" s="20">
        <f t="shared" si="12"/>
        <v>11.857505541448571</v>
      </c>
    </row>
    <row r="88" spans="1:12" x14ac:dyDescent="0.2">
      <c r="A88" s="16">
        <v>79</v>
      </c>
      <c r="B88" s="46">
        <v>6</v>
      </c>
      <c r="C88" s="45">
        <v>221</v>
      </c>
      <c r="D88" s="45">
        <v>197</v>
      </c>
      <c r="E88" s="17">
        <v>0.82968036529680367</v>
      </c>
      <c r="F88" s="18">
        <f t="shared" si="10"/>
        <v>2.8708133971291867E-2</v>
      </c>
      <c r="G88" s="18">
        <f t="shared" si="7"/>
        <v>2.8568446867906803E-2</v>
      </c>
      <c r="H88" s="13">
        <f t="shared" si="13"/>
        <v>82437.222708569607</v>
      </c>
      <c r="I88" s="13">
        <f t="shared" si="11"/>
        <v>2355.1034168875708</v>
      </c>
      <c r="J88" s="13">
        <f t="shared" si="8"/>
        <v>82036.102354917064</v>
      </c>
      <c r="K88" s="13">
        <f t="shared" si="9"/>
        <v>923209.31008341222</v>
      </c>
      <c r="L88" s="20">
        <f t="shared" si="12"/>
        <v>11.198937564249622</v>
      </c>
    </row>
    <row r="89" spans="1:12" x14ac:dyDescent="0.2">
      <c r="A89" s="16">
        <v>80</v>
      </c>
      <c r="B89" s="46">
        <v>6</v>
      </c>
      <c r="C89" s="45">
        <v>323</v>
      </c>
      <c r="D89" s="45">
        <v>221</v>
      </c>
      <c r="E89" s="17">
        <v>0.38447488584474887</v>
      </c>
      <c r="F89" s="18">
        <f t="shared" si="10"/>
        <v>2.2058823529411766E-2</v>
      </c>
      <c r="G89" s="18">
        <f t="shared" si="7"/>
        <v>2.1763326310768376E-2</v>
      </c>
      <c r="H89" s="13">
        <f t="shared" si="13"/>
        <v>80082.119291682029</v>
      </c>
      <c r="I89" s="13">
        <f t="shared" si="11"/>
        <v>1742.8532938027552</v>
      </c>
      <c r="J89" s="13">
        <f t="shared" si="8"/>
        <v>79009.349319058238</v>
      </c>
      <c r="K89" s="13">
        <f t="shared" si="9"/>
        <v>841173.20772849512</v>
      </c>
      <c r="L89" s="20">
        <f t="shared" si="12"/>
        <v>10.503882953755273</v>
      </c>
    </row>
    <row r="90" spans="1:12" x14ac:dyDescent="0.2">
      <c r="A90" s="16">
        <v>81</v>
      </c>
      <c r="B90" s="46">
        <v>8</v>
      </c>
      <c r="C90" s="45">
        <v>298</v>
      </c>
      <c r="D90" s="45">
        <v>316</v>
      </c>
      <c r="E90" s="17">
        <v>0.59623287671232883</v>
      </c>
      <c r="F90" s="18">
        <f t="shared" si="10"/>
        <v>2.6058631921824105E-2</v>
      </c>
      <c r="G90" s="18">
        <f t="shared" si="7"/>
        <v>2.5787307699100977E-2</v>
      </c>
      <c r="H90" s="13">
        <f t="shared" si="13"/>
        <v>78339.26599787928</v>
      </c>
      <c r="I90" s="13">
        <f t="shared" si="11"/>
        <v>2020.1587572090318</v>
      </c>
      <c r="J90" s="13">
        <f t="shared" si="8"/>
        <v>77523.592307896586</v>
      </c>
      <c r="K90" s="13">
        <f t="shared" si="9"/>
        <v>762163.85840943689</v>
      </c>
      <c r="L90" s="20">
        <f t="shared" si="12"/>
        <v>9.7290145459119994</v>
      </c>
    </row>
    <row r="91" spans="1:12" x14ac:dyDescent="0.2">
      <c r="A91" s="16">
        <v>82</v>
      </c>
      <c r="B91" s="46">
        <v>12</v>
      </c>
      <c r="C91" s="45">
        <v>266</v>
      </c>
      <c r="D91" s="45">
        <v>294</v>
      </c>
      <c r="E91" s="17">
        <v>0.43242009132420084</v>
      </c>
      <c r="F91" s="18">
        <f t="shared" si="10"/>
        <v>4.2857142857142858E-2</v>
      </c>
      <c r="G91" s="18">
        <f t="shared" si="7"/>
        <v>4.1839405460137938E-2</v>
      </c>
      <c r="H91" s="13">
        <f t="shared" si="13"/>
        <v>76319.107240670244</v>
      </c>
      <c r="I91" s="13">
        <f t="shared" si="11"/>
        <v>3193.1460721981516</v>
      </c>
      <c r="J91" s="13">
        <f t="shared" si="8"/>
        <v>74506.741684623528</v>
      </c>
      <c r="K91" s="13">
        <f t="shared" si="9"/>
        <v>684640.2661015403</v>
      </c>
      <c r="L91" s="20">
        <f t="shared" si="12"/>
        <v>8.9707583179995236</v>
      </c>
    </row>
    <row r="92" spans="1:12" x14ac:dyDescent="0.2">
      <c r="A92" s="16">
        <v>83</v>
      </c>
      <c r="B92" s="46">
        <v>11</v>
      </c>
      <c r="C92" s="45">
        <v>265</v>
      </c>
      <c r="D92" s="45">
        <v>256</v>
      </c>
      <c r="E92" s="17">
        <v>0.35193026151930262</v>
      </c>
      <c r="F92" s="18">
        <f t="shared" si="10"/>
        <v>4.2226487523992322E-2</v>
      </c>
      <c r="G92" s="18">
        <f t="shared" si="7"/>
        <v>4.1101710097303054E-2</v>
      </c>
      <c r="H92" s="13">
        <f t="shared" si="13"/>
        <v>73125.961168472088</v>
      </c>
      <c r="I92" s="13">
        <f t="shared" si="11"/>
        <v>3005.6020565331801</v>
      </c>
      <c r="J92" s="13">
        <f t="shared" si="8"/>
        <v>71178.121429717576</v>
      </c>
      <c r="K92" s="13">
        <f t="shared" si="9"/>
        <v>610133.52441691677</v>
      </c>
      <c r="L92" s="20">
        <f t="shared" si="12"/>
        <v>8.3435966470410374</v>
      </c>
    </row>
    <row r="93" spans="1:12" x14ac:dyDescent="0.2">
      <c r="A93" s="16">
        <v>84</v>
      </c>
      <c r="B93" s="46">
        <v>14</v>
      </c>
      <c r="C93" s="45">
        <v>278</v>
      </c>
      <c r="D93" s="45">
        <v>254</v>
      </c>
      <c r="E93" s="17">
        <v>0.43698630136986299</v>
      </c>
      <c r="F93" s="18">
        <f t="shared" si="10"/>
        <v>5.2631578947368418E-2</v>
      </c>
      <c r="G93" s="18">
        <f t="shared" si="7"/>
        <v>5.1116868566626984E-2</v>
      </c>
      <c r="H93" s="13">
        <f t="shared" si="13"/>
        <v>70120.359111938902</v>
      </c>
      <c r="I93" s="13">
        <f t="shared" si="11"/>
        <v>3584.3331805696657</v>
      </c>
      <c r="J93" s="13">
        <f t="shared" si="8"/>
        <v>68102.330430823655</v>
      </c>
      <c r="K93" s="13">
        <f t="shared" si="9"/>
        <v>538955.40298719914</v>
      </c>
      <c r="L93" s="20">
        <f t="shared" si="12"/>
        <v>7.6861472162003652</v>
      </c>
    </row>
    <row r="94" spans="1:12" x14ac:dyDescent="0.2">
      <c r="A94" s="16">
        <v>85</v>
      </c>
      <c r="B94" s="46">
        <v>21</v>
      </c>
      <c r="C94" s="45">
        <v>276</v>
      </c>
      <c r="D94" s="45">
        <v>265</v>
      </c>
      <c r="E94" s="17">
        <v>0.45883887801696022</v>
      </c>
      <c r="F94" s="18">
        <f t="shared" si="10"/>
        <v>7.763401109057301E-2</v>
      </c>
      <c r="G94" s="18">
        <f t="shared" si="7"/>
        <v>7.4503914736028687E-2</v>
      </c>
      <c r="H94" s="13">
        <f t="shared" si="13"/>
        <v>66536.025931369237</v>
      </c>
      <c r="I94" s="13">
        <f t="shared" si="11"/>
        <v>4957.1944028649277</v>
      </c>
      <c r="J94" s="13">
        <f t="shared" si="8"/>
        <v>63853.385046426803</v>
      </c>
      <c r="K94" s="13">
        <f t="shared" si="9"/>
        <v>470853.07255637547</v>
      </c>
      <c r="L94" s="20">
        <f t="shared" si="12"/>
        <v>7.0766635963808886</v>
      </c>
    </row>
    <row r="95" spans="1:12" x14ac:dyDescent="0.2">
      <c r="A95" s="16">
        <v>86</v>
      </c>
      <c r="B95" s="46">
        <v>14</v>
      </c>
      <c r="C95" s="45">
        <v>252</v>
      </c>
      <c r="D95" s="45">
        <v>267</v>
      </c>
      <c r="E95" s="17">
        <v>0.63776908023483359</v>
      </c>
      <c r="F95" s="18">
        <f t="shared" si="10"/>
        <v>5.3949903660886318E-2</v>
      </c>
      <c r="G95" s="18">
        <f t="shared" si="7"/>
        <v>5.2915805878728565E-2</v>
      </c>
      <c r="H95" s="13">
        <f t="shared" si="13"/>
        <v>61578.831528504306</v>
      </c>
      <c r="I95" s="13">
        <f t="shared" si="11"/>
        <v>3258.4934954012642</v>
      </c>
      <c r="J95" s="13">
        <f t="shared" si="8"/>
        <v>60398.504432616297</v>
      </c>
      <c r="K95" s="13">
        <f t="shared" si="9"/>
        <v>406999.68750994868</v>
      </c>
      <c r="L95" s="20">
        <f t="shared" si="12"/>
        <v>6.6094090681397883</v>
      </c>
    </row>
    <row r="96" spans="1:12" x14ac:dyDescent="0.2">
      <c r="A96" s="16">
        <v>87</v>
      </c>
      <c r="B96" s="46">
        <v>21</v>
      </c>
      <c r="C96" s="45">
        <v>227</v>
      </c>
      <c r="D96" s="45">
        <v>240</v>
      </c>
      <c r="E96" s="17">
        <v>0.52785388127853883</v>
      </c>
      <c r="F96" s="18">
        <f t="shared" si="10"/>
        <v>8.9935760171306209E-2</v>
      </c>
      <c r="G96" s="18">
        <f t="shared" si="7"/>
        <v>8.6272391146528002E-2</v>
      </c>
      <c r="H96" s="13">
        <f t="shared" si="13"/>
        <v>58320.338033103042</v>
      </c>
      <c r="I96" s="13">
        <f t="shared" si="11"/>
        <v>5031.4350145895996</v>
      </c>
      <c r="J96" s="13">
        <f t="shared" si="8"/>
        <v>55944.765519365304</v>
      </c>
      <c r="K96" s="13">
        <f t="shared" si="9"/>
        <v>346601.18307733239</v>
      </c>
      <c r="L96" s="20">
        <f t="shared" si="12"/>
        <v>5.9430585412690693</v>
      </c>
    </row>
    <row r="97" spans="1:12" x14ac:dyDescent="0.2">
      <c r="A97" s="16">
        <v>88</v>
      </c>
      <c r="B97" s="46">
        <v>19</v>
      </c>
      <c r="C97" s="45">
        <v>197</v>
      </c>
      <c r="D97" s="45">
        <v>219</v>
      </c>
      <c r="E97" s="17">
        <v>0.4310021629416006</v>
      </c>
      <c r="F97" s="18">
        <f t="shared" si="10"/>
        <v>9.1346153846153841E-2</v>
      </c>
      <c r="G97" s="18">
        <f t="shared" si="7"/>
        <v>8.6832945183181826E-2</v>
      </c>
      <c r="H97" s="13">
        <f t="shared" si="13"/>
        <v>53288.90301851344</v>
      </c>
      <c r="I97" s="13">
        <f t="shared" si="11"/>
        <v>4627.23239467847</v>
      </c>
      <c r="J97" s="13">
        <f t="shared" si="8"/>
        <v>50656.017794374835</v>
      </c>
      <c r="K97" s="13">
        <f t="shared" si="9"/>
        <v>290656.41755796707</v>
      </c>
      <c r="L97" s="20">
        <f t="shared" si="12"/>
        <v>5.454351677252359</v>
      </c>
    </row>
    <row r="98" spans="1:12" x14ac:dyDescent="0.2">
      <c r="A98" s="16">
        <v>89</v>
      </c>
      <c r="B98" s="46">
        <v>21</v>
      </c>
      <c r="C98" s="45">
        <v>168</v>
      </c>
      <c r="D98" s="45">
        <v>190</v>
      </c>
      <c r="E98" s="17">
        <v>0.4884540117416829</v>
      </c>
      <c r="F98" s="18">
        <f t="shared" si="10"/>
        <v>0.11731843575418995</v>
      </c>
      <c r="G98" s="18">
        <f t="shared" si="7"/>
        <v>0.11067633129259559</v>
      </c>
      <c r="H98" s="13">
        <f t="shared" si="13"/>
        <v>48661.670623834973</v>
      </c>
      <c r="I98" s="13">
        <f t="shared" si="11"/>
        <v>5385.6951792147265</v>
      </c>
      <c r="J98" s="13">
        <f t="shared" si="8"/>
        <v>45906.639860925519</v>
      </c>
      <c r="K98" s="13">
        <f>K99+J98</f>
        <v>240000.39976359223</v>
      </c>
      <c r="L98" s="20">
        <f t="shared" si="12"/>
        <v>4.9320213771295727</v>
      </c>
    </row>
    <row r="99" spans="1:12" x14ac:dyDescent="0.2">
      <c r="A99" s="16">
        <v>90</v>
      </c>
      <c r="B99" s="46">
        <v>26</v>
      </c>
      <c r="C99" s="45">
        <v>159</v>
      </c>
      <c r="D99" s="45">
        <v>157</v>
      </c>
      <c r="E99" s="17">
        <v>0.48756585879873549</v>
      </c>
      <c r="F99" s="22">
        <f t="shared" si="10"/>
        <v>0.16455696202531644</v>
      </c>
      <c r="G99" s="22">
        <f t="shared" si="7"/>
        <v>0.15175987078822378</v>
      </c>
      <c r="H99" s="23">
        <f t="shared" si="13"/>
        <v>43275.975444620242</v>
      </c>
      <c r="I99" s="23">
        <f t="shared" si="11"/>
        <v>6567.5564417099131</v>
      </c>
      <c r="J99" s="23">
        <f t="shared" si="8"/>
        <v>39910.535299621784</v>
      </c>
      <c r="K99" s="23">
        <f t="shared" ref="K99:K108" si="14">K100+J99</f>
        <v>194093.7599026667</v>
      </c>
      <c r="L99" s="24">
        <f t="shared" si="12"/>
        <v>4.4850233393594143</v>
      </c>
    </row>
    <row r="100" spans="1:12" x14ac:dyDescent="0.2">
      <c r="A100" s="16">
        <v>91</v>
      </c>
      <c r="B100" s="46">
        <v>29</v>
      </c>
      <c r="C100" s="45">
        <v>142</v>
      </c>
      <c r="D100" s="45">
        <v>137</v>
      </c>
      <c r="E100" s="17">
        <v>0.51299008030231463</v>
      </c>
      <c r="F100" s="22">
        <f t="shared" si="10"/>
        <v>0.2078853046594982</v>
      </c>
      <c r="G100" s="22">
        <f t="shared" si="7"/>
        <v>0.18877346292745997</v>
      </c>
      <c r="H100" s="23">
        <f t="shared" si="13"/>
        <v>36708.419002910327</v>
      </c>
      <c r="I100" s="23">
        <f t="shared" si="11"/>
        <v>6929.5753737715595</v>
      </c>
      <c r="J100" s="23">
        <f t="shared" si="8"/>
        <v>33333.64705659078</v>
      </c>
      <c r="K100" s="23">
        <f t="shared" si="14"/>
        <v>154183.22460304492</v>
      </c>
      <c r="L100" s="24">
        <f t="shared" si="12"/>
        <v>4.2002142503282673</v>
      </c>
    </row>
    <row r="101" spans="1:12" x14ac:dyDescent="0.2">
      <c r="A101" s="16">
        <v>92</v>
      </c>
      <c r="B101" s="46">
        <v>19</v>
      </c>
      <c r="C101" s="45">
        <v>98</v>
      </c>
      <c r="D101" s="45">
        <v>118</v>
      </c>
      <c r="E101" s="17">
        <v>0.51622206200432585</v>
      </c>
      <c r="F101" s="22">
        <f t="shared" si="10"/>
        <v>0.17592592592592593</v>
      </c>
      <c r="G101" s="22">
        <f t="shared" si="7"/>
        <v>0.16212741087083576</v>
      </c>
      <c r="H101" s="23">
        <f t="shared" si="13"/>
        <v>29778.843629138766</v>
      </c>
      <c r="I101" s="23">
        <f t="shared" si="11"/>
        <v>4827.9668163197512</v>
      </c>
      <c r="J101" s="23">
        <f t="shared" si="8"/>
        <v>27443.179798028053</v>
      </c>
      <c r="K101" s="23">
        <f t="shared" si="14"/>
        <v>120849.57754645412</v>
      </c>
      <c r="L101" s="24">
        <f t="shared" si="12"/>
        <v>4.0582360769778898</v>
      </c>
    </row>
    <row r="102" spans="1:12" x14ac:dyDescent="0.2">
      <c r="A102" s="16">
        <v>93</v>
      </c>
      <c r="B102" s="46">
        <v>22</v>
      </c>
      <c r="C102" s="45">
        <v>102</v>
      </c>
      <c r="D102" s="45">
        <v>86</v>
      </c>
      <c r="E102" s="17">
        <v>0.49066002490660038</v>
      </c>
      <c r="F102" s="22">
        <f t="shared" si="10"/>
        <v>0.23404255319148937</v>
      </c>
      <c r="G102" s="22">
        <f t="shared" si="7"/>
        <v>0.20911458333333333</v>
      </c>
      <c r="H102" s="23">
        <f t="shared" si="13"/>
        <v>24950.876812819013</v>
      </c>
      <c r="I102" s="23">
        <f t="shared" si="11"/>
        <v>5217.5922085139755</v>
      </c>
      <c r="J102" s="23">
        <f t="shared" si="8"/>
        <v>22293.348527286988</v>
      </c>
      <c r="K102" s="23">
        <f t="shared" si="14"/>
        <v>93406.397748426069</v>
      </c>
      <c r="L102" s="24">
        <f t="shared" si="12"/>
        <v>3.7436118357346326</v>
      </c>
    </row>
    <row r="103" spans="1:12" x14ac:dyDescent="0.2">
      <c r="A103" s="16">
        <v>94</v>
      </c>
      <c r="B103" s="46">
        <v>13</v>
      </c>
      <c r="C103" s="45">
        <v>64</v>
      </c>
      <c r="D103" s="45">
        <v>90</v>
      </c>
      <c r="E103" s="17">
        <v>0.56628029504741839</v>
      </c>
      <c r="F103" s="22">
        <f t="shared" si="10"/>
        <v>0.16883116883116883</v>
      </c>
      <c r="G103" s="22">
        <f t="shared" si="7"/>
        <v>0.15731193846765906</v>
      </c>
      <c r="H103" s="23">
        <f t="shared" si="13"/>
        <v>19733.284604305038</v>
      </c>
      <c r="I103" s="23">
        <f t="shared" si="11"/>
        <v>3104.2812534372379</v>
      </c>
      <c r="J103" s="23">
        <f t="shared" si="8"/>
        <v>18386.896654974407</v>
      </c>
      <c r="K103" s="23">
        <f t="shared" si="14"/>
        <v>71113.049221139081</v>
      </c>
      <c r="L103" s="24">
        <f t="shared" si="12"/>
        <v>3.6037107175571252</v>
      </c>
    </row>
    <row r="104" spans="1:12" x14ac:dyDescent="0.2">
      <c r="A104" s="16">
        <v>95</v>
      </c>
      <c r="B104" s="46">
        <v>10</v>
      </c>
      <c r="C104" s="45">
        <v>55</v>
      </c>
      <c r="D104" s="45">
        <v>44</v>
      </c>
      <c r="E104" s="17">
        <v>0.58465753424657541</v>
      </c>
      <c r="F104" s="22">
        <f t="shared" si="10"/>
        <v>0.20202020202020202</v>
      </c>
      <c r="G104" s="22">
        <f t="shared" si="7"/>
        <v>0.18638139249878727</v>
      </c>
      <c r="H104" s="23">
        <f t="shared" si="13"/>
        <v>16629.003350867799</v>
      </c>
      <c r="I104" s="23">
        <f t="shared" si="11"/>
        <v>3099.3368004017398</v>
      </c>
      <c r="J104" s="23">
        <f t="shared" si="8"/>
        <v>15341.71716198861</v>
      </c>
      <c r="K104" s="23">
        <f t="shared" si="14"/>
        <v>52726.152566164674</v>
      </c>
      <c r="L104" s="24">
        <f t="shared" si="12"/>
        <v>3.1707343761773381</v>
      </c>
    </row>
    <row r="105" spans="1:12" x14ac:dyDescent="0.2">
      <c r="A105" s="16">
        <v>96</v>
      </c>
      <c r="B105" s="46">
        <v>10</v>
      </c>
      <c r="C105" s="45">
        <v>45</v>
      </c>
      <c r="D105" s="45">
        <v>45</v>
      </c>
      <c r="E105" s="17">
        <v>0.44547945205479456</v>
      </c>
      <c r="F105" s="22">
        <f t="shared" si="10"/>
        <v>0.22222222222222221</v>
      </c>
      <c r="G105" s="22">
        <f t="shared" si="7"/>
        <v>0.1978427015014364</v>
      </c>
      <c r="H105" s="23">
        <f t="shared" si="13"/>
        <v>13529.66655046606</v>
      </c>
      <c r="I105" s="23">
        <f t="shared" si="11"/>
        <v>2676.7457807578253</v>
      </c>
      <c r="J105" s="23">
        <f t="shared" si="8"/>
        <v>12045.356013410214</v>
      </c>
      <c r="K105" s="23">
        <f t="shared" si="14"/>
        <v>37384.435404176067</v>
      </c>
      <c r="L105" s="24">
        <f t="shared" si="12"/>
        <v>2.7631453639105596</v>
      </c>
    </row>
    <row r="106" spans="1:12" x14ac:dyDescent="0.2">
      <c r="A106" s="16">
        <v>97</v>
      </c>
      <c r="B106" s="46">
        <v>8</v>
      </c>
      <c r="C106" s="45">
        <v>24</v>
      </c>
      <c r="D106" s="45">
        <v>34</v>
      </c>
      <c r="E106" s="17">
        <v>0.52876712328767128</v>
      </c>
      <c r="F106" s="22">
        <f t="shared" si="10"/>
        <v>0.27586206896551724</v>
      </c>
      <c r="G106" s="22">
        <f t="shared" si="7"/>
        <v>0.24412674525541345</v>
      </c>
      <c r="H106" s="23">
        <f t="shared" si="13"/>
        <v>10852.920769708235</v>
      </c>
      <c r="I106" s="23">
        <f t="shared" si="11"/>
        <v>2649.488224023748</v>
      </c>
      <c r="J106" s="23">
        <f t="shared" si="8"/>
        <v>9604.3948120860859</v>
      </c>
      <c r="K106" s="23">
        <f t="shared" si="14"/>
        <v>25339.079390765852</v>
      </c>
      <c r="L106" s="24">
        <f t="shared" si="12"/>
        <v>2.334770512790453</v>
      </c>
    </row>
    <row r="107" spans="1:12" x14ac:dyDescent="0.2">
      <c r="A107" s="16">
        <v>98</v>
      </c>
      <c r="B107" s="46">
        <v>5</v>
      </c>
      <c r="C107" s="45">
        <v>14</v>
      </c>
      <c r="D107" s="45">
        <v>22</v>
      </c>
      <c r="E107" s="17">
        <v>0.56493150684931515</v>
      </c>
      <c r="F107" s="22">
        <f t="shared" si="10"/>
        <v>0.27777777777777779</v>
      </c>
      <c r="G107" s="22">
        <f t="shared" si="7"/>
        <v>0.24782726778924499</v>
      </c>
      <c r="H107" s="23">
        <f t="shared" si="13"/>
        <v>8203.4325456844872</v>
      </c>
      <c r="I107" s="23">
        <f t="shared" si="11"/>
        <v>2033.0342742903572</v>
      </c>
      <c r="J107" s="23">
        <f t="shared" si="8"/>
        <v>7318.9233874452848</v>
      </c>
      <c r="K107" s="23">
        <f t="shared" si="14"/>
        <v>15734.684578679768</v>
      </c>
      <c r="L107" s="24">
        <f t="shared" si="12"/>
        <v>1.9180610666393771</v>
      </c>
    </row>
    <row r="108" spans="1:12" x14ac:dyDescent="0.2">
      <c r="A108" s="16">
        <v>99</v>
      </c>
      <c r="B108" s="46">
        <v>2</v>
      </c>
      <c r="C108" s="45">
        <v>15</v>
      </c>
      <c r="D108" s="45">
        <v>13</v>
      </c>
      <c r="E108" s="17">
        <v>0.81369863013698629</v>
      </c>
      <c r="F108" s="22">
        <f t="shared" si="10"/>
        <v>0.14285714285714285</v>
      </c>
      <c r="G108" s="22">
        <f t="shared" si="7"/>
        <v>0.13915364086923371</v>
      </c>
      <c r="H108" s="23">
        <f t="shared" si="13"/>
        <v>6170.3982713941296</v>
      </c>
      <c r="I108" s="23">
        <f t="shared" si="11"/>
        <v>858.63338507771914</v>
      </c>
      <c r="J108" s="23">
        <f t="shared" si="8"/>
        <v>6010.433695544034</v>
      </c>
      <c r="K108" s="23">
        <f t="shared" si="14"/>
        <v>8415.7611912344837</v>
      </c>
      <c r="L108" s="24">
        <f t="shared" si="12"/>
        <v>1.363892705313662</v>
      </c>
    </row>
    <row r="109" spans="1:12" x14ac:dyDescent="0.2">
      <c r="A109" s="16" t="s">
        <v>22</v>
      </c>
      <c r="B109" s="46">
        <v>12</v>
      </c>
      <c r="C109" s="45">
        <v>25</v>
      </c>
      <c r="D109" s="45">
        <v>28</v>
      </c>
      <c r="E109" s="17"/>
      <c r="F109" s="22">
        <f>B109/((C109+D109)/2)</f>
        <v>0.45283018867924529</v>
      </c>
      <c r="G109" s="22">
        <v>1</v>
      </c>
      <c r="H109" s="23">
        <f>H108-I108</f>
        <v>5311.7648863164104</v>
      </c>
      <c r="I109" s="23">
        <f>H109*G109</f>
        <v>5311.7648863164104</v>
      </c>
      <c r="J109" s="23">
        <f>H109*F109</f>
        <v>2405.3274956904502</v>
      </c>
      <c r="K109" s="23">
        <f>J109</f>
        <v>2405.3274956904502</v>
      </c>
      <c r="L109" s="24">
        <f>K109/H109</f>
        <v>0.45283018867924529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471</v>
      </c>
      <c r="D9" s="45">
        <v>467</v>
      </c>
      <c r="E9" s="17">
        <v>0.55890410958904113</v>
      </c>
      <c r="F9" s="18">
        <f>B9/((C9+D9)/2)</f>
        <v>2.1321961620469083E-3</v>
      </c>
      <c r="G9" s="18">
        <f t="shared" ref="G9:G72" si="0">F9/((1+(1-E9)*F9))</f>
        <v>2.1301927094884033E-3</v>
      </c>
      <c r="H9" s="13">
        <v>100000</v>
      </c>
      <c r="I9" s="13">
        <f>H9*G9</f>
        <v>213.01927094884033</v>
      </c>
      <c r="J9" s="13">
        <f t="shared" ref="J9:J72" si="1">H10+I9*E9</f>
        <v>99906.038075006116</v>
      </c>
      <c r="K9" s="13">
        <f t="shared" ref="K9:K72" si="2">K10+J9</f>
        <v>8635907.0726754107</v>
      </c>
      <c r="L9" s="19">
        <f>K9/H9</f>
        <v>86.359070726754112</v>
      </c>
    </row>
    <row r="10" spans="1:13" x14ac:dyDescent="0.2">
      <c r="A10" s="16">
        <v>1</v>
      </c>
      <c r="B10" s="46">
        <v>0</v>
      </c>
      <c r="C10" s="45">
        <v>541</v>
      </c>
      <c r="D10" s="45">
        <v>510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99786.980729051153</v>
      </c>
      <c r="I10" s="13">
        <f t="shared" ref="I10:I73" si="4">H10*G10</f>
        <v>0</v>
      </c>
      <c r="J10" s="13">
        <f t="shared" si="1"/>
        <v>99786.980729051153</v>
      </c>
      <c r="K10" s="13">
        <f t="shared" si="2"/>
        <v>8536001.034600405</v>
      </c>
      <c r="L10" s="20">
        <f t="shared" ref="L10:L73" si="5">K10/H10</f>
        <v>85.542231784504779</v>
      </c>
    </row>
    <row r="11" spans="1:13" x14ac:dyDescent="0.2">
      <c r="A11" s="16">
        <v>2</v>
      </c>
      <c r="B11" s="46">
        <v>0</v>
      </c>
      <c r="C11" s="45">
        <v>583</v>
      </c>
      <c r="D11" s="45">
        <v>539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99786.980729051153</v>
      </c>
      <c r="I11" s="13">
        <f t="shared" si="4"/>
        <v>0</v>
      </c>
      <c r="J11" s="13">
        <f t="shared" si="1"/>
        <v>99786.980729051153</v>
      </c>
      <c r="K11" s="13">
        <f t="shared" si="2"/>
        <v>8436214.0538713541</v>
      </c>
      <c r="L11" s="20">
        <f t="shared" si="5"/>
        <v>84.542231784504779</v>
      </c>
    </row>
    <row r="12" spans="1:13" x14ac:dyDescent="0.2">
      <c r="A12" s="16">
        <v>3</v>
      </c>
      <c r="B12" s="46">
        <v>0</v>
      </c>
      <c r="C12" s="45">
        <v>536</v>
      </c>
      <c r="D12" s="45">
        <v>584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99786.980729051153</v>
      </c>
      <c r="I12" s="13">
        <f t="shared" si="4"/>
        <v>0</v>
      </c>
      <c r="J12" s="13">
        <f t="shared" si="1"/>
        <v>99786.980729051153</v>
      </c>
      <c r="K12" s="13">
        <f t="shared" si="2"/>
        <v>8336427.0731423032</v>
      </c>
      <c r="L12" s="20">
        <f t="shared" si="5"/>
        <v>83.542231784504779</v>
      </c>
    </row>
    <row r="13" spans="1:13" x14ac:dyDescent="0.2">
      <c r="A13" s="16">
        <v>4</v>
      </c>
      <c r="B13" s="46">
        <v>0</v>
      </c>
      <c r="C13" s="45">
        <v>595</v>
      </c>
      <c r="D13" s="45">
        <v>546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99786.980729051153</v>
      </c>
      <c r="I13" s="13">
        <f t="shared" si="4"/>
        <v>0</v>
      </c>
      <c r="J13" s="13">
        <f t="shared" si="1"/>
        <v>99786.980729051153</v>
      </c>
      <c r="K13" s="13">
        <f t="shared" si="2"/>
        <v>8236640.0924132522</v>
      </c>
      <c r="L13" s="20">
        <f t="shared" si="5"/>
        <v>82.542231784504779</v>
      </c>
    </row>
    <row r="14" spans="1:13" x14ac:dyDescent="0.2">
      <c r="A14" s="16">
        <v>5</v>
      </c>
      <c r="B14" s="46">
        <v>0</v>
      </c>
      <c r="C14" s="45">
        <v>582</v>
      </c>
      <c r="D14" s="45">
        <v>610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99786.980729051153</v>
      </c>
      <c r="I14" s="13">
        <f t="shared" si="4"/>
        <v>0</v>
      </c>
      <c r="J14" s="13">
        <f t="shared" si="1"/>
        <v>99786.980729051153</v>
      </c>
      <c r="K14" s="13">
        <f t="shared" si="2"/>
        <v>8136853.1116842013</v>
      </c>
      <c r="L14" s="20">
        <f t="shared" si="5"/>
        <v>81.542231784504779</v>
      </c>
    </row>
    <row r="15" spans="1:13" x14ac:dyDescent="0.2">
      <c r="A15" s="16">
        <v>6</v>
      </c>
      <c r="B15" s="46">
        <v>0</v>
      </c>
      <c r="C15" s="45">
        <v>606</v>
      </c>
      <c r="D15" s="45">
        <v>581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99786.980729051153</v>
      </c>
      <c r="I15" s="13">
        <f t="shared" si="4"/>
        <v>0</v>
      </c>
      <c r="J15" s="13">
        <f t="shared" si="1"/>
        <v>99786.980729051153</v>
      </c>
      <c r="K15" s="13">
        <f t="shared" si="2"/>
        <v>8037066.1309551504</v>
      </c>
      <c r="L15" s="20">
        <f t="shared" si="5"/>
        <v>80.542231784504793</v>
      </c>
    </row>
    <row r="16" spans="1:13" x14ac:dyDescent="0.2">
      <c r="A16" s="16">
        <v>7</v>
      </c>
      <c r="B16" s="46">
        <v>0</v>
      </c>
      <c r="C16" s="45">
        <v>619</v>
      </c>
      <c r="D16" s="45">
        <v>598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99786.980729051153</v>
      </c>
      <c r="I16" s="13">
        <f t="shared" si="4"/>
        <v>0</v>
      </c>
      <c r="J16" s="13">
        <f t="shared" si="1"/>
        <v>99786.980729051153</v>
      </c>
      <c r="K16" s="13">
        <f t="shared" si="2"/>
        <v>7937279.1502260994</v>
      </c>
      <c r="L16" s="20">
        <f t="shared" si="5"/>
        <v>79.542231784504793</v>
      </c>
    </row>
    <row r="17" spans="1:12" x14ac:dyDescent="0.2">
      <c r="A17" s="16">
        <v>8</v>
      </c>
      <c r="B17" s="46">
        <v>0</v>
      </c>
      <c r="C17" s="45">
        <v>585</v>
      </c>
      <c r="D17" s="45">
        <v>629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99786.980729051153</v>
      </c>
      <c r="I17" s="13">
        <f t="shared" si="4"/>
        <v>0</v>
      </c>
      <c r="J17" s="13">
        <f t="shared" si="1"/>
        <v>99786.980729051153</v>
      </c>
      <c r="K17" s="13">
        <f t="shared" si="2"/>
        <v>7837492.1694970485</v>
      </c>
      <c r="L17" s="20">
        <f t="shared" si="5"/>
        <v>78.542231784504793</v>
      </c>
    </row>
    <row r="18" spans="1:12" x14ac:dyDescent="0.2">
      <c r="A18" s="16">
        <v>9</v>
      </c>
      <c r="B18" s="46">
        <v>0</v>
      </c>
      <c r="C18" s="45">
        <v>612</v>
      </c>
      <c r="D18" s="45">
        <v>591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99786.980729051153</v>
      </c>
      <c r="I18" s="13">
        <f t="shared" si="4"/>
        <v>0</v>
      </c>
      <c r="J18" s="13">
        <f t="shared" si="1"/>
        <v>99786.980729051153</v>
      </c>
      <c r="K18" s="13">
        <f t="shared" si="2"/>
        <v>7737705.1887679975</v>
      </c>
      <c r="L18" s="20">
        <f t="shared" si="5"/>
        <v>77.542231784504793</v>
      </c>
    </row>
    <row r="19" spans="1:12" x14ac:dyDescent="0.2">
      <c r="A19" s="16">
        <v>10</v>
      </c>
      <c r="B19" s="46">
        <v>0</v>
      </c>
      <c r="C19" s="45">
        <v>625</v>
      </c>
      <c r="D19" s="45">
        <v>617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99786.980729051153</v>
      </c>
      <c r="I19" s="13">
        <f t="shared" si="4"/>
        <v>0</v>
      </c>
      <c r="J19" s="13">
        <f t="shared" si="1"/>
        <v>99786.980729051153</v>
      </c>
      <c r="K19" s="13">
        <f t="shared" si="2"/>
        <v>7637918.2080389466</v>
      </c>
      <c r="L19" s="20">
        <f t="shared" si="5"/>
        <v>76.542231784504793</v>
      </c>
    </row>
    <row r="20" spans="1:12" x14ac:dyDescent="0.2">
      <c r="A20" s="16">
        <v>11</v>
      </c>
      <c r="B20" s="46">
        <v>0</v>
      </c>
      <c r="C20" s="45">
        <v>581</v>
      </c>
      <c r="D20" s="45">
        <v>624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99786.980729051153</v>
      </c>
      <c r="I20" s="13">
        <f t="shared" si="4"/>
        <v>0</v>
      </c>
      <c r="J20" s="13">
        <f t="shared" si="1"/>
        <v>99786.980729051153</v>
      </c>
      <c r="K20" s="13">
        <f t="shared" si="2"/>
        <v>7538131.2273098957</v>
      </c>
      <c r="L20" s="20">
        <f t="shared" si="5"/>
        <v>75.542231784504793</v>
      </c>
    </row>
    <row r="21" spans="1:12" x14ac:dyDescent="0.2">
      <c r="A21" s="16">
        <v>12</v>
      </c>
      <c r="B21" s="46">
        <v>0</v>
      </c>
      <c r="C21" s="45">
        <v>566</v>
      </c>
      <c r="D21" s="45">
        <v>581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99786.980729051153</v>
      </c>
      <c r="I21" s="13">
        <f t="shared" si="4"/>
        <v>0</v>
      </c>
      <c r="J21" s="13">
        <f t="shared" si="1"/>
        <v>99786.980729051153</v>
      </c>
      <c r="K21" s="13">
        <f t="shared" si="2"/>
        <v>7438344.2465808447</v>
      </c>
      <c r="L21" s="20">
        <f t="shared" si="5"/>
        <v>74.542231784504793</v>
      </c>
    </row>
    <row r="22" spans="1:12" x14ac:dyDescent="0.2">
      <c r="A22" s="16">
        <v>13</v>
      </c>
      <c r="B22" s="46">
        <v>0</v>
      </c>
      <c r="C22" s="45">
        <v>577</v>
      </c>
      <c r="D22" s="45">
        <v>573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99786.980729051153</v>
      </c>
      <c r="I22" s="13">
        <f t="shared" si="4"/>
        <v>0</v>
      </c>
      <c r="J22" s="13">
        <f t="shared" si="1"/>
        <v>99786.980729051153</v>
      </c>
      <c r="K22" s="13">
        <f t="shared" si="2"/>
        <v>7338557.2658517938</v>
      </c>
      <c r="L22" s="20">
        <f t="shared" si="5"/>
        <v>73.542231784504807</v>
      </c>
    </row>
    <row r="23" spans="1:12" x14ac:dyDescent="0.2">
      <c r="A23" s="16">
        <v>14</v>
      </c>
      <c r="B23" s="46">
        <v>0</v>
      </c>
      <c r="C23" s="45">
        <v>562</v>
      </c>
      <c r="D23" s="45">
        <v>576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99786.980729051153</v>
      </c>
      <c r="I23" s="13">
        <f t="shared" si="4"/>
        <v>0</v>
      </c>
      <c r="J23" s="13">
        <f t="shared" si="1"/>
        <v>99786.980729051153</v>
      </c>
      <c r="K23" s="13">
        <f t="shared" si="2"/>
        <v>7238770.2851227429</v>
      </c>
      <c r="L23" s="20">
        <f t="shared" si="5"/>
        <v>72.542231784504807</v>
      </c>
    </row>
    <row r="24" spans="1:12" x14ac:dyDescent="0.2">
      <c r="A24" s="16">
        <v>15</v>
      </c>
      <c r="B24" s="46">
        <v>0</v>
      </c>
      <c r="C24" s="45">
        <v>522</v>
      </c>
      <c r="D24" s="45">
        <v>559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99786.980729051153</v>
      </c>
      <c r="I24" s="13">
        <f t="shared" si="4"/>
        <v>0</v>
      </c>
      <c r="J24" s="13">
        <f t="shared" si="1"/>
        <v>99786.980729051153</v>
      </c>
      <c r="K24" s="13">
        <f t="shared" si="2"/>
        <v>7138983.3043936919</v>
      </c>
      <c r="L24" s="20">
        <f t="shared" si="5"/>
        <v>71.542231784504807</v>
      </c>
    </row>
    <row r="25" spans="1:12" x14ac:dyDescent="0.2">
      <c r="A25" s="16">
        <v>16</v>
      </c>
      <c r="B25" s="46">
        <v>0</v>
      </c>
      <c r="C25" s="45">
        <v>523</v>
      </c>
      <c r="D25" s="45">
        <v>535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99786.980729051153</v>
      </c>
      <c r="I25" s="13">
        <f t="shared" si="4"/>
        <v>0</v>
      </c>
      <c r="J25" s="13">
        <f t="shared" si="1"/>
        <v>99786.980729051153</v>
      </c>
      <c r="K25" s="13">
        <f t="shared" si="2"/>
        <v>7039196.323664641</v>
      </c>
      <c r="L25" s="20">
        <f t="shared" si="5"/>
        <v>70.542231784504807</v>
      </c>
    </row>
    <row r="26" spans="1:12" x14ac:dyDescent="0.2">
      <c r="A26" s="16">
        <v>17</v>
      </c>
      <c r="B26" s="46">
        <v>0</v>
      </c>
      <c r="C26" s="45">
        <v>454</v>
      </c>
      <c r="D26" s="45">
        <v>513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99786.980729051153</v>
      </c>
      <c r="I26" s="13">
        <f t="shared" si="4"/>
        <v>0</v>
      </c>
      <c r="J26" s="13">
        <f t="shared" si="1"/>
        <v>99786.980729051153</v>
      </c>
      <c r="K26" s="13">
        <f t="shared" si="2"/>
        <v>6939409.3429355901</v>
      </c>
      <c r="L26" s="20">
        <f t="shared" si="5"/>
        <v>69.542231784504807</v>
      </c>
    </row>
    <row r="27" spans="1:12" x14ac:dyDescent="0.2">
      <c r="A27" s="16">
        <v>18</v>
      </c>
      <c r="B27" s="46">
        <v>0</v>
      </c>
      <c r="C27" s="45">
        <v>469</v>
      </c>
      <c r="D27" s="45">
        <v>466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99786.980729051153</v>
      </c>
      <c r="I27" s="13">
        <f t="shared" si="4"/>
        <v>0</v>
      </c>
      <c r="J27" s="13">
        <f t="shared" si="1"/>
        <v>99786.980729051153</v>
      </c>
      <c r="K27" s="13">
        <f t="shared" si="2"/>
        <v>6839622.3622065391</v>
      </c>
      <c r="L27" s="20">
        <f t="shared" si="5"/>
        <v>68.542231784504807</v>
      </c>
    </row>
    <row r="28" spans="1:12" x14ac:dyDescent="0.2">
      <c r="A28" s="16">
        <v>19</v>
      </c>
      <c r="B28" s="46">
        <v>0</v>
      </c>
      <c r="C28" s="45">
        <v>522</v>
      </c>
      <c r="D28" s="45">
        <v>481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99786.980729051153</v>
      </c>
      <c r="I28" s="13">
        <f t="shared" si="4"/>
        <v>0</v>
      </c>
      <c r="J28" s="13">
        <f t="shared" si="1"/>
        <v>99786.980729051153</v>
      </c>
      <c r="K28" s="13">
        <f t="shared" si="2"/>
        <v>6739835.3814774882</v>
      </c>
      <c r="L28" s="20">
        <f t="shared" si="5"/>
        <v>67.542231784504821</v>
      </c>
    </row>
    <row r="29" spans="1:12" x14ac:dyDescent="0.2">
      <c r="A29" s="16">
        <v>20</v>
      </c>
      <c r="B29" s="46">
        <v>0</v>
      </c>
      <c r="C29" s="45">
        <v>520</v>
      </c>
      <c r="D29" s="45">
        <v>526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99786.980729051153</v>
      </c>
      <c r="I29" s="13">
        <f t="shared" si="4"/>
        <v>0</v>
      </c>
      <c r="J29" s="13">
        <f t="shared" si="1"/>
        <v>99786.980729051153</v>
      </c>
      <c r="K29" s="13">
        <f t="shared" si="2"/>
        <v>6640048.4007484373</v>
      </c>
      <c r="L29" s="20">
        <f t="shared" si="5"/>
        <v>66.542231784504821</v>
      </c>
    </row>
    <row r="30" spans="1:12" x14ac:dyDescent="0.2">
      <c r="A30" s="16">
        <v>21</v>
      </c>
      <c r="B30" s="46">
        <v>0</v>
      </c>
      <c r="C30" s="45">
        <v>475</v>
      </c>
      <c r="D30" s="45">
        <v>524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99786.980729051153</v>
      </c>
      <c r="I30" s="13">
        <f t="shared" si="4"/>
        <v>0</v>
      </c>
      <c r="J30" s="13">
        <f t="shared" si="1"/>
        <v>99786.980729051153</v>
      </c>
      <c r="K30" s="13">
        <f t="shared" si="2"/>
        <v>6540261.4200193863</v>
      </c>
      <c r="L30" s="20">
        <f t="shared" si="5"/>
        <v>65.542231784504821</v>
      </c>
    </row>
    <row r="31" spans="1:12" x14ac:dyDescent="0.2">
      <c r="A31" s="16">
        <v>22</v>
      </c>
      <c r="B31" s="46">
        <v>0</v>
      </c>
      <c r="C31" s="45">
        <v>488</v>
      </c>
      <c r="D31" s="45">
        <v>480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99786.980729051153</v>
      </c>
      <c r="I31" s="13">
        <f t="shared" si="4"/>
        <v>0</v>
      </c>
      <c r="J31" s="13">
        <f t="shared" si="1"/>
        <v>99786.980729051153</v>
      </c>
      <c r="K31" s="13">
        <f t="shared" si="2"/>
        <v>6440474.4392903354</v>
      </c>
      <c r="L31" s="20">
        <f t="shared" si="5"/>
        <v>64.542231784504821</v>
      </c>
    </row>
    <row r="32" spans="1:12" x14ac:dyDescent="0.2">
      <c r="A32" s="16">
        <v>23</v>
      </c>
      <c r="B32" s="46">
        <v>0</v>
      </c>
      <c r="C32" s="45">
        <v>513</v>
      </c>
      <c r="D32" s="45">
        <v>491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99786.980729051153</v>
      </c>
      <c r="I32" s="13">
        <f t="shared" si="4"/>
        <v>0</v>
      </c>
      <c r="J32" s="13">
        <f t="shared" si="1"/>
        <v>99786.980729051153</v>
      </c>
      <c r="K32" s="13">
        <f t="shared" si="2"/>
        <v>6340687.4585612845</v>
      </c>
      <c r="L32" s="20">
        <f t="shared" si="5"/>
        <v>63.542231784504821</v>
      </c>
    </row>
    <row r="33" spans="1:12" x14ac:dyDescent="0.2">
      <c r="A33" s="16">
        <v>24</v>
      </c>
      <c r="B33" s="46">
        <v>0</v>
      </c>
      <c r="C33" s="45">
        <v>461</v>
      </c>
      <c r="D33" s="45">
        <v>507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99786.980729051153</v>
      </c>
      <c r="I33" s="13">
        <f t="shared" si="4"/>
        <v>0</v>
      </c>
      <c r="J33" s="13">
        <f t="shared" si="1"/>
        <v>99786.980729051153</v>
      </c>
      <c r="K33" s="13">
        <f t="shared" si="2"/>
        <v>6240900.4778322335</v>
      </c>
      <c r="L33" s="20">
        <f t="shared" si="5"/>
        <v>62.542231784504828</v>
      </c>
    </row>
    <row r="34" spans="1:12" x14ac:dyDescent="0.2">
      <c r="A34" s="16">
        <v>25</v>
      </c>
      <c r="B34" s="46">
        <v>0</v>
      </c>
      <c r="C34" s="45">
        <v>544</v>
      </c>
      <c r="D34" s="45">
        <v>485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99786.980729051153</v>
      </c>
      <c r="I34" s="13">
        <f t="shared" si="4"/>
        <v>0</v>
      </c>
      <c r="J34" s="13">
        <f t="shared" si="1"/>
        <v>99786.980729051153</v>
      </c>
      <c r="K34" s="13">
        <f t="shared" si="2"/>
        <v>6141113.4971031826</v>
      </c>
      <c r="L34" s="20">
        <f t="shared" si="5"/>
        <v>61.542231784504828</v>
      </c>
    </row>
    <row r="35" spans="1:12" x14ac:dyDescent="0.2">
      <c r="A35" s="16">
        <v>26</v>
      </c>
      <c r="B35" s="46">
        <v>1</v>
      </c>
      <c r="C35" s="45">
        <v>579</v>
      </c>
      <c r="D35" s="45">
        <v>536</v>
      </c>
      <c r="E35" s="17">
        <v>0.33424657534246577</v>
      </c>
      <c r="F35" s="18">
        <f t="shared" si="3"/>
        <v>1.7937219730941704E-3</v>
      </c>
      <c r="G35" s="18">
        <f t="shared" si="0"/>
        <v>1.7915825072829057E-3</v>
      </c>
      <c r="H35" s="13">
        <f t="shared" si="6"/>
        <v>99786.980729051153</v>
      </c>
      <c r="I35" s="13">
        <f t="shared" si="4"/>
        <v>178.77660912874447</v>
      </c>
      <c r="J35" s="13">
        <f t="shared" si="1"/>
        <v>99667.959589275022</v>
      </c>
      <c r="K35" s="13">
        <f t="shared" si="2"/>
        <v>6041326.5163741317</v>
      </c>
      <c r="L35" s="20">
        <f t="shared" si="5"/>
        <v>60.542231784504828</v>
      </c>
    </row>
    <row r="36" spans="1:12" x14ac:dyDescent="0.2">
      <c r="A36" s="16">
        <v>27</v>
      </c>
      <c r="B36" s="46">
        <v>0</v>
      </c>
      <c r="C36" s="45">
        <v>563</v>
      </c>
      <c r="D36" s="45">
        <v>571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99608.204119922404</v>
      </c>
      <c r="I36" s="13">
        <f t="shared" si="4"/>
        <v>0</v>
      </c>
      <c r="J36" s="13">
        <f t="shared" si="1"/>
        <v>99608.204119922404</v>
      </c>
      <c r="K36" s="13">
        <f t="shared" si="2"/>
        <v>5941658.5567848571</v>
      </c>
      <c r="L36" s="20">
        <f t="shared" si="5"/>
        <v>59.650292958112672</v>
      </c>
    </row>
    <row r="37" spans="1:12" x14ac:dyDescent="0.2">
      <c r="A37" s="16">
        <v>28</v>
      </c>
      <c r="B37" s="46">
        <v>0</v>
      </c>
      <c r="C37" s="45">
        <v>606</v>
      </c>
      <c r="D37" s="45">
        <v>571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99608.204119922404</v>
      </c>
      <c r="I37" s="13">
        <f t="shared" si="4"/>
        <v>0</v>
      </c>
      <c r="J37" s="13">
        <f t="shared" si="1"/>
        <v>99608.204119922404</v>
      </c>
      <c r="K37" s="13">
        <f t="shared" si="2"/>
        <v>5842050.3526649345</v>
      </c>
      <c r="L37" s="20">
        <f t="shared" si="5"/>
        <v>58.650292958112672</v>
      </c>
    </row>
    <row r="38" spans="1:12" x14ac:dyDescent="0.2">
      <c r="A38" s="16">
        <v>29</v>
      </c>
      <c r="B38" s="46">
        <v>0</v>
      </c>
      <c r="C38" s="45">
        <v>652</v>
      </c>
      <c r="D38" s="45">
        <v>624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99608.204119922404</v>
      </c>
      <c r="I38" s="13">
        <f t="shared" si="4"/>
        <v>0</v>
      </c>
      <c r="J38" s="13">
        <f t="shared" si="1"/>
        <v>99608.204119922404</v>
      </c>
      <c r="K38" s="13">
        <f t="shared" si="2"/>
        <v>5742442.1485450119</v>
      </c>
      <c r="L38" s="20">
        <f t="shared" si="5"/>
        <v>57.650292958112665</v>
      </c>
    </row>
    <row r="39" spans="1:12" x14ac:dyDescent="0.2">
      <c r="A39" s="16">
        <v>30</v>
      </c>
      <c r="B39" s="46">
        <v>0</v>
      </c>
      <c r="C39" s="45">
        <v>663</v>
      </c>
      <c r="D39" s="45">
        <v>660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99608.204119922404</v>
      </c>
      <c r="I39" s="13">
        <f t="shared" si="4"/>
        <v>0</v>
      </c>
      <c r="J39" s="13">
        <f t="shared" si="1"/>
        <v>99608.204119922404</v>
      </c>
      <c r="K39" s="13">
        <f t="shared" si="2"/>
        <v>5642833.9444250893</v>
      </c>
      <c r="L39" s="20">
        <f t="shared" si="5"/>
        <v>56.650292958112665</v>
      </c>
    </row>
    <row r="40" spans="1:12" x14ac:dyDescent="0.2">
      <c r="A40" s="16">
        <v>31</v>
      </c>
      <c r="B40" s="46">
        <v>0</v>
      </c>
      <c r="C40" s="45">
        <v>704</v>
      </c>
      <c r="D40" s="45">
        <v>664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99608.204119922404</v>
      </c>
      <c r="I40" s="13">
        <f t="shared" si="4"/>
        <v>0</v>
      </c>
      <c r="J40" s="13">
        <f t="shared" si="1"/>
        <v>99608.204119922404</v>
      </c>
      <c r="K40" s="13">
        <f t="shared" si="2"/>
        <v>5543225.7403051667</v>
      </c>
      <c r="L40" s="20">
        <f t="shared" si="5"/>
        <v>55.650292958112665</v>
      </c>
    </row>
    <row r="41" spans="1:12" x14ac:dyDescent="0.2">
      <c r="A41" s="16">
        <v>32</v>
      </c>
      <c r="B41" s="46">
        <v>0</v>
      </c>
      <c r="C41" s="45">
        <v>776</v>
      </c>
      <c r="D41" s="45">
        <v>709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99608.204119922404</v>
      </c>
      <c r="I41" s="13">
        <f t="shared" si="4"/>
        <v>0</v>
      </c>
      <c r="J41" s="13">
        <f t="shared" si="1"/>
        <v>99608.204119922404</v>
      </c>
      <c r="K41" s="13">
        <f t="shared" si="2"/>
        <v>5443617.5361852441</v>
      </c>
      <c r="L41" s="20">
        <f t="shared" si="5"/>
        <v>54.650292958112665</v>
      </c>
    </row>
    <row r="42" spans="1:12" x14ac:dyDescent="0.2">
      <c r="A42" s="16">
        <v>33</v>
      </c>
      <c r="B42" s="46">
        <v>0</v>
      </c>
      <c r="C42" s="45">
        <v>797</v>
      </c>
      <c r="D42" s="45">
        <v>772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99608.204119922404</v>
      </c>
      <c r="I42" s="13">
        <f t="shared" si="4"/>
        <v>0</v>
      </c>
      <c r="J42" s="13">
        <f t="shared" si="1"/>
        <v>99608.204119922404</v>
      </c>
      <c r="K42" s="13">
        <f t="shared" si="2"/>
        <v>5344009.3320653215</v>
      </c>
      <c r="L42" s="20">
        <f t="shared" si="5"/>
        <v>53.650292958112658</v>
      </c>
    </row>
    <row r="43" spans="1:12" x14ac:dyDescent="0.2">
      <c r="A43" s="16">
        <v>34</v>
      </c>
      <c r="B43" s="46">
        <v>0</v>
      </c>
      <c r="C43" s="45">
        <v>808</v>
      </c>
      <c r="D43" s="45">
        <v>801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99608.204119922404</v>
      </c>
      <c r="I43" s="13">
        <f t="shared" si="4"/>
        <v>0</v>
      </c>
      <c r="J43" s="13">
        <f t="shared" si="1"/>
        <v>99608.204119922404</v>
      </c>
      <c r="K43" s="13">
        <f t="shared" si="2"/>
        <v>5244401.1279453989</v>
      </c>
      <c r="L43" s="20">
        <f t="shared" si="5"/>
        <v>52.650292958112658</v>
      </c>
    </row>
    <row r="44" spans="1:12" x14ac:dyDescent="0.2">
      <c r="A44" s="16">
        <v>35</v>
      </c>
      <c r="B44" s="46">
        <v>0</v>
      </c>
      <c r="C44" s="45">
        <v>880</v>
      </c>
      <c r="D44" s="45">
        <v>832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99608.204119922404</v>
      </c>
      <c r="I44" s="13">
        <f t="shared" si="4"/>
        <v>0</v>
      </c>
      <c r="J44" s="13">
        <f t="shared" si="1"/>
        <v>99608.204119922404</v>
      </c>
      <c r="K44" s="13">
        <f t="shared" si="2"/>
        <v>5144792.9238254763</v>
      </c>
      <c r="L44" s="20">
        <f t="shared" si="5"/>
        <v>51.650292958112658</v>
      </c>
    </row>
    <row r="45" spans="1:12" x14ac:dyDescent="0.2">
      <c r="A45" s="16">
        <v>36</v>
      </c>
      <c r="B45" s="46">
        <v>0</v>
      </c>
      <c r="C45" s="45">
        <v>919</v>
      </c>
      <c r="D45" s="45">
        <v>874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99608.204119922404</v>
      </c>
      <c r="I45" s="13">
        <f t="shared" si="4"/>
        <v>0</v>
      </c>
      <c r="J45" s="13">
        <f t="shared" si="1"/>
        <v>99608.204119922404</v>
      </c>
      <c r="K45" s="13">
        <f t="shared" si="2"/>
        <v>5045184.7197055537</v>
      </c>
      <c r="L45" s="20">
        <f t="shared" si="5"/>
        <v>50.650292958112658</v>
      </c>
    </row>
    <row r="46" spans="1:12" x14ac:dyDescent="0.2">
      <c r="A46" s="16">
        <v>37</v>
      </c>
      <c r="B46" s="46">
        <v>0</v>
      </c>
      <c r="C46" s="45">
        <v>892</v>
      </c>
      <c r="D46" s="45">
        <v>915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99608.204119922404</v>
      </c>
      <c r="I46" s="13">
        <f t="shared" si="4"/>
        <v>0</v>
      </c>
      <c r="J46" s="13">
        <f t="shared" si="1"/>
        <v>99608.204119922404</v>
      </c>
      <c r="K46" s="13">
        <f t="shared" si="2"/>
        <v>4945576.5155856311</v>
      </c>
      <c r="L46" s="20">
        <f t="shared" si="5"/>
        <v>49.650292958112651</v>
      </c>
    </row>
    <row r="47" spans="1:12" x14ac:dyDescent="0.2">
      <c r="A47" s="16">
        <v>38</v>
      </c>
      <c r="B47" s="46">
        <v>0</v>
      </c>
      <c r="C47" s="45">
        <v>1000</v>
      </c>
      <c r="D47" s="45">
        <v>917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99608.204119922404</v>
      </c>
      <c r="I47" s="13">
        <f t="shared" si="4"/>
        <v>0</v>
      </c>
      <c r="J47" s="13">
        <f t="shared" si="1"/>
        <v>99608.204119922404</v>
      </c>
      <c r="K47" s="13">
        <f t="shared" si="2"/>
        <v>4845968.3114657085</v>
      </c>
      <c r="L47" s="20">
        <f t="shared" si="5"/>
        <v>48.650292958112651</v>
      </c>
    </row>
    <row r="48" spans="1:12" x14ac:dyDescent="0.2">
      <c r="A48" s="16">
        <v>39</v>
      </c>
      <c r="B48" s="46">
        <v>0</v>
      </c>
      <c r="C48" s="45">
        <v>955</v>
      </c>
      <c r="D48" s="45">
        <v>988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99608.204119922404</v>
      </c>
      <c r="I48" s="13">
        <f t="shared" si="4"/>
        <v>0</v>
      </c>
      <c r="J48" s="13">
        <f t="shared" si="1"/>
        <v>99608.204119922404</v>
      </c>
      <c r="K48" s="13">
        <f t="shared" si="2"/>
        <v>4746360.1073457859</v>
      </c>
      <c r="L48" s="20">
        <f t="shared" si="5"/>
        <v>47.650292958112651</v>
      </c>
    </row>
    <row r="49" spans="1:12" x14ac:dyDescent="0.2">
      <c r="A49" s="16">
        <v>40</v>
      </c>
      <c r="B49" s="46">
        <v>1</v>
      </c>
      <c r="C49" s="45">
        <v>944</v>
      </c>
      <c r="D49" s="45">
        <v>962</v>
      </c>
      <c r="E49" s="17">
        <v>0.13698630136986301</v>
      </c>
      <c r="F49" s="18">
        <f t="shared" si="3"/>
        <v>1.0493179433368311E-3</v>
      </c>
      <c r="G49" s="18">
        <f t="shared" si="0"/>
        <v>1.0483685661764705E-3</v>
      </c>
      <c r="H49" s="13">
        <f t="shared" si="6"/>
        <v>99608.204119922404</v>
      </c>
      <c r="I49" s="13">
        <f t="shared" si="4"/>
        <v>104.42611013261626</v>
      </c>
      <c r="J49" s="13">
        <f t="shared" si="1"/>
        <v>99518.082956383296</v>
      </c>
      <c r="K49" s="13">
        <f t="shared" si="2"/>
        <v>4646751.9032258634</v>
      </c>
      <c r="L49" s="20">
        <f t="shared" si="5"/>
        <v>46.650292958112651</v>
      </c>
    </row>
    <row r="50" spans="1:12" x14ac:dyDescent="0.2">
      <c r="A50" s="16">
        <v>41</v>
      </c>
      <c r="B50" s="46">
        <v>1</v>
      </c>
      <c r="C50" s="45">
        <v>950</v>
      </c>
      <c r="D50" s="45">
        <v>953</v>
      </c>
      <c r="E50" s="17">
        <v>0.48219178082191783</v>
      </c>
      <c r="F50" s="18">
        <f t="shared" si="3"/>
        <v>1.0509721492380452E-3</v>
      </c>
      <c r="G50" s="18">
        <f t="shared" si="0"/>
        <v>1.0504005191568592E-3</v>
      </c>
      <c r="H50" s="13">
        <f t="shared" si="6"/>
        <v>99503.778009789792</v>
      </c>
      <c r="I50" s="13">
        <f t="shared" si="4"/>
        <v>104.51882007955206</v>
      </c>
      <c r="J50" s="13">
        <f t="shared" si="1"/>
        <v>99449.657305693807</v>
      </c>
      <c r="K50" s="13">
        <f t="shared" si="2"/>
        <v>4547233.8202694803</v>
      </c>
      <c r="L50" s="20">
        <f t="shared" si="5"/>
        <v>45.699107222060405</v>
      </c>
    </row>
    <row r="51" spans="1:12" x14ac:dyDescent="0.2">
      <c r="A51" s="16">
        <v>42</v>
      </c>
      <c r="B51" s="46">
        <v>1</v>
      </c>
      <c r="C51" s="45">
        <v>951</v>
      </c>
      <c r="D51" s="45">
        <v>959</v>
      </c>
      <c r="E51" s="17">
        <v>0.47123287671232877</v>
      </c>
      <c r="F51" s="18">
        <f t="shared" si="3"/>
        <v>1.0471204188481676E-3</v>
      </c>
      <c r="G51" s="18">
        <f t="shared" si="0"/>
        <v>1.0465409670611984E-3</v>
      </c>
      <c r="H51" s="13">
        <f t="shared" si="6"/>
        <v>99399.259189710239</v>
      </c>
      <c r="I51" s="13">
        <f t="shared" si="4"/>
        <v>104.02539683756606</v>
      </c>
      <c r="J51" s="13">
        <f t="shared" si="1"/>
        <v>99344.25397987559</v>
      </c>
      <c r="K51" s="13">
        <f t="shared" si="2"/>
        <v>4447784.1629637862</v>
      </c>
      <c r="L51" s="20">
        <f t="shared" si="5"/>
        <v>44.746653035661843</v>
      </c>
    </row>
    <row r="52" spans="1:12" x14ac:dyDescent="0.2">
      <c r="A52" s="16">
        <v>43</v>
      </c>
      <c r="B52" s="46">
        <v>0</v>
      </c>
      <c r="C52" s="45">
        <v>931</v>
      </c>
      <c r="D52" s="45">
        <v>952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99295.233792872677</v>
      </c>
      <c r="I52" s="13">
        <f t="shared" si="4"/>
        <v>0</v>
      </c>
      <c r="J52" s="13">
        <f t="shared" si="1"/>
        <v>99295.233792872677</v>
      </c>
      <c r="K52" s="13">
        <f t="shared" si="2"/>
        <v>4348439.9089839105</v>
      </c>
      <c r="L52" s="20">
        <f t="shared" si="5"/>
        <v>43.793037620059842</v>
      </c>
    </row>
    <row r="53" spans="1:12" x14ac:dyDescent="0.2">
      <c r="A53" s="16">
        <v>44</v>
      </c>
      <c r="B53" s="46">
        <v>1</v>
      </c>
      <c r="C53" s="45">
        <v>859</v>
      </c>
      <c r="D53" s="45">
        <v>934</v>
      </c>
      <c r="E53" s="17">
        <v>4.9315068493150684E-2</v>
      </c>
      <c r="F53" s="18">
        <f t="shared" si="3"/>
        <v>1.1154489682097045E-3</v>
      </c>
      <c r="G53" s="18">
        <f t="shared" si="0"/>
        <v>1.114267353950841E-3</v>
      </c>
      <c r="H53" s="13">
        <f t="shared" si="6"/>
        <v>99295.233792872677</v>
      </c>
      <c r="I53" s="13">
        <f t="shared" si="4"/>
        <v>110.64143741831437</v>
      </c>
      <c r="J53" s="13">
        <f t="shared" si="1"/>
        <v>99190.048645518837</v>
      </c>
      <c r="K53" s="13">
        <f t="shared" si="2"/>
        <v>4249144.6751910374</v>
      </c>
      <c r="L53" s="20">
        <f t="shared" si="5"/>
        <v>42.793037620059835</v>
      </c>
    </row>
    <row r="54" spans="1:12" x14ac:dyDescent="0.2">
      <c r="A54" s="16">
        <v>45</v>
      </c>
      <c r="B54" s="46">
        <v>1</v>
      </c>
      <c r="C54" s="45">
        <v>864</v>
      </c>
      <c r="D54" s="45">
        <v>873</v>
      </c>
      <c r="E54" s="17">
        <v>0.86849315068493149</v>
      </c>
      <c r="F54" s="18">
        <f t="shared" si="3"/>
        <v>1.1514104778353484E-3</v>
      </c>
      <c r="G54" s="18">
        <f t="shared" si="0"/>
        <v>1.1512361595392535E-3</v>
      </c>
      <c r="H54" s="13">
        <f t="shared" si="6"/>
        <v>99184.59235545437</v>
      </c>
      <c r="I54" s="13">
        <f t="shared" si="4"/>
        <v>114.18488918875968</v>
      </c>
      <c r="J54" s="13">
        <f t="shared" si="1"/>
        <v>99169.576260437767</v>
      </c>
      <c r="K54" s="13">
        <f t="shared" si="2"/>
        <v>4149954.6265455182</v>
      </c>
      <c r="L54" s="20">
        <f t="shared" si="5"/>
        <v>41.84071868413848</v>
      </c>
    </row>
    <row r="55" spans="1:12" x14ac:dyDescent="0.2">
      <c r="A55" s="16">
        <v>46</v>
      </c>
      <c r="B55" s="46">
        <v>1</v>
      </c>
      <c r="C55" s="45">
        <v>874</v>
      </c>
      <c r="D55" s="45">
        <v>867</v>
      </c>
      <c r="E55" s="17">
        <v>0.67671232876712328</v>
      </c>
      <c r="F55" s="18">
        <f t="shared" si="3"/>
        <v>1.1487650775416428E-3</v>
      </c>
      <c r="G55" s="18">
        <f t="shared" si="0"/>
        <v>1.1483386057281647E-3</v>
      </c>
      <c r="H55" s="13">
        <f t="shared" si="6"/>
        <v>99070.407466265606</v>
      </c>
      <c r="I55" s="13">
        <f t="shared" si="4"/>
        <v>113.76637357873261</v>
      </c>
      <c r="J55" s="13">
        <f t="shared" si="1"/>
        <v>99033.628200286723</v>
      </c>
      <c r="K55" s="13">
        <f t="shared" si="2"/>
        <v>4050785.0502850804</v>
      </c>
      <c r="L55" s="20">
        <f t="shared" si="5"/>
        <v>40.887941756617991</v>
      </c>
    </row>
    <row r="56" spans="1:12" x14ac:dyDescent="0.2">
      <c r="A56" s="16">
        <v>47</v>
      </c>
      <c r="B56" s="46">
        <v>2</v>
      </c>
      <c r="C56" s="45">
        <v>810</v>
      </c>
      <c r="D56" s="45">
        <v>881</v>
      </c>
      <c r="E56" s="17">
        <v>0.65753424657534243</v>
      </c>
      <c r="F56" s="18">
        <f t="shared" si="3"/>
        <v>2.3654642223536371E-3</v>
      </c>
      <c r="G56" s="18">
        <f t="shared" si="0"/>
        <v>2.3635495333608546E-3</v>
      </c>
      <c r="H56" s="13">
        <f t="shared" si="6"/>
        <v>98956.64109268687</v>
      </c>
      <c r="I56" s="13">
        <f t="shared" si="4"/>
        <v>233.88892287757761</v>
      </c>
      <c r="J56" s="13">
        <f t="shared" si="1"/>
        <v>98876.542146495922</v>
      </c>
      <c r="K56" s="13">
        <f t="shared" si="2"/>
        <v>3951751.4220847939</v>
      </c>
      <c r="L56" s="20">
        <f t="shared" si="5"/>
        <v>39.93417095052186</v>
      </c>
    </row>
    <row r="57" spans="1:12" x14ac:dyDescent="0.2">
      <c r="A57" s="16">
        <v>48</v>
      </c>
      <c r="B57" s="46">
        <v>2</v>
      </c>
      <c r="C57" s="45">
        <v>827</v>
      </c>
      <c r="D57" s="45">
        <v>802</v>
      </c>
      <c r="E57" s="17">
        <v>0.56712328767123288</v>
      </c>
      <c r="F57" s="18">
        <f t="shared" si="3"/>
        <v>2.4554941682013503E-3</v>
      </c>
      <c r="G57" s="18">
        <f t="shared" si="0"/>
        <v>2.4528869303128099E-3</v>
      </c>
      <c r="H57" s="13">
        <f t="shared" si="6"/>
        <v>98722.75216980929</v>
      </c>
      <c r="I57" s="13">
        <f t="shared" si="4"/>
        <v>242.15574852183579</v>
      </c>
      <c r="J57" s="13">
        <f t="shared" si="1"/>
        <v>98617.928585517642</v>
      </c>
      <c r="K57" s="13">
        <f t="shared" si="2"/>
        <v>3852874.8799382979</v>
      </c>
      <c r="L57" s="20">
        <f t="shared" si="5"/>
        <v>39.027223160382654</v>
      </c>
    </row>
    <row r="58" spans="1:12" x14ac:dyDescent="0.2">
      <c r="A58" s="16">
        <v>49</v>
      </c>
      <c r="B58" s="46">
        <v>1</v>
      </c>
      <c r="C58" s="45">
        <v>764</v>
      </c>
      <c r="D58" s="45">
        <v>828</v>
      </c>
      <c r="E58" s="17">
        <v>0.51506849315068493</v>
      </c>
      <c r="F58" s="18">
        <f t="shared" si="3"/>
        <v>1.2562814070351759E-3</v>
      </c>
      <c r="G58" s="18">
        <f t="shared" si="0"/>
        <v>1.255516533260869E-3</v>
      </c>
      <c r="H58" s="13">
        <f t="shared" si="6"/>
        <v>98480.596421287453</v>
      </c>
      <c r="I58" s="13">
        <f t="shared" si="4"/>
        <v>123.64401701231756</v>
      </c>
      <c r="J58" s="13">
        <f t="shared" si="1"/>
        <v>98420.637541804768</v>
      </c>
      <c r="K58" s="13">
        <f t="shared" si="2"/>
        <v>3754256.9513527802</v>
      </c>
      <c r="L58" s="20">
        <f t="shared" si="5"/>
        <v>38.121793406820437</v>
      </c>
    </row>
    <row r="59" spans="1:12" x14ac:dyDescent="0.2">
      <c r="A59" s="16">
        <v>50</v>
      </c>
      <c r="B59" s="46">
        <v>1</v>
      </c>
      <c r="C59" s="45">
        <v>771</v>
      </c>
      <c r="D59" s="45">
        <v>767</v>
      </c>
      <c r="E59" s="17">
        <v>0.86575342465753424</v>
      </c>
      <c r="F59" s="18">
        <f t="shared" si="3"/>
        <v>1.3003901170351106E-3</v>
      </c>
      <c r="G59" s="18">
        <f t="shared" si="0"/>
        <v>1.3001631437588605E-3</v>
      </c>
      <c r="H59" s="13">
        <f t="shared" si="6"/>
        <v>98356.952404275129</v>
      </c>
      <c r="I59" s="13">
        <f t="shared" si="4"/>
        <v>127.88008444848296</v>
      </c>
      <c r="J59" s="13">
        <f t="shared" si="1"/>
        <v>98339.784940883415</v>
      </c>
      <c r="K59" s="13">
        <f t="shared" si="2"/>
        <v>3655836.3138109753</v>
      </c>
      <c r="L59" s="20">
        <f t="shared" si="5"/>
        <v>37.169068626531306</v>
      </c>
    </row>
    <row r="60" spans="1:12" x14ac:dyDescent="0.2">
      <c r="A60" s="16">
        <v>51</v>
      </c>
      <c r="B60" s="46">
        <v>0</v>
      </c>
      <c r="C60" s="45">
        <v>765</v>
      </c>
      <c r="D60" s="45">
        <v>774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98229.07231982665</v>
      </c>
      <c r="I60" s="13">
        <f t="shared" si="4"/>
        <v>0</v>
      </c>
      <c r="J60" s="13">
        <f t="shared" si="1"/>
        <v>98229.07231982665</v>
      </c>
      <c r="K60" s="13">
        <f t="shared" si="2"/>
        <v>3557496.5288700918</v>
      </c>
      <c r="L60" s="20">
        <f t="shared" si="5"/>
        <v>36.216330306847894</v>
      </c>
    </row>
    <row r="61" spans="1:12" x14ac:dyDescent="0.2">
      <c r="A61" s="16">
        <v>52</v>
      </c>
      <c r="B61" s="46">
        <v>1</v>
      </c>
      <c r="C61" s="45">
        <v>726</v>
      </c>
      <c r="D61" s="45">
        <v>773</v>
      </c>
      <c r="E61" s="17">
        <v>0.32602739726027397</v>
      </c>
      <c r="F61" s="18">
        <f t="shared" si="3"/>
        <v>1.33422281521014E-3</v>
      </c>
      <c r="G61" s="18">
        <f t="shared" si="0"/>
        <v>1.3330241204323381E-3</v>
      </c>
      <c r="H61" s="13">
        <f t="shared" si="6"/>
        <v>98229.07231982665</v>
      </c>
      <c r="I61" s="13">
        <f t="shared" si="4"/>
        <v>130.94172273002144</v>
      </c>
      <c r="J61" s="13">
        <f t="shared" si="1"/>
        <v>98140.821186151079</v>
      </c>
      <c r="K61" s="13">
        <f t="shared" si="2"/>
        <v>3459267.4565502652</v>
      </c>
      <c r="L61" s="20">
        <f t="shared" si="5"/>
        <v>35.216330306847901</v>
      </c>
    </row>
    <row r="62" spans="1:12" x14ac:dyDescent="0.2">
      <c r="A62" s="16">
        <v>53</v>
      </c>
      <c r="B62" s="46">
        <v>0</v>
      </c>
      <c r="C62" s="45">
        <v>691</v>
      </c>
      <c r="D62" s="45">
        <v>738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98098.130597096635</v>
      </c>
      <c r="I62" s="13">
        <f t="shared" si="4"/>
        <v>0</v>
      </c>
      <c r="J62" s="13">
        <f t="shared" si="1"/>
        <v>98098.130597096635</v>
      </c>
      <c r="K62" s="13">
        <f t="shared" si="2"/>
        <v>3361126.6353641143</v>
      </c>
      <c r="L62" s="20">
        <f t="shared" si="5"/>
        <v>34.262902003390387</v>
      </c>
    </row>
    <row r="63" spans="1:12" x14ac:dyDescent="0.2">
      <c r="A63" s="16">
        <v>54</v>
      </c>
      <c r="B63" s="46">
        <v>1</v>
      </c>
      <c r="C63" s="45">
        <v>691</v>
      </c>
      <c r="D63" s="45">
        <v>698</v>
      </c>
      <c r="E63" s="17">
        <v>0.32054794520547947</v>
      </c>
      <c r="F63" s="18">
        <f t="shared" si="3"/>
        <v>1.4398848092152627E-3</v>
      </c>
      <c r="G63" s="18">
        <f t="shared" si="0"/>
        <v>1.4384774996502332E-3</v>
      </c>
      <c r="H63" s="13">
        <f t="shared" si="6"/>
        <v>98098.130597096635</v>
      </c>
      <c r="I63" s="13">
        <f t="shared" si="4"/>
        <v>141.11195362167359</v>
      </c>
      <c r="J63" s="13">
        <f t="shared" si="1"/>
        <v>98002.251790252325</v>
      </c>
      <c r="K63" s="13">
        <f t="shared" si="2"/>
        <v>3263028.5047670174</v>
      </c>
      <c r="L63" s="20">
        <f t="shared" si="5"/>
        <v>33.262902003390387</v>
      </c>
    </row>
    <row r="64" spans="1:12" x14ac:dyDescent="0.2">
      <c r="A64" s="16">
        <v>55</v>
      </c>
      <c r="B64" s="46">
        <v>1</v>
      </c>
      <c r="C64" s="45">
        <v>663</v>
      </c>
      <c r="D64" s="45">
        <v>698</v>
      </c>
      <c r="E64" s="17">
        <v>0.99726027397260275</v>
      </c>
      <c r="F64" s="18">
        <f t="shared" si="3"/>
        <v>1.4695077149155032E-3</v>
      </c>
      <c r="G64" s="18">
        <f t="shared" si="0"/>
        <v>1.4695017986299411E-3</v>
      </c>
      <c r="H64" s="13">
        <f t="shared" si="6"/>
        <v>97957.018643474963</v>
      </c>
      <c r="I64" s="13">
        <f t="shared" si="4"/>
        <v>143.94801508501314</v>
      </c>
      <c r="J64" s="13">
        <f t="shared" si="1"/>
        <v>97956.624265351435</v>
      </c>
      <c r="K64" s="13">
        <f t="shared" si="2"/>
        <v>3165026.2529767649</v>
      </c>
      <c r="L64" s="20">
        <f t="shared" si="5"/>
        <v>32.310357101579584</v>
      </c>
    </row>
    <row r="65" spans="1:12" x14ac:dyDescent="0.2">
      <c r="A65" s="16">
        <v>56</v>
      </c>
      <c r="B65" s="46">
        <v>0</v>
      </c>
      <c r="C65" s="45">
        <v>682</v>
      </c>
      <c r="D65" s="45">
        <v>674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97813.070628389949</v>
      </c>
      <c r="I65" s="13">
        <f t="shared" si="4"/>
        <v>0</v>
      </c>
      <c r="J65" s="13">
        <f t="shared" si="1"/>
        <v>97813.070628389949</v>
      </c>
      <c r="K65" s="13">
        <f t="shared" si="2"/>
        <v>3067069.6287114136</v>
      </c>
      <c r="L65" s="20">
        <f t="shared" si="5"/>
        <v>31.356439471814372</v>
      </c>
    </row>
    <row r="66" spans="1:12" x14ac:dyDescent="0.2">
      <c r="A66" s="16">
        <v>57</v>
      </c>
      <c r="B66" s="46">
        <v>1</v>
      </c>
      <c r="C66" s="45">
        <v>591</v>
      </c>
      <c r="D66" s="45">
        <v>684</v>
      </c>
      <c r="E66" s="17">
        <v>0.72328767123287674</v>
      </c>
      <c r="F66" s="18">
        <f t="shared" si="3"/>
        <v>1.5686274509803921E-3</v>
      </c>
      <c r="G66" s="18">
        <f t="shared" si="0"/>
        <v>1.5679468702276961E-3</v>
      </c>
      <c r="H66" s="13">
        <f t="shared" si="6"/>
        <v>97813.070628389949</v>
      </c>
      <c r="I66" s="13">
        <f t="shared" si="4"/>
        <v>153.3656979591446</v>
      </c>
      <c r="J66" s="13">
        <f t="shared" si="1"/>
        <v>97770.632448954682</v>
      </c>
      <c r="K66" s="13">
        <f t="shared" si="2"/>
        <v>2969256.5580830239</v>
      </c>
      <c r="L66" s="20">
        <f t="shared" si="5"/>
        <v>30.356439471814376</v>
      </c>
    </row>
    <row r="67" spans="1:12" x14ac:dyDescent="0.2">
      <c r="A67" s="16">
        <v>58</v>
      </c>
      <c r="B67" s="46">
        <v>1</v>
      </c>
      <c r="C67" s="45">
        <v>616</v>
      </c>
      <c r="D67" s="45">
        <v>601</v>
      </c>
      <c r="E67" s="17">
        <v>0.66849315068493154</v>
      </c>
      <c r="F67" s="18">
        <f t="shared" si="3"/>
        <v>1.6433853738701725E-3</v>
      </c>
      <c r="G67" s="18">
        <f t="shared" si="0"/>
        <v>1.6424905556793046E-3</v>
      </c>
      <c r="H67" s="13">
        <f t="shared" si="6"/>
        <v>97659.704930430802</v>
      </c>
      <c r="I67" s="13">
        <f t="shared" si="4"/>
        <v>160.4051430186602</v>
      </c>
      <c r="J67" s="13">
        <f t="shared" si="1"/>
        <v>97606.529526854749</v>
      </c>
      <c r="K67" s="13">
        <f t="shared" si="2"/>
        <v>2871485.9256340694</v>
      </c>
      <c r="L67" s="20">
        <f t="shared" si="5"/>
        <v>29.402975645683252</v>
      </c>
    </row>
    <row r="68" spans="1:12" x14ac:dyDescent="0.2">
      <c r="A68" s="16">
        <v>59</v>
      </c>
      <c r="B68" s="46">
        <v>0</v>
      </c>
      <c r="C68" s="45">
        <v>601</v>
      </c>
      <c r="D68" s="45">
        <v>619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97499.299787412136</v>
      </c>
      <c r="I68" s="13">
        <f t="shared" si="4"/>
        <v>0</v>
      </c>
      <c r="J68" s="13">
        <f t="shared" si="1"/>
        <v>97499.299787412136</v>
      </c>
      <c r="K68" s="13">
        <f t="shared" si="2"/>
        <v>2773879.3961072145</v>
      </c>
      <c r="L68" s="20">
        <f t="shared" si="5"/>
        <v>28.450249408512597</v>
      </c>
    </row>
    <row r="69" spans="1:12" x14ac:dyDescent="0.2">
      <c r="A69" s="16">
        <v>60</v>
      </c>
      <c r="B69" s="46">
        <v>1</v>
      </c>
      <c r="C69" s="45">
        <v>558</v>
      </c>
      <c r="D69" s="45">
        <v>599</v>
      </c>
      <c r="E69" s="17">
        <v>0.26027397260273971</v>
      </c>
      <c r="F69" s="18">
        <f t="shared" si="3"/>
        <v>1.7286084701815039E-3</v>
      </c>
      <c r="G69" s="18">
        <f t="shared" si="0"/>
        <v>1.7264009270536486E-3</v>
      </c>
      <c r="H69" s="13">
        <f t="shared" si="6"/>
        <v>97499.299787412136</v>
      </c>
      <c r="I69" s="13">
        <f t="shared" si="4"/>
        <v>168.32288154006991</v>
      </c>
      <c r="J69" s="13">
        <f t="shared" si="1"/>
        <v>97374.78697093045</v>
      </c>
      <c r="K69" s="13">
        <f t="shared" si="2"/>
        <v>2676380.0963198026</v>
      </c>
      <c r="L69" s="20">
        <f t="shared" si="5"/>
        <v>27.450249408512601</v>
      </c>
    </row>
    <row r="70" spans="1:12" x14ac:dyDescent="0.2">
      <c r="A70" s="16">
        <v>61</v>
      </c>
      <c r="B70" s="46">
        <v>2</v>
      </c>
      <c r="C70" s="45">
        <v>463</v>
      </c>
      <c r="D70" s="45">
        <v>569</v>
      </c>
      <c r="E70" s="17">
        <v>0.37123287671232874</v>
      </c>
      <c r="F70" s="18">
        <f t="shared" si="3"/>
        <v>3.875968992248062E-3</v>
      </c>
      <c r="G70" s="18">
        <f t="shared" si="0"/>
        <v>3.866545903315166E-3</v>
      </c>
      <c r="H70" s="13">
        <f t="shared" si="6"/>
        <v>97330.97690587207</v>
      </c>
      <c r="I70" s="13">
        <f t="shared" si="4"/>
        <v>376.33469002106267</v>
      </c>
      <c r="J70" s="13">
        <f t="shared" si="1"/>
        <v>97094.350025434178</v>
      </c>
      <c r="K70" s="13">
        <f t="shared" si="2"/>
        <v>2579005.3093488719</v>
      </c>
      <c r="L70" s="20">
        <f t="shared" si="5"/>
        <v>26.49727138609741</v>
      </c>
    </row>
    <row r="71" spans="1:12" x14ac:dyDescent="0.2">
      <c r="A71" s="16">
        <v>62</v>
      </c>
      <c r="B71" s="46">
        <v>1</v>
      </c>
      <c r="C71" s="45">
        <v>505</v>
      </c>
      <c r="D71" s="45">
        <v>467</v>
      </c>
      <c r="E71" s="17">
        <v>0.26849315068493151</v>
      </c>
      <c r="F71" s="18">
        <f t="shared" si="3"/>
        <v>2.05761316872428E-3</v>
      </c>
      <c r="G71" s="18">
        <f t="shared" si="0"/>
        <v>2.0545207900617484E-3</v>
      </c>
      <c r="H71" s="13">
        <f t="shared" si="6"/>
        <v>96954.64221585101</v>
      </c>
      <c r="I71" s="13">
        <f t="shared" si="4"/>
        <v>199.19532812546436</v>
      </c>
      <c r="J71" s="13">
        <f t="shared" si="1"/>
        <v>96808.929468975664</v>
      </c>
      <c r="K71" s="13">
        <f t="shared" si="2"/>
        <v>2481910.9593234379</v>
      </c>
      <c r="L71" s="20">
        <f t="shared" si="5"/>
        <v>25.598681018263537</v>
      </c>
    </row>
    <row r="72" spans="1:12" x14ac:dyDescent="0.2">
      <c r="A72" s="16">
        <v>63</v>
      </c>
      <c r="B72" s="46">
        <v>1</v>
      </c>
      <c r="C72" s="45">
        <v>463</v>
      </c>
      <c r="D72" s="45">
        <v>511</v>
      </c>
      <c r="E72" s="17">
        <v>0.76712328767123283</v>
      </c>
      <c r="F72" s="18">
        <f t="shared" si="3"/>
        <v>2.0533880903490761E-3</v>
      </c>
      <c r="G72" s="18">
        <f t="shared" si="0"/>
        <v>2.0524066576698159E-3</v>
      </c>
      <c r="H72" s="13">
        <f t="shared" si="6"/>
        <v>96755.446887725542</v>
      </c>
      <c r="I72" s="13">
        <f t="shared" si="4"/>
        <v>198.58152335818616</v>
      </c>
      <c r="J72" s="13">
        <f t="shared" si="1"/>
        <v>96709.201875436658</v>
      </c>
      <c r="K72" s="13">
        <f t="shared" si="2"/>
        <v>2385102.029854462</v>
      </c>
      <c r="L72" s="20">
        <f t="shared" si="5"/>
        <v>24.650829556108821</v>
      </c>
    </row>
    <row r="73" spans="1:12" x14ac:dyDescent="0.2">
      <c r="A73" s="16">
        <v>64</v>
      </c>
      <c r="B73" s="46">
        <v>3</v>
      </c>
      <c r="C73" s="45">
        <v>439</v>
      </c>
      <c r="D73" s="45">
        <v>458</v>
      </c>
      <c r="E73" s="17">
        <v>0.64018264840182648</v>
      </c>
      <c r="F73" s="18">
        <f t="shared" si="3"/>
        <v>6.688963210702341E-3</v>
      </c>
      <c r="G73" s="18">
        <f t="shared" ref="G73:G108" si="7">F73/((1+(1-E73)*F73))</f>
        <v>6.6729028346125593E-3</v>
      </c>
      <c r="H73" s="13">
        <f t="shared" si="6"/>
        <v>96556.865364367361</v>
      </c>
      <c r="I73" s="13">
        <f t="shared" si="4"/>
        <v>644.31458059119018</v>
      </c>
      <c r="J73" s="13">
        <f t="shared" ref="J73:J108" si="8">H74+I73*E73</f>
        <v>96325.029798382951</v>
      </c>
      <c r="K73" s="13">
        <f t="shared" ref="K73:K97" si="9">K74+J73</f>
        <v>2288392.8279790254</v>
      </c>
      <c r="L73" s="20">
        <f t="shared" si="5"/>
        <v>23.699949447856838</v>
      </c>
    </row>
    <row r="74" spans="1:12" x14ac:dyDescent="0.2">
      <c r="A74" s="16">
        <v>65</v>
      </c>
      <c r="B74" s="46">
        <v>1</v>
      </c>
      <c r="C74" s="45">
        <v>387</v>
      </c>
      <c r="D74" s="45">
        <v>436</v>
      </c>
      <c r="E74" s="17">
        <v>0.86575342465753424</v>
      </c>
      <c r="F74" s="18">
        <f t="shared" ref="F74:F108" si="10">B74/((C74+D74)/2)</f>
        <v>2.4301336573511541E-3</v>
      </c>
      <c r="G74" s="18">
        <f t="shared" si="7"/>
        <v>2.4293411160992099E-3</v>
      </c>
      <c r="H74" s="13">
        <f t="shared" si="6"/>
        <v>95912.550783776169</v>
      </c>
      <c r="I74" s="13">
        <f t="shared" ref="I74:I108" si="11">H74*G74</f>
        <v>233.00430316898095</v>
      </c>
      <c r="J74" s="13">
        <f t="shared" si="8"/>
        <v>95881.270754035664</v>
      </c>
      <c r="K74" s="13">
        <f t="shared" si="9"/>
        <v>2192067.7981806425</v>
      </c>
      <c r="L74" s="20">
        <f t="shared" ref="L74:L108" si="12">K74/H74</f>
        <v>22.854858725657373</v>
      </c>
    </row>
    <row r="75" spans="1:12" x14ac:dyDescent="0.2">
      <c r="A75" s="16">
        <v>66</v>
      </c>
      <c r="B75" s="46">
        <v>3</v>
      </c>
      <c r="C75" s="45">
        <v>374</v>
      </c>
      <c r="D75" s="45">
        <v>384</v>
      </c>
      <c r="E75" s="17">
        <v>0.38082191780821922</v>
      </c>
      <c r="F75" s="18">
        <f t="shared" si="10"/>
        <v>7.9155672823219003E-3</v>
      </c>
      <c r="G75" s="18">
        <f t="shared" si="7"/>
        <v>7.876961147518579E-3</v>
      </c>
      <c r="H75" s="13">
        <f t="shared" ref="H75:H108" si="13">H74-I74</f>
        <v>95679.546480607183</v>
      </c>
      <c r="I75" s="13">
        <f t="shared" si="11"/>
        <v>753.66407023994077</v>
      </c>
      <c r="J75" s="13">
        <f t="shared" si="8"/>
        <v>95212.894206979166</v>
      </c>
      <c r="K75" s="13">
        <f t="shared" si="9"/>
        <v>2096186.527426607</v>
      </c>
      <c r="L75" s="20">
        <f t="shared" si="12"/>
        <v>21.908407852366572</v>
      </c>
    </row>
    <row r="76" spans="1:12" x14ac:dyDescent="0.2">
      <c r="A76" s="16">
        <v>67</v>
      </c>
      <c r="B76" s="46">
        <v>1</v>
      </c>
      <c r="C76" s="45">
        <v>391</v>
      </c>
      <c r="D76" s="45">
        <v>371</v>
      </c>
      <c r="E76" s="17">
        <v>0.55890410958904113</v>
      </c>
      <c r="F76" s="18">
        <f t="shared" si="10"/>
        <v>2.6246719160104987E-3</v>
      </c>
      <c r="G76" s="18">
        <f t="shared" si="7"/>
        <v>2.6216367632482438E-3</v>
      </c>
      <c r="H76" s="13">
        <f t="shared" si="13"/>
        <v>94925.882410367238</v>
      </c>
      <c r="I76" s="13">
        <f t="shared" si="11"/>
        <v>248.86118311079858</v>
      </c>
      <c r="J76" s="13">
        <f t="shared" si="8"/>
        <v>94816.110765214253</v>
      </c>
      <c r="K76" s="13">
        <f t="shared" si="9"/>
        <v>2000973.6332196279</v>
      </c>
      <c r="L76" s="20">
        <f t="shared" si="12"/>
        <v>21.079326126981503</v>
      </c>
    </row>
    <row r="77" spans="1:12" x14ac:dyDescent="0.2">
      <c r="A77" s="16">
        <v>68</v>
      </c>
      <c r="B77" s="46">
        <v>5</v>
      </c>
      <c r="C77" s="45">
        <v>360</v>
      </c>
      <c r="D77" s="45">
        <v>402</v>
      </c>
      <c r="E77" s="17">
        <v>0.55397260273972604</v>
      </c>
      <c r="F77" s="18">
        <f t="shared" si="10"/>
        <v>1.3123359580052493E-2</v>
      </c>
      <c r="G77" s="18">
        <f t="shared" si="7"/>
        <v>1.3046990613315794E-2</v>
      </c>
      <c r="H77" s="13">
        <f t="shared" si="13"/>
        <v>94677.021227256439</v>
      </c>
      <c r="I77" s="13">
        <f t="shared" si="11"/>
        <v>1235.2502072487148</v>
      </c>
      <c r="J77" s="13">
        <f t="shared" si="8"/>
        <v>94126.065792352078</v>
      </c>
      <c r="K77" s="13">
        <f t="shared" si="9"/>
        <v>1906157.5224544136</v>
      </c>
      <c r="L77" s="20">
        <f t="shared" si="12"/>
        <v>20.13326462689399</v>
      </c>
    </row>
    <row r="78" spans="1:12" x14ac:dyDescent="0.2">
      <c r="A78" s="16">
        <v>69</v>
      </c>
      <c r="B78" s="46">
        <v>1</v>
      </c>
      <c r="C78" s="45">
        <v>363</v>
      </c>
      <c r="D78" s="45">
        <v>365</v>
      </c>
      <c r="E78" s="17">
        <v>0.55342465753424652</v>
      </c>
      <c r="F78" s="18">
        <f t="shared" si="10"/>
        <v>2.7472527472527475E-3</v>
      </c>
      <c r="G78" s="18">
        <f t="shared" si="7"/>
        <v>2.7438863955857261E-3</v>
      </c>
      <c r="H78" s="13">
        <f t="shared" si="13"/>
        <v>93441.771020007727</v>
      </c>
      <c r="I78" s="13">
        <f t="shared" si="11"/>
        <v>256.39360428123575</v>
      </c>
      <c r="J78" s="13">
        <f t="shared" si="8"/>
        <v>93327.271958369805</v>
      </c>
      <c r="K78" s="13">
        <f t="shared" si="9"/>
        <v>1812031.4566620614</v>
      </c>
      <c r="L78" s="20">
        <f t="shared" si="12"/>
        <v>19.392092389538185</v>
      </c>
    </row>
    <row r="79" spans="1:12" x14ac:dyDescent="0.2">
      <c r="A79" s="16">
        <v>70</v>
      </c>
      <c r="B79" s="46">
        <v>3</v>
      </c>
      <c r="C79" s="45">
        <v>350</v>
      </c>
      <c r="D79" s="45">
        <v>359</v>
      </c>
      <c r="E79" s="17">
        <v>0.1095890410958904</v>
      </c>
      <c r="F79" s="18">
        <f t="shared" si="10"/>
        <v>8.4626234132581107E-3</v>
      </c>
      <c r="G79" s="18">
        <f t="shared" si="7"/>
        <v>8.3993326557615985E-3</v>
      </c>
      <c r="H79" s="13">
        <f t="shared" si="13"/>
        <v>93185.377415726485</v>
      </c>
      <c r="I79" s="13">
        <f t="shared" si="11"/>
        <v>782.69498356738086</v>
      </c>
      <c r="J79" s="13">
        <f t="shared" si="8"/>
        <v>92488.457224878817</v>
      </c>
      <c r="K79" s="13">
        <f t="shared" si="9"/>
        <v>1718704.1847036916</v>
      </c>
      <c r="L79" s="20">
        <f t="shared" si="12"/>
        <v>18.443925778569991</v>
      </c>
    </row>
    <row r="80" spans="1:12" x14ac:dyDescent="0.2">
      <c r="A80" s="16">
        <v>71</v>
      </c>
      <c r="B80" s="46">
        <v>1</v>
      </c>
      <c r="C80" s="45">
        <v>341</v>
      </c>
      <c r="D80" s="45">
        <v>353</v>
      </c>
      <c r="E80" s="17">
        <v>0.96438356164383565</v>
      </c>
      <c r="F80" s="18">
        <f t="shared" si="10"/>
        <v>2.881844380403458E-3</v>
      </c>
      <c r="G80" s="18">
        <f t="shared" si="7"/>
        <v>2.8815486152777335E-3</v>
      </c>
      <c r="H80" s="13">
        <f t="shared" si="13"/>
        <v>92402.682432159098</v>
      </c>
      <c r="I80" s="13">
        <f t="shared" si="11"/>
        <v>266.26282161033618</v>
      </c>
      <c r="J80" s="13">
        <f t="shared" si="8"/>
        <v>92393.199098786674</v>
      </c>
      <c r="K80" s="13">
        <f t="shared" si="9"/>
        <v>1626215.7274788129</v>
      </c>
      <c r="L80" s="20">
        <f t="shared" si="12"/>
        <v>17.599226393376192</v>
      </c>
    </row>
    <row r="81" spans="1:12" x14ac:dyDescent="0.2">
      <c r="A81" s="16">
        <v>72</v>
      </c>
      <c r="B81" s="46">
        <v>3</v>
      </c>
      <c r="C81" s="45">
        <v>328</v>
      </c>
      <c r="D81" s="45">
        <v>339</v>
      </c>
      <c r="E81" s="17">
        <v>0.51872146118721463</v>
      </c>
      <c r="F81" s="18">
        <f t="shared" si="10"/>
        <v>8.9955022488755615E-3</v>
      </c>
      <c r="G81" s="18">
        <f t="shared" si="7"/>
        <v>8.9567255193060361E-3</v>
      </c>
      <c r="H81" s="13">
        <f t="shared" si="13"/>
        <v>92136.419610548764</v>
      </c>
      <c r="I81" s="13">
        <f t="shared" si="11"/>
        <v>825.24062078329121</v>
      </c>
      <c r="J81" s="13">
        <f t="shared" si="8"/>
        <v>91739.249010409214</v>
      </c>
      <c r="K81" s="13">
        <f t="shared" si="9"/>
        <v>1533822.5283800263</v>
      </c>
      <c r="L81" s="20">
        <f t="shared" si="12"/>
        <v>16.647299025329371</v>
      </c>
    </row>
    <row r="82" spans="1:12" x14ac:dyDescent="0.2">
      <c r="A82" s="16">
        <v>73</v>
      </c>
      <c r="B82" s="46">
        <v>2</v>
      </c>
      <c r="C82" s="45">
        <v>312</v>
      </c>
      <c r="D82" s="45">
        <v>322</v>
      </c>
      <c r="E82" s="17">
        <v>0.83150684931506857</v>
      </c>
      <c r="F82" s="18">
        <f t="shared" si="10"/>
        <v>6.3091482649842269E-3</v>
      </c>
      <c r="G82" s="18">
        <f t="shared" si="7"/>
        <v>6.3024484580585013E-3</v>
      </c>
      <c r="H82" s="13">
        <f t="shared" si="13"/>
        <v>91311.178989765467</v>
      </c>
      <c r="I82" s="13">
        <f t="shared" si="11"/>
        <v>575.48399922755118</v>
      </c>
      <c r="J82" s="13">
        <f t="shared" si="8"/>
        <v>91214.213877566857</v>
      </c>
      <c r="K82" s="13">
        <f t="shared" si="9"/>
        <v>1442083.2793696171</v>
      </c>
      <c r="L82" s="20">
        <f t="shared" si="12"/>
        <v>15.793063843050934</v>
      </c>
    </row>
    <row r="83" spans="1:12" x14ac:dyDescent="0.2">
      <c r="A83" s="16">
        <v>74</v>
      </c>
      <c r="B83" s="46">
        <v>4</v>
      </c>
      <c r="C83" s="45">
        <v>242</v>
      </c>
      <c r="D83" s="45">
        <v>308</v>
      </c>
      <c r="E83" s="17">
        <v>0.67123287671232879</v>
      </c>
      <c r="F83" s="18">
        <f t="shared" si="10"/>
        <v>1.4545454545454545E-2</v>
      </c>
      <c r="G83" s="18">
        <f t="shared" si="7"/>
        <v>1.4476228248475534E-2</v>
      </c>
      <c r="H83" s="13">
        <f t="shared" si="13"/>
        <v>90735.694990537915</v>
      </c>
      <c r="I83" s="13">
        <f t="shared" si="11"/>
        <v>1313.510630967085</v>
      </c>
      <c r="J83" s="13">
        <f t="shared" si="8"/>
        <v>90303.855878987102</v>
      </c>
      <c r="K83" s="13">
        <f t="shared" si="9"/>
        <v>1350869.0654920503</v>
      </c>
      <c r="L83" s="20">
        <f t="shared" si="12"/>
        <v>14.887956339926877</v>
      </c>
    </row>
    <row r="84" spans="1:12" x14ac:dyDescent="0.2">
      <c r="A84" s="16">
        <v>75</v>
      </c>
      <c r="B84" s="46">
        <v>1</v>
      </c>
      <c r="C84" s="45">
        <v>248</v>
      </c>
      <c r="D84" s="45">
        <v>240</v>
      </c>
      <c r="E84" s="17">
        <v>0.41369863013698632</v>
      </c>
      <c r="F84" s="18">
        <f t="shared" si="10"/>
        <v>4.0983606557377051E-3</v>
      </c>
      <c r="G84" s="18">
        <f t="shared" si="7"/>
        <v>4.0885364159777759E-3</v>
      </c>
      <c r="H84" s="13">
        <f t="shared" si="13"/>
        <v>89422.184359570834</v>
      </c>
      <c r="I84" s="13">
        <f t="shared" si="11"/>
        <v>365.60585715038366</v>
      </c>
      <c r="J84" s="13">
        <f t="shared" si="8"/>
        <v>89207.82914469362</v>
      </c>
      <c r="K84" s="13">
        <f t="shared" si="9"/>
        <v>1260565.2096130631</v>
      </c>
      <c r="L84" s="20">
        <f t="shared" si="12"/>
        <v>14.09678390928442</v>
      </c>
    </row>
    <row r="85" spans="1:12" x14ac:dyDescent="0.2">
      <c r="A85" s="16">
        <v>76</v>
      </c>
      <c r="B85" s="46">
        <v>4</v>
      </c>
      <c r="C85" s="45">
        <v>346</v>
      </c>
      <c r="D85" s="45">
        <v>254</v>
      </c>
      <c r="E85" s="17">
        <v>0.73698630136986298</v>
      </c>
      <c r="F85" s="18">
        <f t="shared" si="10"/>
        <v>1.3333333333333334E-2</v>
      </c>
      <c r="G85" s="18">
        <f t="shared" si="7"/>
        <v>1.3286738742674093E-2</v>
      </c>
      <c r="H85" s="13">
        <f t="shared" si="13"/>
        <v>89056.578502420452</v>
      </c>
      <c r="I85" s="13">
        <f t="shared" si="11"/>
        <v>1183.2714918781066</v>
      </c>
      <c r="J85" s="13">
        <f t="shared" si="8"/>
        <v>88745.361890857981</v>
      </c>
      <c r="K85" s="13">
        <f t="shared" si="9"/>
        <v>1171357.3804683695</v>
      </c>
      <c r="L85" s="20">
        <f t="shared" si="12"/>
        <v>13.152957368966666</v>
      </c>
    </row>
    <row r="86" spans="1:12" x14ac:dyDescent="0.2">
      <c r="A86" s="16">
        <v>77</v>
      </c>
      <c r="B86" s="46">
        <v>3</v>
      </c>
      <c r="C86" s="45">
        <v>203</v>
      </c>
      <c r="D86" s="45">
        <v>339</v>
      </c>
      <c r="E86" s="17">
        <v>0.47671232876712327</v>
      </c>
      <c r="F86" s="18">
        <f t="shared" si="10"/>
        <v>1.107011070110701E-2</v>
      </c>
      <c r="G86" s="18">
        <f t="shared" si="7"/>
        <v>1.1006352524927628E-2</v>
      </c>
      <c r="H86" s="13">
        <f t="shared" si="13"/>
        <v>87873.307010542339</v>
      </c>
      <c r="I86" s="13">
        <f t="shared" si="11"/>
        <v>967.1645944892233</v>
      </c>
      <c r="J86" s="13">
        <f t="shared" si="8"/>
        <v>87367.201702193182</v>
      </c>
      <c r="K86" s="13">
        <f t="shared" si="9"/>
        <v>1082612.0185775114</v>
      </c>
      <c r="L86" s="20">
        <f t="shared" si="12"/>
        <v>12.320146531501633</v>
      </c>
    </row>
    <row r="87" spans="1:12" x14ac:dyDescent="0.2">
      <c r="A87" s="16">
        <v>78</v>
      </c>
      <c r="B87" s="46">
        <v>7</v>
      </c>
      <c r="C87" s="45">
        <v>228</v>
      </c>
      <c r="D87" s="45">
        <v>196</v>
      </c>
      <c r="E87" s="17">
        <v>0.49236790606653624</v>
      </c>
      <c r="F87" s="18">
        <f t="shared" si="10"/>
        <v>3.3018867924528301E-2</v>
      </c>
      <c r="G87" s="18">
        <f t="shared" si="7"/>
        <v>3.2474547834818311E-2</v>
      </c>
      <c r="H87" s="13">
        <f t="shared" si="13"/>
        <v>86906.142416053117</v>
      </c>
      <c r="I87" s="13">
        <f t="shared" si="11"/>
        <v>2822.2376790296494</v>
      </c>
      <c r="J87" s="13">
        <f t="shared" si="8"/>
        <v>85473.483993469374</v>
      </c>
      <c r="K87" s="13">
        <f t="shared" si="9"/>
        <v>995244.81687531818</v>
      </c>
      <c r="L87" s="20">
        <f t="shared" si="12"/>
        <v>11.451950221316908</v>
      </c>
    </row>
    <row r="88" spans="1:12" x14ac:dyDescent="0.2">
      <c r="A88" s="16">
        <v>79</v>
      </c>
      <c r="B88" s="46">
        <v>7</v>
      </c>
      <c r="C88" s="45">
        <v>330</v>
      </c>
      <c r="D88" s="45">
        <v>221</v>
      </c>
      <c r="E88" s="17">
        <v>0.58434442270058706</v>
      </c>
      <c r="F88" s="18">
        <f t="shared" si="10"/>
        <v>2.5408348457350273E-2</v>
      </c>
      <c r="G88" s="18">
        <f t="shared" si="7"/>
        <v>2.5142812157115512E-2</v>
      </c>
      <c r="H88" s="13">
        <f t="shared" si="13"/>
        <v>84083.904737023462</v>
      </c>
      <c r="I88" s="13">
        <f t="shared" si="11"/>
        <v>2114.105822239776</v>
      </c>
      <c r="J88" s="13">
        <f t="shared" si="8"/>
        <v>83205.16486100835</v>
      </c>
      <c r="K88" s="13">
        <f t="shared" si="9"/>
        <v>909771.33288184879</v>
      </c>
      <c r="L88" s="20">
        <f t="shared" si="12"/>
        <v>10.819803572719456</v>
      </c>
    </row>
    <row r="89" spans="1:12" x14ac:dyDescent="0.2">
      <c r="A89" s="16">
        <v>80</v>
      </c>
      <c r="B89" s="46">
        <v>10</v>
      </c>
      <c r="C89" s="45">
        <v>299</v>
      </c>
      <c r="D89" s="45">
        <v>323</v>
      </c>
      <c r="E89" s="17">
        <v>0.67917808219178089</v>
      </c>
      <c r="F89" s="18">
        <f t="shared" si="10"/>
        <v>3.215434083601286E-2</v>
      </c>
      <c r="G89" s="18">
        <f t="shared" si="7"/>
        <v>3.1826029332263743E-2</v>
      </c>
      <c r="H89" s="13">
        <f t="shared" si="13"/>
        <v>81969.798914783692</v>
      </c>
      <c r="I89" s="13">
        <f t="shared" si="11"/>
        <v>2608.7732246216665</v>
      </c>
      <c r="J89" s="13">
        <f t="shared" si="8"/>
        <v>81132.847285733849</v>
      </c>
      <c r="K89" s="13">
        <f t="shared" si="9"/>
        <v>826566.1680208405</v>
      </c>
      <c r="L89" s="20">
        <f t="shared" si="12"/>
        <v>10.083789138974755</v>
      </c>
    </row>
    <row r="90" spans="1:12" x14ac:dyDescent="0.2">
      <c r="A90" s="16">
        <v>81</v>
      </c>
      <c r="B90" s="46">
        <v>8</v>
      </c>
      <c r="C90" s="45">
        <v>274</v>
      </c>
      <c r="D90" s="45">
        <v>298</v>
      </c>
      <c r="E90" s="17">
        <v>0.53458904109589045</v>
      </c>
      <c r="F90" s="18">
        <f t="shared" si="10"/>
        <v>2.7972027972027972E-2</v>
      </c>
      <c r="G90" s="18">
        <f t="shared" si="7"/>
        <v>2.7612554255832207E-2</v>
      </c>
      <c r="H90" s="13">
        <f t="shared" si="13"/>
        <v>79361.025690162031</v>
      </c>
      <c r="I90" s="13">
        <f t="shared" si="11"/>
        <v>2191.3606276680925</v>
      </c>
      <c r="J90" s="13">
        <f t="shared" si="8"/>
        <v>78341.142439134303</v>
      </c>
      <c r="K90" s="13">
        <f t="shared" si="9"/>
        <v>745433.32073510659</v>
      </c>
      <c r="L90" s="20">
        <f t="shared" si="12"/>
        <v>9.392939597900309</v>
      </c>
    </row>
    <row r="91" spans="1:12" x14ac:dyDescent="0.2">
      <c r="A91" s="16">
        <v>82</v>
      </c>
      <c r="B91" s="46">
        <v>12</v>
      </c>
      <c r="C91" s="45">
        <v>276</v>
      </c>
      <c r="D91" s="45">
        <v>266</v>
      </c>
      <c r="E91" s="17">
        <v>0.43949771689497713</v>
      </c>
      <c r="F91" s="18">
        <f t="shared" si="10"/>
        <v>4.4280442804428041E-2</v>
      </c>
      <c r="G91" s="18">
        <f t="shared" si="7"/>
        <v>4.3208049718851727E-2</v>
      </c>
      <c r="H91" s="13">
        <f t="shared" si="13"/>
        <v>77169.665062493936</v>
      </c>
      <c r="I91" s="13">
        <f t="shared" si="11"/>
        <v>3334.3507248073729</v>
      </c>
      <c r="J91" s="13">
        <f t="shared" si="8"/>
        <v>75300.75386856652</v>
      </c>
      <c r="K91" s="13">
        <f t="shared" si="9"/>
        <v>667092.17829597229</v>
      </c>
      <c r="L91" s="20">
        <f t="shared" si="12"/>
        <v>8.6444871538025243</v>
      </c>
    </row>
    <row r="92" spans="1:12" x14ac:dyDescent="0.2">
      <c r="A92" s="16">
        <v>83</v>
      </c>
      <c r="B92" s="46">
        <v>18</v>
      </c>
      <c r="C92" s="45">
        <v>293</v>
      </c>
      <c r="D92" s="45">
        <v>265</v>
      </c>
      <c r="E92" s="17">
        <v>0.5541856925418569</v>
      </c>
      <c r="F92" s="18">
        <f t="shared" si="10"/>
        <v>6.4516129032258063E-2</v>
      </c>
      <c r="G92" s="18">
        <f t="shared" si="7"/>
        <v>6.2712382115994045E-2</v>
      </c>
      <c r="H92" s="13">
        <f t="shared" si="13"/>
        <v>73835.314337686563</v>
      </c>
      <c r="I92" s="13">
        <f t="shared" si="11"/>
        <v>4630.3884463995337</v>
      </c>
      <c r="J92" s="13">
        <f t="shared" si="8"/>
        <v>71771.020919192772</v>
      </c>
      <c r="K92" s="13">
        <f t="shared" si="9"/>
        <v>591791.42442740581</v>
      </c>
      <c r="L92" s="20">
        <f t="shared" si="12"/>
        <v>8.0150186903903702</v>
      </c>
    </row>
    <row r="93" spans="1:12" x14ac:dyDescent="0.2">
      <c r="A93" s="16">
        <v>84</v>
      </c>
      <c r="B93" s="46">
        <v>20</v>
      </c>
      <c r="C93" s="45">
        <v>285</v>
      </c>
      <c r="D93" s="45">
        <v>278</v>
      </c>
      <c r="E93" s="17">
        <v>0.46821917808219166</v>
      </c>
      <c r="F93" s="18">
        <f t="shared" si="10"/>
        <v>7.1047957371225573E-2</v>
      </c>
      <c r="G93" s="18">
        <f t="shared" si="7"/>
        <v>6.8461354503209712E-2</v>
      </c>
      <c r="H93" s="13">
        <f t="shared" si="13"/>
        <v>69204.925891287028</v>
      </c>
      <c r="I93" s="13">
        <f t="shared" si="11"/>
        <v>4737.8629648117576</v>
      </c>
      <c r="J93" s="13">
        <f t="shared" si="8"/>
        <v>66685.421229725485</v>
      </c>
      <c r="K93" s="13">
        <f t="shared" si="9"/>
        <v>520020.40350821306</v>
      </c>
      <c r="L93" s="20">
        <f t="shared" si="12"/>
        <v>7.5142108283607625</v>
      </c>
    </row>
    <row r="94" spans="1:12" x14ac:dyDescent="0.2">
      <c r="A94" s="16">
        <v>85</v>
      </c>
      <c r="B94" s="46">
        <v>18</v>
      </c>
      <c r="C94" s="45">
        <v>258</v>
      </c>
      <c r="D94" s="45">
        <v>276</v>
      </c>
      <c r="E94" s="17">
        <v>0.6863013698630136</v>
      </c>
      <c r="F94" s="18">
        <f t="shared" si="10"/>
        <v>6.741573033707865E-2</v>
      </c>
      <c r="G94" s="18">
        <f t="shared" si="7"/>
        <v>6.6019534547208478E-2</v>
      </c>
      <c r="H94" s="13">
        <f t="shared" si="13"/>
        <v>64467.062926475272</v>
      </c>
      <c r="I94" s="13">
        <f t="shared" si="11"/>
        <v>4256.0854880314973</v>
      </c>
      <c r="J94" s="13">
        <f t="shared" si="8"/>
        <v>63131.934739133889</v>
      </c>
      <c r="K94" s="13">
        <f t="shared" si="9"/>
        <v>453334.98227848759</v>
      </c>
      <c r="L94" s="20">
        <f t="shared" si="12"/>
        <v>7.0320402652051399</v>
      </c>
    </row>
    <row r="95" spans="1:12" x14ac:dyDescent="0.2">
      <c r="A95" s="16">
        <v>86</v>
      </c>
      <c r="B95" s="46">
        <v>16</v>
      </c>
      <c r="C95" s="45">
        <v>238</v>
      </c>
      <c r="D95" s="45">
        <v>252</v>
      </c>
      <c r="E95" s="17">
        <v>0.51917808219178085</v>
      </c>
      <c r="F95" s="18">
        <f t="shared" si="10"/>
        <v>6.5306122448979598E-2</v>
      </c>
      <c r="G95" s="18">
        <f t="shared" si="7"/>
        <v>6.3317901401884355E-2</v>
      </c>
      <c r="H95" s="13">
        <f t="shared" si="13"/>
        <v>60210.977438443777</v>
      </c>
      <c r="I95" s="13">
        <f t="shared" si="11"/>
        <v>3812.4327327584665</v>
      </c>
      <c r="J95" s="13">
        <f t="shared" si="8"/>
        <v>58377.876220364022</v>
      </c>
      <c r="K95" s="13">
        <f t="shared" si="9"/>
        <v>390203.04753935372</v>
      </c>
      <c r="L95" s="20">
        <f t="shared" si="12"/>
        <v>6.4805964649598113</v>
      </c>
    </row>
    <row r="96" spans="1:12" x14ac:dyDescent="0.2">
      <c r="A96" s="16">
        <v>87</v>
      </c>
      <c r="B96" s="46">
        <v>25</v>
      </c>
      <c r="C96" s="45">
        <v>209</v>
      </c>
      <c r="D96" s="45">
        <v>227</v>
      </c>
      <c r="E96" s="17">
        <v>0.43484931506849317</v>
      </c>
      <c r="F96" s="18">
        <f t="shared" si="10"/>
        <v>0.11467889908256881</v>
      </c>
      <c r="G96" s="18">
        <f t="shared" si="7"/>
        <v>0.10769884452417765</v>
      </c>
      <c r="H96" s="13">
        <f t="shared" si="13"/>
        <v>56398.544705685308</v>
      </c>
      <c r="I96" s="13">
        <f t="shared" si="11"/>
        <v>6074.0580976474848</v>
      </c>
      <c r="J96" s="13">
        <f t="shared" si="8"/>
        <v>52965.786611486074</v>
      </c>
      <c r="K96" s="13">
        <f t="shared" si="9"/>
        <v>331825.17131898971</v>
      </c>
      <c r="L96" s="20">
        <f t="shared" si="12"/>
        <v>5.883576837853048</v>
      </c>
    </row>
    <row r="97" spans="1:12" x14ac:dyDescent="0.2">
      <c r="A97" s="16">
        <v>88</v>
      </c>
      <c r="B97" s="46">
        <v>21</v>
      </c>
      <c r="C97" s="45">
        <v>179</v>
      </c>
      <c r="D97" s="45">
        <v>197</v>
      </c>
      <c r="E97" s="17">
        <v>0.60887149380300076</v>
      </c>
      <c r="F97" s="18">
        <f t="shared" si="10"/>
        <v>0.11170212765957446</v>
      </c>
      <c r="G97" s="18">
        <f t="shared" si="7"/>
        <v>0.10702616660616045</v>
      </c>
      <c r="H97" s="13">
        <f t="shared" si="13"/>
        <v>50324.486608037827</v>
      </c>
      <c r="I97" s="13">
        <f t="shared" si="11"/>
        <v>5386.0368880813467</v>
      </c>
      <c r="J97" s="13">
        <f t="shared" si="8"/>
        <v>48217.854045680637</v>
      </c>
      <c r="K97" s="13">
        <f t="shared" si="9"/>
        <v>278859.38470750366</v>
      </c>
      <c r="L97" s="20">
        <f t="shared" si="12"/>
        <v>5.5412266175600537</v>
      </c>
    </row>
    <row r="98" spans="1:12" x14ac:dyDescent="0.2">
      <c r="A98" s="16">
        <v>89</v>
      </c>
      <c r="B98" s="46">
        <v>27</v>
      </c>
      <c r="C98" s="45">
        <v>177</v>
      </c>
      <c r="D98" s="45">
        <v>168</v>
      </c>
      <c r="E98" s="17">
        <v>0.56702181633688475</v>
      </c>
      <c r="F98" s="18">
        <f t="shared" si="10"/>
        <v>0.15652173913043479</v>
      </c>
      <c r="G98" s="18">
        <f t="shared" si="7"/>
        <v>0.14658743557515674</v>
      </c>
      <c r="H98" s="13">
        <f t="shared" si="13"/>
        <v>44938.449719956479</v>
      </c>
      <c r="I98" s="13">
        <f t="shared" si="11"/>
        <v>6587.4121031715413</v>
      </c>
      <c r="J98" s="13">
        <f t="shared" si="8"/>
        <v>42086.243992484844</v>
      </c>
      <c r="K98" s="13">
        <f>K99+J98</f>
        <v>230641.53066182302</v>
      </c>
      <c r="L98" s="20">
        <f t="shared" si="12"/>
        <v>5.1323873453382314</v>
      </c>
    </row>
    <row r="99" spans="1:12" x14ac:dyDescent="0.2">
      <c r="A99" s="16">
        <v>90</v>
      </c>
      <c r="B99" s="46">
        <v>19</v>
      </c>
      <c r="C99" s="45">
        <v>154</v>
      </c>
      <c r="D99" s="45">
        <v>159</v>
      </c>
      <c r="E99" s="17">
        <v>0.36034607065609225</v>
      </c>
      <c r="F99" s="22">
        <f t="shared" si="10"/>
        <v>0.12140575079872204</v>
      </c>
      <c r="G99" s="22">
        <f t="shared" si="7"/>
        <v>0.11265706604286978</v>
      </c>
      <c r="H99" s="23">
        <f t="shared" si="13"/>
        <v>38351.037616784939</v>
      </c>
      <c r="I99" s="23">
        <f t="shared" si="11"/>
        <v>4320.5153776067236</v>
      </c>
      <c r="J99" s="23">
        <f t="shared" si="8"/>
        <v>35587.402978708022</v>
      </c>
      <c r="K99" s="23">
        <f t="shared" ref="K99:K108" si="14">K100+J99</f>
        <v>188555.28666933818</v>
      </c>
      <c r="L99" s="24">
        <f t="shared" si="12"/>
        <v>4.91656284644601</v>
      </c>
    </row>
    <row r="100" spans="1:12" x14ac:dyDescent="0.2">
      <c r="A100" s="16">
        <v>91</v>
      </c>
      <c r="B100" s="46">
        <v>21</v>
      </c>
      <c r="C100" s="45">
        <v>113</v>
      </c>
      <c r="D100" s="45">
        <v>142</v>
      </c>
      <c r="E100" s="17">
        <v>0.46901500326157858</v>
      </c>
      <c r="F100" s="22">
        <f t="shared" si="10"/>
        <v>0.16470588235294117</v>
      </c>
      <c r="G100" s="22">
        <f t="shared" si="7"/>
        <v>0.15145976386899174</v>
      </c>
      <c r="H100" s="23">
        <f t="shared" si="13"/>
        <v>34030.522239178215</v>
      </c>
      <c r="I100" s="23">
        <f t="shared" si="11"/>
        <v>5154.2548626844045</v>
      </c>
      <c r="J100" s="23">
        <f t="shared" si="8"/>
        <v>31293.690237726747</v>
      </c>
      <c r="K100" s="23">
        <f t="shared" si="14"/>
        <v>152967.88369063017</v>
      </c>
      <c r="L100" s="24">
        <f t="shared" si="12"/>
        <v>4.495020165001268</v>
      </c>
    </row>
    <row r="101" spans="1:12" x14ac:dyDescent="0.2">
      <c r="A101" s="16">
        <v>92</v>
      </c>
      <c r="B101" s="46">
        <v>21</v>
      </c>
      <c r="C101" s="45">
        <v>113</v>
      </c>
      <c r="D101" s="45">
        <v>98</v>
      </c>
      <c r="E101" s="17">
        <v>0.45088062622309194</v>
      </c>
      <c r="F101" s="22">
        <f t="shared" si="10"/>
        <v>0.1990521327014218</v>
      </c>
      <c r="G101" s="22">
        <f t="shared" si="7"/>
        <v>0.17943885852071212</v>
      </c>
      <c r="H101" s="23">
        <f t="shared" si="13"/>
        <v>28876.267376493812</v>
      </c>
      <c r="I101" s="23">
        <f t="shared" si="11"/>
        <v>5181.5244563769284</v>
      </c>
      <c r="J101" s="23">
        <f t="shared" si="8"/>
        <v>26030.991911798381</v>
      </c>
      <c r="K101" s="23">
        <f t="shared" si="14"/>
        <v>121674.19345290342</v>
      </c>
      <c r="L101" s="24">
        <f t="shared" si="12"/>
        <v>4.2136399371322497</v>
      </c>
    </row>
    <row r="102" spans="1:12" x14ac:dyDescent="0.2">
      <c r="A102" s="16">
        <v>93</v>
      </c>
      <c r="B102" s="46">
        <v>12</v>
      </c>
      <c r="C102" s="45">
        <v>75</v>
      </c>
      <c r="D102" s="45">
        <v>102</v>
      </c>
      <c r="E102" s="17">
        <v>0.63287671232876719</v>
      </c>
      <c r="F102" s="22">
        <f t="shared" si="10"/>
        <v>0.13559322033898305</v>
      </c>
      <c r="G102" s="22">
        <f t="shared" si="7"/>
        <v>0.12916353341885259</v>
      </c>
      <c r="H102" s="23">
        <f t="shared" si="13"/>
        <v>23694.742920116885</v>
      </c>
      <c r="I102" s="23">
        <f t="shared" si="11"/>
        <v>3060.4967190136381</v>
      </c>
      <c r="J102" s="23">
        <f t="shared" si="8"/>
        <v>22571.163302725578</v>
      </c>
      <c r="K102" s="23">
        <f t="shared" si="14"/>
        <v>95643.201541105038</v>
      </c>
      <c r="L102" s="24">
        <f t="shared" si="12"/>
        <v>4.0364734854288615</v>
      </c>
    </row>
    <row r="103" spans="1:12" x14ac:dyDescent="0.2">
      <c r="A103" s="16">
        <v>94</v>
      </c>
      <c r="B103" s="46">
        <v>9</v>
      </c>
      <c r="C103" s="45">
        <v>70</v>
      </c>
      <c r="D103" s="45">
        <v>64</v>
      </c>
      <c r="E103" s="17">
        <v>0.53059360730593608</v>
      </c>
      <c r="F103" s="22">
        <f t="shared" si="10"/>
        <v>0.13432835820895522</v>
      </c>
      <c r="G103" s="22">
        <f t="shared" si="7"/>
        <v>0.12636073393083819</v>
      </c>
      <c r="H103" s="23">
        <f t="shared" si="13"/>
        <v>20634.246201103248</v>
      </c>
      <c r="I103" s="23">
        <f t="shared" si="11"/>
        <v>2607.358494081016</v>
      </c>
      <c r="J103" s="23">
        <f t="shared" si="8"/>
        <v>19410.335455936449</v>
      </c>
      <c r="K103" s="23">
        <f t="shared" si="14"/>
        <v>73072.038238379464</v>
      </c>
      <c r="L103" s="24">
        <f t="shared" si="12"/>
        <v>3.5412991357286669</v>
      </c>
    </row>
    <row r="104" spans="1:12" x14ac:dyDescent="0.2">
      <c r="A104" s="16">
        <v>95</v>
      </c>
      <c r="B104" s="46">
        <v>19</v>
      </c>
      <c r="C104" s="45">
        <v>60</v>
      </c>
      <c r="D104" s="45">
        <v>55</v>
      </c>
      <c r="E104" s="17">
        <v>0.40894015861571748</v>
      </c>
      <c r="F104" s="22">
        <f t="shared" si="10"/>
        <v>0.33043478260869563</v>
      </c>
      <c r="G104" s="22">
        <f t="shared" si="7"/>
        <v>0.27644350547107011</v>
      </c>
      <c r="H104" s="23">
        <f t="shared" si="13"/>
        <v>18026.88770702223</v>
      </c>
      <c r="I104" s="23">
        <f t="shared" si="11"/>
        <v>4983.4160304625666</v>
      </c>
      <c r="J104" s="23">
        <f t="shared" si="8"/>
        <v>15081.390618505135</v>
      </c>
      <c r="K104" s="23">
        <f t="shared" si="14"/>
        <v>53661.702782443012</v>
      </c>
      <c r="L104" s="24">
        <f t="shared" si="12"/>
        <v>2.9767591419310571</v>
      </c>
    </row>
    <row r="105" spans="1:12" x14ac:dyDescent="0.2">
      <c r="A105" s="16">
        <v>96</v>
      </c>
      <c r="B105" s="46">
        <v>5</v>
      </c>
      <c r="C105" s="45">
        <v>29</v>
      </c>
      <c r="D105" s="45">
        <v>45</v>
      </c>
      <c r="E105" s="17">
        <v>0.58356164383561648</v>
      </c>
      <c r="F105" s="22">
        <f t="shared" si="10"/>
        <v>0.13513513513513514</v>
      </c>
      <c r="G105" s="22">
        <f t="shared" si="7"/>
        <v>0.12793550648440238</v>
      </c>
      <c r="H105" s="23">
        <f t="shared" si="13"/>
        <v>13043.471676559664</v>
      </c>
      <c r="I105" s="23">
        <f t="shared" si="11"/>
        <v>1668.7231552556177</v>
      </c>
      <c r="J105" s="23">
        <f t="shared" si="8"/>
        <v>12348.551348891571</v>
      </c>
      <c r="K105" s="23">
        <f t="shared" si="14"/>
        <v>38580.312163937873</v>
      </c>
      <c r="L105" s="24">
        <f t="shared" si="12"/>
        <v>2.957825425670245</v>
      </c>
    </row>
    <row r="106" spans="1:12" x14ac:dyDescent="0.2">
      <c r="A106" s="16">
        <v>97</v>
      </c>
      <c r="B106" s="46">
        <v>4</v>
      </c>
      <c r="C106" s="45">
        <v>15</v>
      </c>
      <c r="D106" s="45">
        <v>24</v>
      </c>
      <c r="E106" s="17">
        <v>0.37602739726027401</v>
      </c>
      <c r="F106" s="22">
        <f t="shared" si="10"/>
        <v>0.20512820512820512</v>
      </c>
      <c r="G106" s="22">
        <f t="shared" si="7"/>
        <v>0.18185215170953478</v>
      </c>
      <c r="H106" s="23">
        <f t="shared" si="13"/>
        <v>11374.748521304045</v>
      </c>
      <c r="I106" s="23">
        <f t="shared" si="11"/>
        <v>2068.5224937539897</v>
      </c>
      <c r="J106" s="23">
        <f t="shared" si="8"/>
        <v>10084.0471570507</v>
      </c>
      <c r="K106" s="23">
        <f t="shared" si="14"/>
        <v>26231.760815046302</v>
      </c>
      <c r="L106" s="24">
        <f t="shared" si="12"/>
        <v>2.3061398470406793</v>
      </c>
    </row>
    <row r="107" spans="1:12" x14ac:dyDescent="0.2">
      <c r="A107" s="16">
        <v>98</v>
      </c>
      <c r="B107" s="46">
        <v>7</v>
      </c>
      <c r="C107" s="45">
        <v>23</v>
      </c>
      <c r="D107" s="45">
        <v>14</v>
      </c>
      <c r="E107" s="17">
        <v>0.5604696673189824</v>
      </c>
      <c r="F107" s="22">
        <f t="shared" si="10"/>
        <v>0.3783783783783784</v>
      </c>
      <c r="G107" s="22">
        <f t="shared" si="7"/>
        <v>0.32442384610500924</v>
      </c>
      <c r="H107" s="23">
        <f t="shared" si="13"/>
        <v>9306.2260275500557</v>
      </c>
      <c r="I107" s="23">
        <f t="shared" si="11"/>
        <v>3019.1616405803306</v>
      </c>
      <c r="J107" s="23">
        <f t="shared" si="8"/>
        <v>7979.2129072480166</v>
      </c>
      <c r="K107" s="23">
        <f t="shared" si="14"/>
        <v>16147.713657995602</v>
      </c>
      <c r="L107" s="24">
        <f t="shared" si="12"/>
        <v>1.735151672675054</v>
      </c>
    </row>
    <row r="108" spans="1:12" x14ac:dyDescent="0.2">
      <c r="A108" s="16">
        <v>99</v>
      </c>
      <c r="B108" s="46">
        <v>2</v>
      </c>
      <c r="C108" s="45">
        <v>13</v>
      </c>
      <c r="D108" s="45">
        <v>15</v>
      </c>
      <c r="E108" s="17">
        <v>0.47534246575342465</v>
      </c>
      <c r="F108" s="22">
        <f t="shared" si="10"/>
        <v>0.14285714285714285</v>
      </c>
      <c r="G108" s="22">
        <f t="shared" si="7"/>
        <v>0.13289641361733115</v>
      </c>
      <c r="H108" s="23">
        <f t="shared" si="13"/>
        <v>6287.0643869697251</v>
      </c>
      <c r="I108" s="23">
        <f t="shared" si="11"/>
        <v>835.52830920952113</v>
      </c>
      <c r="J108" s="23">
        <f t="shared" si="8"/>
        <v>5848.6981644666475</v>
      </c>
      <c r="K108" s="23">
        <f t="shared" si="14"/>
        <v>8168.5007507475857</v>
      </c>
      <c r="L108" s="24">
        <f t="shared" si="12"/>
        <v>1.299255144845858</v>
      </c>
    </row>
    <row r="109" spans="1:12" x14ac:dyDescent="0.2">
      <c r="A109" s="16" t="s">
        <v>22</v>
      </c>
      <c r="B109" s="46">
        <v>10</v>
      </c>
      <c r="C109" s="45">
        <v>22</v>
      </c>
      <c r="D109" s="45">
        <v>25</v>
      </c>
      <c r="E109" s="17"/>
      <c r="F109" s="22">
        <f>B109/((C109+D109)/2)</f>
        <v>0.42553191489361702</v>
      </c>
      <c r="G109" s="22">
        <v>1</v>
      </c>
      <c r="H109" s="23">
        <f>H108-I108</f>
        <v>5451.5360777602036</v>
      </c>
      <c r="I109" s="23">
        <f>H109*G109</f>
        <v>5451.5360777602036</v>
      </c>
      <c r="J109" s="23">
        <f>H109*F109</f>
        <v>2319.8025862809377</v>
      </c>
      <c r="K109" s="23">
        <f>J109</f>
        <v>2319.8025862809377</v>
      </c>
      <c r="L109" s="24">
        <f>K109/H109</f>
        <v>0.42553191489361702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521</v>
      </c>
      <c r="D9" s="45">
        <v>471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8560430.9279002398</v>
      </c>
      <c r="L9" s="19">
        <f>K9/H9</f>
        <v>85.604309279002393</v>
      </c>
    </row>
    <row r="10" spans="1:13" x14ac:dyDescent="0.2">
      <c r="A10" s="16">
        <v>1</v>
      </c>
      <c r="B10" s="46">
        <v>0</v>
      </c>
      <c r="C10" s="45">
        <v>578</v>
      </c>
      <c r="D10" s="45">
        <v>541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8460430.9279002398</v>
      </c>
      <c r="L10" s="20">
        <f t="shared" ref="L10:L73" si="5">K10/H10</f>
        <v>84.604309279002393</v>
      </c>
    </row>
    <row r="11" spans="1:13" x14ac:dyDescent="0.2">
      <c r="A11" s="16">
        <v>2</v>
      </c>
      <c r="B11" s="46">
        <v>0</v>
      </c>
      <c r="C11" s="45">
        <v>549</v>
      </c>
      <c r="D11" s="45">
        <v>583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8360430.9279002408</v>
      </c>
      <c r="L11" s="20">
        <f t="shared" si="5"/>
        <v>83.604309279002408</v>
      </c>
    </row>
    <row r="12" spans="1:13" x14ac:dyDescent="0.2">
      <c r="A12" s="16">
        <v>3</v>
      </c>
      <c r="B12" s="46">
        <v>0</v>
      </c>
      <c r="C12" s="45">
        <v>583</v>
      </c>
      <c r="D12" s="45">
        <v>536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8260430.9279002408</v>
      </c>
      <c r="L12" s="20">
        <f t="shared" si="5"/>
        <v>82.604309279002408</v>
      </c>
    </row>
    <row r="13" spans="1:13" x14ac:dyDescent="0.2">
      <c r="A13" s="16">
        <v>4</v>
      </c>
      <c r="B13" s="46">
        <v>0</v>
      </c>
      <c r="C13" s="45">
        <v>573</v>
      </c>
      <c r="D13" s="45">
        <v>595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8160430.9279002408</v>
      </c>
      <c r="L13" s="20">
        <f t="shared" si="5"/>
        <v>81.604309279002408</v>
      </c>
    </row>
    <row r="14" spans="1:13" x14ac:dyDescent="0.2">
      <c r="A14" s="16">
        <v>5</v>
      </c>
      <c r="B14" s="46">
        <v>0</v>
      </c>
      <c r="C14" s="45">
        <v>600</v>
      </c>
      <c r="D14" s="45">
        <v>582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8060430.9279002408</v>
      </c>
      <c r="L14" s="20">
        <f t="shared" si="5"/>
        <v>80.604309279002408</v>
      </c>
    </row>
    <row r="15" spans="1:13" x14ac:dyDescent="0.2">
      <c r="A15" s="16">
        <v>6</v>
      </c>
      <c r="B15" s="46">
        <v>0</v>
      </c>
      <c r="C15" s="45">
        <v>614</v>
      </c>
      <c r="D15" s="45">
        <v>606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7960430.9279002408</v>
      </c>
      <c r="L15" s="20">
        <f t="shared" si="5"/>
        <v>79.604309279002408</v>
      </c>
    </row>
    <row r="16" spans="1:13" x14ac:dyDescent="0.2">
      <c r="A16" s="16">
        <v>7</v>
      </c>
      <c r="B16" s="46">
        <v>0</v>
      </c>
      <c r="C16" s="45">
        <v>588</v>
      </c>
      <c r="D16" s="45">
        <v>619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7860430.9279002408</v>
      </c>
      <c r="L16" s="20">
        <f t="shared" si="5"/>
        <v>78.604309279002408</v>
      </c>
    </row>
    <row r="17" spans="1:12" x14ac:dyDescent="0.2">
      <c r="A17" s="16">
        <v>8</v>
      </c>
      <c r="B17" s="46">
        <v>0</v>
      </c>
      <c r="C17" s="45">
        <v>599</v>
      </c>
      <c r="D17" s="45">
        <v>585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7760430.9279002408</v>
      </c>
      <c r="L17" s="20">
        <f t="shared" si="5"/>
        <v>77.604309279002408</v>
      </c>
    </row>
    <row r="18" spans="1:12" x14ac:dyDescent="0.2">
      <c r="A18" s="16">
        <v>9</v>
      </c>
      <c r="B18" s="46">
        <v>0</v>
      </c>
      <c r="C18" s="45">
        <v>620</v>
      </c>
      <c r="D18" s="45">
        <v>612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7660430.9279002408</v>
      </c>
      <c r="L18" s="20">
        <f t="shared" si="5"/>
        <v>76.604309279002408</v>
      </c>
    </row>
    <row r="19" spans="1:12" x14ac:dyDescent="0.2">
      <c r="A19" s="16">
        <v>10</v>
      </c>
      <c r="B19" s="46">
        <v>0</v>
      </c>
      <c r="C19" s="45">
        <v>592</v>
      </c>
      <c r="D19" s="45">
        <v>625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7560430.9279002408</v>
      </c>
      <c r="L19" s="20">
        <f t="shared" si="5"/>
        <v>75.604309279002408</v>
      </c>
    </row>
    <row r="20" spans="1:12" x14ac:dyDescent="0.2">
      <c r="A20" s="16">
        <v>11</v>
      </c>
      <c r="B20" s="46">
        <v>0</v>
      </c>
      <c r="C20" s="45">
        <v>575</v>
      </c>
      <c r="D20" s="45">
        <v>581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7460430.9279002408</v>
      </c>
      <c r="L20" s="20">
        <f t="shared" si="5"/>
        <v>74.604309279002408</v>
      </c>
    </row>
    <row r="21" spans="1:12" x14ac:dyDescent="0.2">
      <c r="A21" s="16">
        <v>12</v>
      </c>
      <c r="B21" s="46">
        <v>0</v>
      </c>
      <c r="C21" s="45">
        <v>572</v>
      </c>
      <c r="D21" s="45">
        <v>566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7360430.9279002408</v>
      </c>
      <c r="L21" s="20">
        <f t="shared" si="5"/>
        <v>73.604309279002408</v>
      </c>
    </row>
    <row r="22" spans="1:12" x14ac:dyDescent="0.2">
      <c r="A22" s="16">
        <v>13</v>
      </c>
      <c r="B22" s="46">
        <v>0</v>
      </c>
      <c r="C22" s="45">
        <v>551</v>
      </c>
      <c r="D22" s="45">
        <v>577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7260430.9279002408</v>
      </c>
      <c r="L22" s="20">
        <f t="shared" si="5"/>
        <v>72.604309279002408</v>
      </c>
    </row>
    <row r="23" spans="1:12" x14ac:dyDescent="0.2">
      <c r="A23" s="16">
        <v>14</v>
      </c>
      <c r="B23" s="46">
        <v>0</v>
      </c>
      <c r="C23" s="45">
        <v>525</v>
      </c>
      <c r="D23" s="45">
        <v>562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7160430.9279002408</v>
      </c>
      <c r="L23" s="20">
        <f t="shared" si="5"/>
        <v>71.604309279002408</v>
      </c>
    </row>
    <row r="24" spans="1:12" x14ac:dyDescent="0.2">
      <c r="A24" s="16">
        <v>15</v>
      </c>
      <c r="B24" s="46">
        <v>0</v>
      </c>
      <c r="C24" s="45">
        <v>519</v>
      </c>
      <c r="D24" s="45">
        <v>522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7060430.9279002408</v>
      </c>
      <c r="L24" s="20">
        <f t="shared" si="5"/>
        <v>70.604309279002408</v>
      </c>
    </row>
    <row r="25" spans="1:12" x14ac:dyDescent="0.2">
      <c r="A25" s="16">
        <v>16</v>
      </c>
      <c r="B25" s="46">
        <v>0</v>
      </c>
      <c r="C25" s="45">
        <v>450</v>
      </c>
      <c r="D25" s="45">
        <v>523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6960430.9279002408</v>
      </c>
      <c r="L25" s="20">
        <f t="shared" si="5"/>
        <v>69.604309279002408</v>
      </c>
    </row>
    <row r="26" spans="1:12" x14ac:dyDescent="0.2">
      <c r="A26" s="16">
        <v>17</v>
      </c>
      <c r="B26" s="46">
        <v>0</v>
      </c>
      <c r="C26" s="45">
        <v>467</v>
      </c>
      <c r="D26" s="45">
        <v>454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6860430.9279002408</v>
      </c>
      <c r="L26" s="20">
        <f t="shared" si="5"/>
        <v>68.604309279002408</v>
      </c>
    </row>
    <row r="27" spans="1:12" x14ac:dyDescent="0.2">
      <c r="A27" s="16">
        <v>18</v>
      </c>
      <c r="B27" s="46">
        <v>0</v>
      </c>
      <c r="C27" s="45">
        <v>518</v>
      </c>
      <c r="D27" s="45">
        <v>469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6760430.9279002408</v>
      </c>
      <c r="L27" s="20">
        <f t="shared" si="5"/>
        <v>67.604309279002408</v>
      </c>
    </row>
    <row r="28" spans="1:12" x14ac:dyDescent="0.2">
      <c r="A28" s="16">
        <v>19</v>
      </c>
      <c r="B28" s="46">
        <v>0</v>
      </c>
      <c r="C28" s="45">
        <v>506</v>
      </c>
      <c r="D28" s="45">
        <v>522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6660430.9279002408</v>
      </c>
      <c r="L28" s="20">
        <f t="shared" si="5"/>
        <v>66.604309279002408</v>
      </c>
    </row>
    <row r="29" spans="1:12" x14ac:dyDescent="0.2">
      <c r="A29" s="16">
        <v>20</v>
      </c>
      <c r="B29" s="46">
        <v>0</v>
      </c>
      <c r="C29" s="45">
        <v>463</v>
      </c>
      <c r="D29" s="45">
        <v>520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6560430.9279002408</v>
      </c>
      <c r="L29" s="20">
        <f t="shared" si="5"/>
        <v>65.604309279002408</v>
      </c>
    </row>
    <row r="30" spans="1:12" x14ac:dyDescent="0.2">
      <c r="A30" s="16">
        <v>21</v>
      </c>
      <c r="B30" s="46">
        <v>0</v>
      </c>
      <c r="C30" s="45">
        <v>486</v>
      </c>
      <c r="D30" s="45">
        <v>475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6460430.9279002408</v>
      </c>
      <c r="L30" s="20">
        <f t="shared" si="5"/>
        <v>64.604309279002408</v>
      </c>
    </row>
    <row r="31" spans="1:12" x14ac:dyDescent="0.2">
      <c r="A31" s="16">
        <v>22</v>
      </c>
      <c r="B31" s="46">
        <v>0</v>
      </c>
      <c r="C31" s="45">
        <v>499</v>
      </c>
      <c r="D31" s="45">
        <v>488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6360430.9279002408</v>
      </c>
      <c r="L31" s="20">
        <f t="shared" si="5"/>
        <v>63.604309279002408</v>
      </c>
    </row>
    <row r="32" spans="1:12" x14ac:dyDescent="0.2">
      <c r="A32" s="16">
        <v>23</v>
      </c>
      <c r="B32" s="46">
        <v>0</v>
      </c>
      <c r="C32" s="45">
        <v>466</v>
      </c>
      <c r="D32" s="45">
        <v>513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6260430.9279002408</v>
      </c>
      <c r="L32" s="20">
        <f t="shared" si="5"/>
        <v>62.604309279002408</v>
      </c>
    </row>
    <row r="33" spans="1:12" x14ac:dyDescent="0.2">
      <c r="A33" s="16">
        <v>24</v>
      </c>
      <c r="B33" s="46">
        <v>0</v>
      </c>
      <c r="C33" s="45">
        <v>546</v>
      </c>
      <c r="D33" s="45">
        <v>461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6160430.9279002408</v>
      </c>
      <c r="L33" s="20">
        <f t="shared" si="5"/>
        <v>61.604309279002408</v>
      </c>
    </row>
    <row r="34" spans="1:12" x14ac:dyDescent="0.2">
      <c r="A34" s="16">
        <v>25</v>
      </c>
      <c r="B34" s="46">
        <v>0</v>
      </c>
      <c r="C34" s="45">
        <v>569</v>
      </c>
      <c r="D34" s="45">
        <v>544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6060430.9279002408</v>
      </c>
      <c r="L34" s="20">
        <f t="shared" si="5"/>
        <v>60.604309279002408</v>
      </c>
    </row>
    <row r="35" spans="1:12" x14ac:dyDescent="0.2">
      <c r="A35" s="16">
        <v>26</v>
      </c>
      <c r="B35" s="46">
        <v>0</v>
      </c>
      <c r="C35" s="45">
        <v>555</v>
      </c>
      <c r="D35" s="45">
        <v>579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5960430.9279002408</v>
      </c>
      <c r="L35" s="20">
        <f t="shared" si="5"/>
        <v>59.604309279002408</v>
      </c>
    </row>
    <row r="36" spans="1:12" x14ac:dyDescent="0.2">
      <c r="A36" s="16">
        <v>27</v>
      </c>
      <c r="B36" s="46">
        <v>0</v>
      </c>
      <c r="C36" s="45">
        <v>602</v>
      </c>
      <c r="D36" s="45">
        <v>563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5860430.9279002408</v>
      </c>
      <c r="L36" s="20">
        <f t="shared" si="5"/>
        <v>58.604309279002408</v>
      </c>
    </row>
    <row r="37" spans="1:12" x14ac:dyDescent="0.2">
      <c r="A37" s="16">
        <v>28</v>
      </c>
      <c r="B37" s="46">
        <v>0</v>
      </c>
      <c r="C37" s="45">
        <v>633</v>
      </c>
      <c r="D37" s="45">
        <v>606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5760430.9279002408</v>
      </c>
      <c r="L37" s="20">
        <f t="shared" si="5"/>
        <v>57.604309279002408</v>
      </c>
    </row>
    <row r="38" spans="1:12" x14ac:dyDescent="0.2">
      <c r="A38" s="16">
        <v>29</v>
      </c>
      <c r="B38" s="46">
        <v>0</v>
      </c>
      <c r="C38" s="45">
        <v>650</v>
      </c>
      <c r="D38" s="45">
        <v>652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5660430.9279002408</v>
      </c>
      <c r="L38" s="20">
        <f t="shared" si="5"/>
        <v>56.604309279002408</v>
      </c>
    </row>
    <row r="39" spans="1:12" x14ac:dyDescent="0.2">
      <c r="A39" s="16">
        <v>30</v>
      </c>
      <c r="B39" s="46">
        <v>0</v>
      </c>
      <c r="C39" s="45">
        <v>693</v>
      </c>
      <c r="D39" s="45">
        <v>663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5560430.9279002408</v>
      </c>
      <c r="L39" s="20">
        <f t="shared" si="5"/>
        <v>55.604309279002408</v>
      </c>
    </row>
    <row r="40" spans="1:12" x14ac:dyDescent="0.2">
      <c r="A40" s="16">
        <v>31</v>
      </c>
      <c r="B40" s="46">
        <v>0</v>
      </c>
      <c r="C40" s="45">
        <v>776</v>
      </c>
      <c r="D40" s="45">
        <v>704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5460430.9279002408</v>
      </c>
      <c r="L40" s="20">
        <f t="shared" si="5"/>
        <v>54.604309279002408</v>
      </c>
    </row>
    <row r="41" spans="1:12" x14ac:dyDescent="0.2">
      <c r="A41" s="16">
        <v>32</v>
      </c>
      <c r="B41" s="46">
        <v>0</v>
      </c>
      <c r="C41" s="45">
        <v>792</v>
      </c>
      <c r="D41" s="45">
        <v>776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5360430.9279002408</v>
      </c>
      <c r="L41" s="20">
        <f t="shared" si="5"/>
        <v>53.604309279002408</v>
      </c>
    </row>
    <row r="42" spans="1:12" x14ac:dyDescent="0.2">
      <c r="A42" s="16">
        <v>33</v>
      </c>
      <c r="B42" s="46">
        <v>1</v>
      </c>
      <c r="C42" s="45">
        <v>824</v>
      </c>
      <c r="D42" s="45">
        <v>797</v>
      </c>
      <c r="E42" s="17">
        <v>0.60109289617486339</v>
      </c>
      <c r="F42" s="18">
        <f t="shared" si="3"/>
        <v>1.2338062924120913E-3</v>
      </c>
      <c r="G42" s="18">
        <f t="shared" si="0"/>
        <v>1.2331993436414423E-3</v>
      </c>
      <c r="H42" s="13">
        <f t="shared" si="6"/>
        <v>100000</v>
      </c>
      <c r="I42" s="13">
        <f t="shared" si="4"/>
        <v>123.31993436414423</v>
      </c>
      <c r="J42" s="13">
        <f t="shared" si="1"/>
        <v>99950.80680213889</v>
      </c>
      <c r="K42" s="13">
        <f t="shared" si="2"/>
        <v>5260430.9279002408</v>
      </c>
      <c r="L42" s="20">
        <f t="shared" si="5"/>
        <v>52.604309279002408</v>
      </c>
    </row>
    <row r="43" spans="1:12" x14ac:dyDescent="0.2">
      <c r="A43" s="16">
        <v>34</v>
      </c>
      <c r="B43" s="46">
        <v>0</v>
      </c>
      <c r="C43" s="45">
        <v>876</v>
      </c>
      <c r="D43" s="45">
        <v>808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99876.680065635854</v>
      </c>
      <c r="I43" s="13">
        <f t="shared" si="4"/>
        <v>0</v>
      </c>
      <c r="J43" s="13">
        <f t="shared" si="1"/>
        <v>99876.680065635854</v>
      </c>
      <c r="K43" s="13">
        <f t="shared" si="2"/>
        <v>5160480.1210981021</v>
      </c>
      <c r="L43" s="20">
        <f t="shared" si="5"/>
        <v>51.668518794445255</v>
      </c>
    </row>
    <row r="44" spans="1:12" x14ac:dyDescent="0.2">
      <c r="A44" s="16">
        <v>35</v>
      </c>
      <c r="B44" s="46">
        <v>0</v>
      </c>
      <c r="C44" s="45">
        <v>918</v>
      </c>
      <c r="D44" s="45">
        <v>880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99876.680065635854</v>
      </c>
      <c r="I44" s="13">
        <f t="shared" si="4"/>
        <v>0</v>
      </c>
      <c r="J44" s="13">
        <f t="shared" si="1"/>
        <v>99876.680065635854</v>
      </c>
      <c r="K44" s="13">
        <f t="shared" si="2"/>
        <v>5060603.4410324665</v>
      </c>
      <c r="L44" s="20">
        <f t="shared" si="5"/>
        <v>50.668518794445262</v>
      </c>
    </row>
    <row r="45" spans="1:12" x14ac:dyDescent="0.2">
      <c r="A45" s="16">
        <v>36</v>
      </c>
      <c r="B45" s="46">
        <v>0</v>
      </c>
      <c r="C45" s="45">
        <v>902</v>
      </c>
      <c r="D45" s="45">
        <v>919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99876.680065635854</v>
      </c>
      <c r="I45" s="13">
        <f t="shared" si="4"/>
        <v>0</v>
      </c>
      <c r="J45" s="13">
        <f t="shared" si="1"/>
        <v>99876.680065635854</v>
      </c>
      <c r="K45" s="13">
        <f t="shared" si="2"/>
        <v>4960726.7609668309</v>
      </c>
      <c r="L45" s="20">
        <f t="shared" si="5"/>
        <v>49.668518794445262</v>
      </c>
    </row>
    <row r="46" spans="1:12" x14ac:dyDescent="0.2">
      <c r="A46" s="16">
        <v>37</v>
      </c>
      <c r="B46" s="46">
        <v>0</v>
      </c>
      <c r="C46" s="45">
        <v>999</v>
      </c>
      <c r="D46" s="45">
        <v>892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99876.680065635854</v>
      </c>
      <c r="I46" s="13">
        <f t="shared" si="4"/>
        <v>0</v>
      </c>
      <c r="J46" s="13">
        <f t="shared" si="1"/>
        <v>99876.680065635854</v>
      </c>
      <c r="K46" s="13">
        <f t="shared" si="2"/>
        <v>4860850.0809011953</v>
      </c>
      <c r="L46" s="20">
        <f t="shared" si="5"/>
        <v>48.668518794445262</v>
      </c>
    </row>
    <row r="47" spans="1:12" x14ac:dyDescent="0.2">
      <c r="A47" s="16">
        <v>38</v>
      </c>
      <c r="B47" s="46">
        <v>2</v>
      </c>
      <c r="C47" s="45">
        <v>940</v>
      </c>
      <c r="D47" s="45">
        <v>1000</v>
      </c>
      <c r="E47" s="17">
        <v>0.36475409836065575</v>
      </c>
      <c r="F47" s="18">
        <f t="shared" si="3"/>
        <v>2.0618556701030928E-3</v>
      </c>
      <c r="G47" s="18">
        <f t="shared" si="0"/>
        <v>2.0591586142875229E-3</v>
      </c>
      <c r="H47" s="13">
        <f t="shared" si="6"/>
        <v>99876.680065635854</v>
      </c>
      <c r="I47" s="13">
        <f t="shared" si="4"/>
        <v>205.66192612359299</v>
      </c>
      <c r="J47" s="13">
        <f t="shared" si="1"/>
        <v>99746.034169942592</v>
      </c>
      <c r="K47" s="13">
        <f t="shared" si="2"/>
        <v>4760973.4008355597</v>
      </c>
      <c r="L47" s="20">
        <f t="shared" si="5"/>
        <v>47.668518794445269</v>
      </c>
    </row>
    <row r="48" spans="1:12" x14ac:dyDescent="0.2">
      <c r="A48" s="16">
        <v>39</v>
      </c>
      <c r="B48" s="46">
        <v>0</v>
      </c>
      <c r="C48" s="45">
        <v>939</v>
      </c>
      <c r="D48" s="45">
        <v>955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99671.018139512264</v>
      </c>
      <c r="I48" s="13">
        <f t="shared" si="4"/>
        <v>0</v>
      </c>
      <c r="J48" s="13">
        <f t="shared" si="1"/>
        <v>99671.018139512264</v>
      </c>
      <c r="K48" s="13">
        <f t="shared" si="2"/>
        <v>4661227.3666656176</v>
      </c>
      <c r="L48" s="20">
        <f t="shared" si="5"/>
        <v>46.766125737184396</v>
      </c>
    </row>
    <row r="49" spans="1:12" x14ac:dyDescent="0.2">
      <c r="A49" s="16">
        <v>40</v>
      </c>
      <c r="B49" s="46">
        <v>2</v>
      </c>
      <c r="C49" s="45">
        <v>942</v>
      </c>
      <c r="D49" s="45">
        <v>944</v>
      </c>
      <c r="E49" s="17">
        <v>0.22814207650273227</v>
      </c>
      <c r="F49" s="18">
        <f t="shared" si="3"/>
        <v>2.1208907741251328E-3</v>
      </c>
      <c r="G49" s="18">
        <f t="shared" si="0"/>
        <v>2.1174244944359758E-3</v>
      </c>
      <c r="H49" s="13">
        <f t="shared" si="6"/>
        <v>99671.018139512264</v>
      </c>
      <c r="I49" s="13">
        <f t="shared" si="4"/>
        <v>211.04585519397574</v>
      </c>
      <c r="J49" s="13">
        <f t="shared" si="1"/>
        <v>99508.120723959524</v>
      </c>
      <c r="K49" s="13">
        <f t="shared" si="2"/>
        <v>4561556.3485261053</v>
      </c>
      <c r="L49" s="20">
        <f t="shared" si="5"/>
        <v>45.766125737184396</v>
      </c>
    </row>
    <row r="50" spans="1:12" x14ac:dyDescent="0.2">
      <c r="A50" s="16">
        <v>41</v>
      </c>
      <c r="B50" s="46">
        <v>0</v>
      </c>
      <c r="C50" s="45">
        <v>950</v>
      </c>
      <c r="D50" s="45">
        <v>950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99459.972284318283</v>
      </c>
      <c r="I50" s="13">
        <f t="shared" si="4"/>
        <v>0</v>
      </c>
      <c r="J50" s="13">
        <f t="shared" si="1"/>
        <v>99459.972284318283</v>
      </c>
      <c r="K50" s="13">
        <f t="shared" si="2"/>
        <v>4462048.2278021462</v>
      </c>
      <c r="L50" s="20">
        <f t="shared" si="5"/>
        <v>44.862753581378904</v>
      </c>
    </row>
    <row r="51" spans="1:12" x14ac:dyDescent="0.2">
      <c r="A51" s="16">
        <v>42</v>
      </c>
      <c r="B51" s="46">
        <v>0</v>
      </c>
      <c r="C51" s="45">
        <v>928</v>
      </c>
      <c r="D51" s="45">
        <v>951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99459.972284318283</v>
      </c>
      <c r="I51" s="13">
        <f t="shared" si="4"/>
        <v>0</v>
      </c>
      <c r="J51" s="13">
        <f t="shared" si="1"/>
        <v>99459.972284318283</v>
      </c>
      <c r="K51" s="13">
        <f t="shared" si="2"/>
        <v>4362588.2555178283</v>
      </c>
      <c r="L51" s="20">
        <f t="shared" si="5"/>
        <v>43.862753581378904</v>
      </c>
    </row>
    <row r="52" spans="1:12" x14ac:dyDescent="0.2">
      <c r="A52" s="16">
        <v>43</v>
      </c>
      <c r="B52" s="46">
        <v>0</v>
      </c>
      <c r="C52" s="45">
        <v>864</v>
      </c>
      <c r="D52" s="45">
        <v>931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99459.972284318283</v>
      </c>
      <c r="I52" s="13">
        <f t="shared" si="4"/>
        <v>0</v>
      </c>
      <c r="J52" s="13">
        <f t="shared" si="1"/>
        <v>99459.972284318283</v>
      </c>
      <c r="K52" s="13">
        <f t="shared" si="2"/>
        <v>4263128.2832335103</v>
      </c>
      <c r="L52" s="20">
        <f t="shared" si="5"/>
        <v>42.862753581378904</v>
      </c>
    </row>
    <row r="53" spans="1:12" x14ac:dyDescent="0.2">
      <c r="A53" s="16">
        <v>44</v>
      </c>
      <c r="B53" s="46">
        <v>0</v>
      </c>
      <c r="C53" s="45">
        <v>871</v>
      </c>
      <c r="D53" s="45">
        <v>859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99459.972284318283</v>
      </c>
      <c r="I53" s="13">
        <f t="shared" si="4"/>
        <v>0</v>
      </c>
      <c r="J53" s="13">
        <f t="shared" si="1"/>
        <v>99459.972284318283</v>
      </c>
      <c r="K53" s="13">
        <f t="shared" si="2"/>
        <v>4163668.3109491924</v>
      </c>
      <c r="L53" s="20">
        <f t="shared" si="5"/>
        <v>41.862753581378911</v>
      </c>
    </row>
    <row r="54" spans="1:12" x14ac:dyDescent="0.2">
      <c r="A54" s="16">
        <v>45</v>
      </c>
      <c r="B54" s="46">
        <v>0</v>
      </c>
      <c r="C54" s="45">
        <v>874</v>
      </c>
      <c r="D54" s="45">
        <v>864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99459.972284318283</v>
      </c>
      <c r="I54" s="13">
        <f t="shared" si="4"/>
        <v>0</v>
      </c>
      <c r="J54" s="13">
        <f t="shared" si="1"/>
        <v>99459.972284318283</v>
      </c>
      <c r="K54" s="13">
        <f t="shared" si="2"/>
        <v>4064208.338664874</v>
      </c>
      <c r="L54" s="20">
        <f t="shared" si="5"/>
        <v>40.862753581378911</v>
      </c>
    </row>
    <row r="55" spans="1:12" x14ac:dyDescent="0.2">
      <c r="A55" s="16">
        <v>46</v>
      </c>
      <c r="B55" s="46">
        <v>1</v>
      </c>
      <c r="C55" s="45">
        <v>815</v>
      </c>
      <c r="D55" s="45">
        <v>874</v>
      </c>
      <c r="E55" s="17">
        <v>0.81420765027322406</v>
      </c>
      <c r="F55" s="18">
        <f t="shared" si="3"/>
        <v>1.1841326228537595E-3</v>
      </c>
      <c r="G55" s="18">
        <f t="shared" si="0"/>
        <v>1.1838721676828772E-3</v>
      </c>
      <c r="H55" s="13">
        <f t="shared" si="6"/>
        <v>99459.972284318283</v>
      </c>
      <c r="I55" s="13">
        <f t="shared" si="4"/>
        <v>117.74789298591477</v>
      </c>
      <c r="J55" s="13">
        <f t="shared" si="1"/>
        <v>99438.095626605049</v>
      </c>
      <c r="K55" s="13">
        <f t="shared" si="2"/>
        <v>3964748.3663805556</v>
      </c>
      <c r="L55" s="20">
        <f t="shared" si="5"/>
        <v>39.862753581378911</v>
      </c>
    </row>
    <row r="56" spans="1:12" x14ac:dyDescent="0.2">
      <c r="A56" s="16">
        <v>47</v>
      </c>
      <c r="B56" s="46">
        <v>1</v>
      </c>
      <c r="C56" s="45">
        <v>822</v>
      </c>
      <c r="D56" s="45">
        <v>810</v>
      </c>
      <c r="E56" s="17">
        <v>0.21584699453551912</v>
      </c>
      <c r="F56" s="18">
        <f t="shared" si="3"/>
        <v>1.2254901960784314E-3</v>
      </c>
      <c r="G56" s="18">
        <f t="shared" si="0"/>
        <v>1.2243136651468674E-3</v>
      </c>
      <c r="H56" s="13">
        <f t="shared" si="6"/>
        <v>99342.224391332362</v>
      </c>
      <c r="I56" s="13">
        <f t="shared" si="4"/>
        <v>121.62604284839465</v>
      </c>
      <c r="J56" s="13">
        <f t="shared" si="1"/>
        <v>99246.850964290046</v>
      </c>
      <c r="K56" s="13">
        <f t="shared" si="2"/>
        <v>3865310.2707539503</v>
      </c>
      <c r="L56" s="20">
        <f t="shared" si="5"/>
        <v>38.909036861582493</v>
      </c>
    </row>
    <row r="57" spans="1:12" x14ac:dyDescent="0.2">
      <c r="A57" s="16">
        <v>48</v>
      </c>
      <c r="B57" s="46">
        <v>3</v>
      </c>
      <c r="C57" s="45">
        <v>770</v>
      </c>
      <c r="D57" s="45">
        <v>827</v>
      </c>
      <c r="E57" s="17">
        <v>0.63934426229508201</v>
      </c>
      <c r="F57" s="18">
        <f t="shared" si="3"/>
        <v>3.7570444583594239E-3</v>
      </c>
      <c r="G57" s="18">
        <f t="shared" si="0"/>
        <v>3.7519605531579001E-3</v>
      </c>
      <c r="H57" s="13">
        <f t="shared" si="6"/>
        <v>99220.598348483967</v>
      </c>
      <c r="I57" s="13">
        <f t="shared" si="4"/>
        <v>372.27177106423574</v>
      </c>
      <c r="J57" s="13">
        <f t="shared" si="1"/>
        <v>99086.336398264088</v>
      </c>
      <c r="K57" s="13">
        <f t="shared" si="2"/>
        <v>3766063.4197896603</v>
      </c>
      <c r="L57" s="20">
        <f t="shared" si="5"/>
        <v>37.956467532703641</v>
      </c>
    </row>
    <row r="58" spans="1:12" x14ac:dyDescent="0.2">
      <c r="A58" s="16">
        <v>49</v>
      </c>
      <c r="B58" s="46">
        <v>0</v>
      </c>
      <c r="C58" s="45">
        <v>769</v>
      </c>
      <c r="D58" s="45">
        <v>764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98848.326577419735</v>
      </c>
      <c r="I58" s="13">
        <f t="shared" si="4"/>
        <v>0</v>
      </c>
      <c r="J58" s="13">
        <f t="shared" si="1"/>
        <v>98848.326577419735</v>
      </c>
      <c r="K58" s="13">
        <f t="shared" si="2"/>
        <v>3666977.0833913963</v>
      </c>
      <c r="L58" s="20">
        <f t="shared" si="5"/>
        <v>37.097007206483724</v>
      </c>
    </row>
    <row r="59" spans="1:12" x14ac:dyDescent="0.2">
      <c r="A59" s="16">
        <v>50</v>
      </c>
      <c r="B59" s="46">
        <v>0</v>
      </c>
      <c r="C59" s="45">
        <v>770</v>
      </c>
      <c r="D59" s="45">
        <v>771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98848.326577419735</v>
      </c>
      <c r="I59" s="13">
        <f t="shared" si="4"/>
        <v>0</v>
      </c>
      <c r="J59" s="13">
        <f t="shared" si="1"/>
        <v>98848.326577419735</v>
      </c>
      <c r="K59" s="13">
        <f t="shared" si="2"/>
        <v>3568128.7568139764</v>
      </c>
      <c r="L59" s="20">
        <f t="shared" si="5"/>
        <v>36.097007206483717</v>
      </c>
    </row>
    <row r="60" spans="1:12" x14ac:dyDescent="0.2">
      <c r="A60" s="16">
        <v>51</v>
      </c>
      <c r="B60" s="46">
        <v>0</v>
      </c>
      <c r="C60" s="45">
        <v>725</v>
      </c>
      <c r="D60" s="45">
        <v>765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98848.326577419735</v>
      </c>
      <c r="I60" s="13">
        <f t="shared" si="4"/>
        <v>0</v>
      </c>
      <c r="J60" s="13">
        <f t="shared" si="1"/>
        <v>98848.326577419735</v>
      </c>
      <c r="K60" s="13">
        <f t="shared" si="2"/>
        <v>3469280.4302365566</v>
      </c>
      <c r="L60" s="20">
        <f t="shared" si="5"/>
        <v>35.097007206483717</v>
      </c>
    </row>
    <row r="61" spans="1:12" x14ac:dyDescent="0.2">
      <c r="A61" s="16">
        <v>52</v>
      </c>
      <c r="B61" s="46">
        <v>1</v>
      </c>
      <c r="C61" s="45">
        <v>687</v>
      </c>
      <c r="D61" s="45">
        <v>726</v>
      </c>
      <c r="E61" s="17">
        <v>0.13934426229508196</v>
      </c>
      <c r="F61" s="18">
        <f t="shared" si="3"/>
        <v>1.4154281670205238E-3</v>
      </c>
      <c r="G61" s="18">
        <f t="shared" si="0"/>
        <v>1.4137059955039515E-3</v>
      </c>
      <c r="H61" s="13">
        <f t="shared" si="6"/>
        <v>98848.326577419735</v>
      </c>
      <c r="I61" s="13">
        <f t="shared" si="4"/>
        <v>139.74247192803088</v>
      </c>
      <c r="J61" s="13">
        <f t="shared" si="1"/>
        <v>98728.056417153814</v>
      </c>
      <c r="K61" s="13">
        <f t="shared" si="2"/>
        <v>3370432.1036591367</v>
      </c>
      <c r="L61" s="20">
        <f t="shared" si="5"/>
        <v>34.097007206483717</v>
      </c>
    </row>
    <row r="62" spans="1:12" x14ac:dyDescent="0.2">
      <c r="A62" s="16">
        <v>53</v>
      </c>
      <c r="B62" s="46">
        <v>0</v>
      </c>
      <c r="C62" s="45">
        <v>688</v>
      </c>
      <c r="D62" s="45">
        <v>691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98708.584105491711</v>
      </c>
      <c r="I62" s="13">
        <f t="shared" si="4"/>
        <v>0</v>
      </c>
      <c r="J62" s="13">
        <f t="shared" si="1"/>
        <v>98708.584105491711</v>
      </c>
      <c r="K62" s="13">
        <f t="shared" si="2"/>
        <v>3271704.047241983</v>
      </c>
      <c r="L62" s="20">
        <f t="shared" si="5"/>
        <v>33.145081320844916</v>
      </c>
    </row>
    <row r="63" spans="1:12" x14ac:dyDescent="0.2">
      <c r="A63" s="16">
        <v>54</v>
      </c>
      <c r="B63" s="46">
        <v>1</v>
      </c>
      <c r="C63" s="45">
        <v>663</v>
      </c>
      <c r="D63" s="45">
        <v>691</v>
      </c>
      <c r="E63" s="17">
        <v>0.22404371584699453</v>
      </c>
      <c r="F63" s="18">
        <f t="shared" si="3"/>
        <v>1.4771048744460858E-3</v>
      </c>
      <c r="G63" s="18">
        <f t="shared" si="0"/>
        <v>1.4754138011658189E-3</v>
      </c>
      <c r="H63" s="13">
        <f t="shared" si="6"/>
        <v>98708.584105491711</v>
      </c>
      <c r="I63" s="13">
        <f t="shared" si="4"/>
        <v>145.63600728277945</v>
      </c>
      <c r="J63" s="13">
        <f t="shared" si="1"/>
        <v>98595.57693044169</v>
      </c>
      <c r="K63" s="13">
        <f t="shared" si="2"/>
        <v>3172995.4631364914</v>
      </c>
      <c r="L63" s="20">
        <f t="shared" si="5"/>
        <v>32.145081320844923</v>
      </c>
    </row>
    <row r="64" spans="1:12" x14ac:dyDescent="0.2">
      <c r="A64" s="16">
        <v>55</v>
      </c>
      <c r="B64" s="46">
        <v>1</v>
      </c>
      <c r="C64" s="45">
        <v>688</v>
      </c>
      <c r="D64" s="45">
        <v>663</v>
      </c>
      <c r="E64" s="17">
        <v>0.56010928961748629</v>
      </c>
      <c r="F64" s="18">
        <f t="shared" si="3"/>
        <v>1.4803849000740192E-3</v>
      </c>
      <c r="G64" s="18">
        <f t="shared" si="0"/>
        <v>1.4794214896076702E-3</v>
      </c>
      <c r="H64" s="13">
        <f t="shared" si="6"/>
        <v>98562.94809820893</v>
      </c>
      <c r="I64" s="13">
        <f t="shared" si="4"/>
        <v>145.81614349557574</v>
      </c>
      <c r="J64" s="13">
        <f t="shared" si="1"/>
        <v>98498.804931261431</v>
      </c>
      <c r="K64" s="13">
        <f t="shared" si="2"/>
        <v>3074399.8862060495</v>
      </c>
      <c r="L64" s="20">
        <f t="shared" si="5"/>
        <v>31.192247650128039</v>
      </c>
    </row>
    <row r="65" spans="1:12" x14ac:dyDescent="0.2">
      <c r="A65" s="16">
        <v>56</v>
      </c>
      <c r="B65" s="46">
        <v>3</v>
      </c>
      <c r="C65" s="45">
        <v>597</v>
      </c>
      <c r="D65" s="45">
        <v>682</v>
      </c>
      <c r="E65" s="17">
        <v>0.60655737704918034</v>
      </c>
      <c r="F65" s="18">
        <f t="shared" si="3"/>
        <v>4.6911649726348714E-3</v>
      </c>
      <c r="G65" s="18">
        <f t="shared" si="0"/>
        <v>4.6825224210943796E-3</v>
      </c>
      <c r="H65" s="13">
        <f t="shared" si="6"/>
        <v>98417.131954713361</v>
      </c>
      <c r="I65" s="13">
        <f t="shared" si="4"/>
        <v>460.84042699774943</v>
      </c>
      <c r="J65" s="13">
        <f t="shared" si="1"/>
        <v>98235.817688353593</v>
      </c>
      <c r="K65" s="13">
        <f t="shared" si="2"/>
        <v>2975901.0812747879</v>
      </c>
      <c r="L65" s="20">
        <f t="shared" si="5"/>
        <v>30.237632637416713</v>
      </c>
    </row>
    <row r="66" spans="1:12" x14ac:dyDescent="0.2">
      <c r="A66" s="16">
        <v>57</v>
      </c>
      <c r="B66" s="46">
        <v>2</v>
      </c>
      <c r="C66" s="45">
        <v>622</v>
      </c>
      <c r="D66" s="45">
        <v>591</v>
      </c>
      <c r="E66" s="17">
        <v>0.19125683060109289</v>
      </c>
      <c r="F66" s="18">
        <f t="shared" si="3"/>
        <v>3.2976092333058533E-3</v>
      </c>
      <c r="G66" s="18">
        <f t="shared" si="0"/>
        <v>3.2888381684945483E-3</v>
      </c>
      <c r="H66" s="13">
        <f t="shared" si="6"/>
        <v>97956.291527715613</v>
      </c>
      <c r="I66" s="13">
        <f t="shared" si="4"/>
        <v>322.16239042053024</v>
      </c>
      <c r="J66" s="13">
        <f t="shared" si="1"/>
        <v>97695.744895025782</v>
      </c>
      <c r="K66" s="13">
        <f t="shared" si="2"/>
        <v>2877665.2635864341</v>
      </c>
      <c r="L66" s="20">
        <f t="shared" si="5"/>
        <v>29.377033559628291</v>
      </c>
    </row>
    <row r="67" spans="1:12" x14ac:dyDescent="0.2">
      <c r="A67" s="16">
        <v>58</v>
      </c>
      <c r="B67" s="46">
        <v>2</v>
      </c>
      <c r="C67" s="45">
        <v>605</v>
      </c>
      <c r="D67" s="45">
        <v>616</v>
      </c>
      <c r="E67" s="17">
        <v>0.73770491803278693</v>
      </c>
      <c r="F67" s="18">
        <f t="shared" si="3"/>
        <v>3.2760032760032762E-3</v>
      </c>
      <c r="G67" s="18">
        <f t="shared" si="0"/>
        <v>3.2731906901871353E-3</v>
      </c>
      <c r="H67" s="13">
        <f t="shared" si="6"/>
        <v>97634.12913729508</v>
      </c>
      <c r="I67" s="13">
        <f t="shared" si="4"/>
        <v>319.5751225367228</v>
      </c>
      <c r="J67" s="13">
        <f t="shared" si="1"/>
        <v>97550.306154334627</v>
      </c>
      <c r="K67" s="13">
        <f t="shared" si="2"/>
        <v>2779969.5186914084</v>
      </c>
      <c r="L67" s="20">
        <f t="shared" si="5"/>
        <v>28.473337584464542</v>
      </c>
    </row>
    <row r="68" spans="1:12" x14ac:dyDescent="0.2">
      <c r="A68" s="16">
        <v>59</v>
      </c>
      <c r="B68" s="46">
        <v>1</v>
      </c>
      <c r="C68" s="45">
        <v>562</v>
      </c>
      <c r="D68" s="45">
        <v>601</v>
      </c>
      <c r="E68" s="17">
        <v>0.50819672131147542</v>
      </c>
      <c r="F68" s="18">
        <f t="shared" si="3"/>
        <v>1.7196904557179708E-3</v>
      </c>
      <c r="G68" s="18">
        <f t="shared" si="0"/>
        <v>1.7182372575806658E-3</v>
      </c>
      <c r="H68" s="13">
        <f t="shared" si="6"/>
        <v>97314.554014758352</v>
      </c>
      <c r="I68" s="13">
        <f t="shared" si="4"/>
        <v>167.20949241300397</v>
      </c>
      <c r="J68" s="13">
        <f t="shared" si="1"/>
        <v>97232.319838161784</v>
      </c>
      <c r="K68" s="13">
        <f t="shared" si="2"/>
        <v>2682419.212537074</v>
      </c>
      <c r="L68" s="20">
        <f t="shared" si="5"/>
        <v>27.564419728320068</v>
      </c>
    </row>
    <row r="69" spans="1:12" x14ac:dyDescent="0.2">
      <c r="A69" s="16">
        <v>60</v>
      </c>
      <c r="B69" s="46">
        <v>4</v>
      </c>
      <c r="C69" s="45">
        <v>464</v>
      </c>
      <c r="D69" s="45">
        <v>558</v>
      </c>
      <c r="E69" s="17">
        <v>0.38661202185792348</v>
      </c>
      <c r="F69" s="18">
        <f t="shared" si="3"/>
        <v>7.8277886497064575E-3</v>
      </c>
      <c r="G69" s="18">
        <f t="shared" si="0"/>
        <v>7.7903833464592056E-3</v>
      </c>
      <c r="H69" s="13">
        <f t="shared" si="6"/>
        <v>97147.344522345345</v>
      </c>
      <c r="I69" s="13">
        <f t="shared" si="4"/>
        <v>756.81505491961411</v>
      </c>
      <c r="J69" s="13">
        <f t="shared" si="1"/>
        <v>96683.123265980714</v>
      </c>
      <c r="K69" s="13">
        <f t="shared" si="2"/>
        <v>2585186.8926989124</v>
      </c>
      <c r="L69" s="20">
        <f t="shared" si="5"/>
        <v>26.610988755377463</v>
      </c>
    </row>
    <row r="70" spans="1:12" x14ac:dyDescent="0.2">
      <c r="A70" s="16">
        <v>61</v>
      </c>
      <c r="B70" s="46">
        <v>2</v>
      </c>
      <c r="C70" s="45">
        <v>506</v>
      </c>
      <c r="D70" s="45">
        <v>463</v>
      </c>
      <c r="E70" s="17">
        <v>0.47267759562841527</v>
      </c>
      <c r="F70" s="18">
        <f t="shared" si="3"/>
        <v>4.1279669762641896E-3</v>
      </c>
      <c r="G70" s="18">
        <f t="shared" si="0"/>
        <v>4.1190008609387043E-3</v>
      </c>
      <c r="H70" s="13">
        <f t="shared" si="6"/>
        <v>96390.529467425731</v>
      </c>
      <c r="I70" s="13">
        <f t="shared" si="4"/>
        <v>397.03267386266413</v>
      </c>
      <c r="J70" s="13">
        <f t="shared" si="1"/>
        <v>96181.165243230396</v>
      </c>
      <c r="K70" s="13">
        <f t="shared" si="2"/>
        <v>2488503.7694329317</v>
      </c>
      <c r="L70" s="20">
        <f t="shared" si="5"/>
        <v>25.816890758691162</v>
      </c>
    </row>
    <row r="71" spans="1:12" x14ac:dyDescent="0.2">
      <c r="A71" s="16">
        <v>62</v>
      </c>
      <c r="B71" s="46">
        <v>1</v>
      </c>
      <c r="C71" s="45">
        <v>466</v>
      </c>
      <c r="D71" s="45">
        <v>505</v>
      </c>
      <c r="E71" s="17">
        <v>0.55464480874316935</v>
      </c>
      <c r="F71" s="18">
        <f t="shared" si="3"/>
        <v>2.0597322348094747E-3</v>
      </c>
      <c r="G71" s="18">
        <f t="shared" si="0"/>
        <v>2.0578445483987046E-3</v>
      </c>
      <c r="H71" s="13">
        <f t="shared" si="6"/>
        <v>95993.49679356307</v>
      </c>
      <c r="I71" s="13">
        <f t="shared" si="4"/>
        <v>197.5396940583623</v>
      </c>
      <c r="J71" s="13">
        <f t="shared" si="1"/>
        <v>95905.521465334896</v>
      </c>
      <c r="K71" s="13">
        <f t="shared" si="2"/>
        <v>2392322.6041897014</v>
      </c>
      <c r="L71" s="20">
        <f t="shared" si="5"/>
        <v>24.921715367182255</v>
      </c>
    </row>
    <row r="72" spans="1:12" x14ac:dyDescent="0.2">
      <c r="A72" s="16">
        <v>63</v>
      </c>
      <c r="B72" s="46">
        <v>2</v>
      </c>
      <c r="C72" s="45">
        <v>439</v>
      </c>
      <c r="D72" s="45">
        <v>463</v>
      </c>
      <c r="E72" s="17">
        <v>0.46857923497267762</v>
      </c>
      <c r="F72" s="18">
        <f t="shared" si="3"/>
        <v>4.434589800443459E-3</v>
      </c>
      <c r="G72" s="18">
        <f t="shared" si="0"/>
        <v>4.4241636698800274E-3</v>
      </c>
      <c r="H72" s="13">
        <f t="shared" si="6"/>
        <v>95795.957099504711</v>
      </c>
      <c r="I72" s="13">
        <f t="shared" si="4"/>
        <v>423.81699312101443</v>
      </c>
      <c r="J72" s="13">
        <f t="shared" si="1"/>
        <v>95570.731948788758</v>
      </c>
      <c r="K72" s="13">
        <f t="shared" si="2"/>
        <v>2296417.0827243663</v>
      </c>
      <c r="L72" s="20">
        <f t="shared" si="5"/>
        <v>23.971962411096776</v>
      </c>
    </row>
    <row r="73" spans="1:12" x14ac:dyDescent="0.2">
      <c r="A73" s="16">
        <v>64</v>
      </c>
      <c r="B73" s="46">
        <v>1</v>
      </c>
      <c r="C73" s="45">
        <v>385</v>
      </c>
      <c r="D73" s="45">
        <v>439</v>
      </c>
      <c r="E73" s="17">
        <v>0.39617486338797814</v>
      </c>
      <c r="F73" s="18">
        <f t="shared" si="3"/>
        <v>2.4271844660194173E-3</v>
      </c>
      <c r="G73" s="18">
        <f t="shared" ref="G73:G108" si="7">F73/((1+(1-E73)*F73))</f>
        <v>2.4236324025083932E-3</v>
      </c>
      <c r="H73" s="13">
        <f t="shared" si="6"/>
        <v>95372.140106383697</v>
      </c>
      <c r="I73" s="13">
        <f t="shared" si="4"/>
        <v>231.14700905840181</v>
      </c>
      <c r="J73" s="13">
        <f t="shared" ref="J73:J108" si="8">H74+I73*E73</f>
        <v>95232.56773206155</v>
      </c>
      <c r="K73" s="13">
        <f t="shared" ref="K73:K97" si="9">K74+J73</f>
        <v>2200846.3507755776</v>
      </c>
      <c r="L73" s="20">
        <f t="shared" si="5"/>
        <v>23.076407306375049</v>
      </c>
    </row>
    <row r="74" spans="1:12" x14ac:dyDescent="0.2">
      <c r="A74" s="16">
        <v>65</v>
      </c>
      <c r="B74" s="46">
        <v>1</v>
      </c>
      <c r="C74" s="45">
        <v>379</v>
      </c>
      <c r="D74" s="45">
        <v>387</v>
      </c>
      <c r="E74" s="17">
        <v>0.77049180327868849</v>
      </c>
      <c r="F74" s="18">
        <f t="shared" ref="F74:F108" si="10">B74/((C74+D74)/2)</f>
        <v>2.6109660574412533E-3</v>
      </c>
      <c r="G74" s="18">
        <f t="shared" si="7"/>
        <v>2.6094024040723791E-3</v>
      </c>
      <c r="H74" s="13">
        <f t="shared" si="6"/>
        <v>95140.993097325292</v>
      </c>
      <c r="I74" s="13">
        <f t="shared" ref="I74:I108" si="11">H74*G74</f>
        <v>248.26113611399424</v>
      </c>
      <c r="J74" s="13">
        <f t="shared" si="8"/>
        <v>95084.015131659777</v>
      </c>
      <c r="K74" s="13">
        <f t="shared" si="9"/>
        <v>2105613.7830435159</v>
      </c>
      <c r="L74" s="20">
        <f t="shared" ref="L74:L108" si="12">K74/H74</f>
        <v>22.131509399839459</v>
      </c>
    </row>
    <row r="75" spans="1:12" x14ac:dyDescent="0.2">
      <c r="A75" s="16">
        <v>66</v>
      </c>
      <c r="B75" s="46">
        <v>1</v>
      </c>
      <c r="C75" s="45">
        <v>393</v>
      </c>
      <c r="D75" s="45">
        <v>374</v>
      </c>
      <c r="E75" s="17">
        <v>6.0109289617486336E-2</v>
      </c>
      <c r="F75" s="18">
        <f t="shared" si="10"/>
        <v>2.6075619295958278E-3</v>
      </c>
      <c r="G75" s="18">
        <f t="shared" si="7"/>
        <v>2.6011868803525102E-3</v>
      </c>
      <c r="H75" s="13">
        <f t="shared" ref="H75:H108" si="13">H74-I74</f>
        <v>94892.731961211291</v>
      </c>
      <c r="I75" s="13">
        <f t="shared" si="11"/>
        <v>246.83372941831013</v>
      </c>
      <c r="J75" s="13">
        <f t="shared" si="8"/>
        <v>94660.73523192195</v>
      </c>
      <c r="K75" s="13">
        <f t="shared" si="9"/>
        <v>2010529.7679118563</v>
      </c>
      <c r="L75" s="20">
        <f t="shared" si="12"/>
        <v>21.18739471779238</v>
      </c>
    </row>
    <row r="76" spans="1:12" x14ac:dyDescent="0.2">
      <c r="A76" s="16">
        <v>67</v>
      </c>
      <c r="B76" s="46">
        <v>3</v>
      </c>
      <c r="C76" s="45">
        <v>359</v>
      </c>
      <c r="D76" s="45">
        <v>391</v>
      </c>
      <c r="E76" s="17">
        <v>0.80327868852459006</v>
      </c>
      <c r="F76" s="18">
        <f t="shared" si="10"/>
        <v>8.0000000000000002E-3</v>
      </c>
      <c r="G76" s="18">
        <f t="shared" si="7"/>
        <v>7.9874296189603247E-3</v>
      </c>
      <c r="H76" s="13">
        <f t="shared" si="13"/>
        <v>94645.898231792977</v>
      </c>
      <c r="I76" s="13">
        <f t="shared" si="11"/>
        <v>755.9774508497278</v>
      </c>
      <c r="J76" s="13">
        <f t="shared" si="8"/>
        <v>94497.18135621598</v>
      </c>
      <c r="K76" s="13">
        <f t="shared" si="9"/>
        <v>1915869.0326799343</v>
      </c>
      <c r="L76" s="20">
        <f t="shared" si="12"/>
        <v>20.242494059149465</v>
      </c>
    </row>
    <row r="77" spans="1:12" x14ac:dyDescent="0.2">
      <c r="A77" s="16">
        <v>68</v>
      </c>
      <c r="B77" s="46">
        <v>2</v>
      </c>
      <c r="C77" s="45">
        <v>360</v>
      </c>
      <c r="D77" s="45">
        <v>360</v>
      </c>
      <c r="E77" s="17">
        <v>0.23224043715846995</v>
      </c>
      <c r="F77" s="18">
        <f t="shared" si="10"/>
        <v>5.5555555555555558E-3</v>
      </c>
      <c r="G77" s="18">
        <f t="shared" si="7"/>
        <v>5.5319599159625761E-3</v>
      </c>
      <c r="H77" s="13">
        <f t="shared" si="13"/>
        <v>93889.920780943256</v>
      </c>
      <c r="I77" s="13">
        <f t="shared" si="11"/>
        <v>519.39527827307973</v>
      </c>
      <c r="J77" s="13">
        <f t="shared" si="8"/>
        <v>93491.150089154369</v>
      </c>
      <c r="K77" s="13">
        <f t="shared" si="9"/>
        <v>1821371.8513237182</v>
      </c>
      <c r="L77" s="20">
        <f t="shared" si="12"/>
        <v>19.399013612688023</v>
      </c>
    </row>
    <row r="78" spans="1:12" x14ac:dyDescent="0.2">
      <c r="A78" s="16">
        <v>69</v>
      </c>
      <c r="B78" s="46">
        <v>2</v>
      </c>
      <c r="C78" s="45">
        <v>353</v>
      </c>
      <c r="D78" s="45">
        <v>363</v>
      </c>
      <c r="E78" s="17">
        <v>0.26912568306010931</v>
      </c>
      <c r="F78" s="18">
        <f t="shared" si="10"/>
        <v>5.5865921787709499E-3</v>
      </c>
      <c r="G78" s="18">
        <f t="shared" si="7"/>
        <v>5.5638743415701982E-3</v>
      </c>
      <c r="H78" s="13">
        <f t="shared" si="13"/>
        <v>93370.525502670178</v>
      </c>
      <c r="I78" s="13">
        <f t="shared" si="11"/>
        <v>519.50187110323247</v>
      </c>
      <c r="J78" s="13">
        <f t="shared" si="8"/>
        <v>92990.834927478601</v>
      </c>
      <c r="K78" s="13">
        <f t="shared" si="9"/>
        <v>1727880.7012345637</v>
      </c>
      <c r="L78" s="20">
        <f t="shared" si="12"/>
        <v>18.50563324916866</v>
      </c>
    </row>
    <row r="79" spans="1:12" x14ac:dyDescent="0.2">
      <c r="A79" s="16">
        <v>70</v>
      </c>
      <c r="B79" s="46">
        <v>2</v>
      </c>
      <c r="C79" s="45">
        <v>336</v>
      </c>
      <c r="D79" s="45">
        <v>350</v>
      </c>
      <c r="E79" s="17">
        <v>0.85928961748633881</v>
      </c>
      <c r="F79" s="18">
        <f t="shared" si="10"/>
        <v>5.8309037900874635E-3</v>
      </c>
      <c r="G79" s="18">
        <f t="shared" si="7"/>
        <v>5.8261236379844161E-3</v>
      </c>
      <c r="H79" s="13">
        <f t="shared" si="13"/>
        <v>92851.023631566946</v>
      </c>
      <c r="I79" s="13">
        <f t="shared" si="11"/>
        <v>540.96154359092179</v>
      </c>
      <c r="J79" s="13">
        <f t="shared" si="8"/>
        <v>92774.90472584308</v>
      </c>
      <c r="K79" s="13">
        <f t="shared" si="9"/>
        <v>1634889.8663070851</v>
      </c>
      <c r="L79" s="20">
        <f t="shared" si="12"/>
        <v>17.607666586362381</v>
      </c>
    </row>
    <row r="80" spans="1:12" x14ac:dyDescent="0.2">
      <c r="A80" s="16">
        <v>71</v>
      </c>
      <c r="B80" s="46">
        <v>4</v>
      </c>
      <c r="C80" s="45">
        <v>327</v>
      </c>
      <c r="D80" s="45">
        <v>341</v>
      </c>
      <c r="E80" s="17">
        <v>0.51092896174863389</v>
      </c>
      <c r="F80" s="18">
        <f t="shared" si="10"/>
        <v>1.1976047904191617E-2</v>
      </c>
      <c r="G80" s="18">
        <f t="shared" si="7"/>
        <v>1.1906310995445674E-2</v>
      </c>
      <c r="H80" s="13">
        <f t="shared" si="13"/>
        <v>92310.062087976024</v>
      </c>
      <c r="I80" s="13">
        <f t="shared" si="11"/>
        <v>1099.0723072283417</v>
      </c>
      <c r="J80" s="13">
        <f t="shared" si="8"/>
        <v>91772.537653566527</v>
      </c>
      <c r="K80" s="13">
        <f t="shared" si="9"/>
        <v>1542114.961581242</v>
      </c>
      <c r="L80" s="20">
        <f t="shared" si="12"/>
        <v>16.705816535054765</v>
      </c>
    </row>
    <row r="81" spans="1:12" x14ac:dyDescent="0.2">
      <c r="A81" s="16">
        <v>72</v>
      </c>
      <c r="B81" s="46">
        <v>2</v>
      </c>
      <c r="C81" s="45">
        <v>318</v>
      </c>
      <c r="D81" s="45">
        <v>328</v>
      </c>
      <c r="E81" s="17">
        <v>0.26775956284153002</v>
      </c>
      <c r="F81" s="18">
        <f t="shared" si="10"/>
        <v>6.1919504643962852E-3</v>
      </c>
      <c r="G81" s="18">
        <f t="shared" si="7"/>
        <v>6.1640028967445311E-3</v>
      </c>
      <c r="H81" s="13">
        <f t="shared" si="13"/>
        <v>91210.989780747681</v>
      </c>
      <c r="I81" s="13">
        <f t="shared" si="11"/>
        <v>562.2248052234645</v>
      </c>
      <c r="J81" s="13">
        <f t="shared" si="8"/>
        <v>90799.306043589517</v>
      </c>
      <c r="K81" s="13">
        <f t="shared" si="9"/>
        <v>1450342.4239276755</v>
      </c>
      <c r="L81" s="20">
        <f t="shared" si="12"/>
        <v>15.900961357989845</v>
      </c>
    </row>
    <row r="82" spans="1:12" x14ac:dyDescent="0.2">
      <c r="A82" s="16">
        <v>73</v>
      </c>
      <c r="B82" s="46">
        <v>4</v>
      </c>
      <c r="C82" s="45">
        <v>244</v>
      </c>
      <c r="D82" s="45">
        <v>312</v>
      </c>
      <c r="E82" s="17">
        <v>0.52663934426229519</v>
      </c>
      <c r="F82" s="18">
        <f t="shared" si="10"/>
        <v>1.4388489208633094E-2</v>
      </c>
      <c r="G82" s="18">
        <f t="shared" si="7"/>
        <v>1.4291152956335844E-2</v>
      </c>
      <c r="H82" s="13">
        <f t="shared" si="13"/>
        <v>90648.764975524216</v>
      </c>
      <c r="I82" s="13">
        <f t="shared" si="11"/>
        <v>1295.4753655681559</v>
      </c>
      <c r="J82" s="13">
        <f t="shared" si="8"/>
        <v>90035.537906986836</v>
      </c>
      <c r="K82" s="13">
        <f t="shared" si="9"/>
        <v>1359543.117884086</v>
      </c>
      <c r="L82" s="20">
        <f t="shared" si="12"/>
        <v>14.997922125592906</v>
      </c>
    </row>
    <row r="83" spans="1:12" x14ac:dyDescent="0.2">
      <c r="A83" s="16">
        <v>74</v>
      </c>
      <c r="B83" s="46">
        <v>4</v>
      </c>
      <c r="C83" s="45">
        <v>253</v>
      </c>
      <c r="D83" s="45">
        <v>242</v>
      </c>
      <c r="E83" s="17">
        <v>0.47131147540983609</v>
      </c>
      <c r="F83" s="18">
        <f t="shared" si="10"/>
        <v>1.6161616161616162E-2</v>
      </c>
      <c r="G83" s="18">
        <f t="shared" si="7"/>
        <v>1.6024693790431154E-2</v>
      </c>
      <c r="H83" s="13">
        <f t="shared" si="13"/>
        <v>89353.28960995606</v>
      </c>
      <c r="I83" s="13">
        <f t="shared" si="11"/>
        <v>1431.8591051672595</v>
      </c>
      <c r="J83" s="13">
        <f t="shared" si="8"/>
        <v>88596.282132224194</v>
      </c>
      <c r="K83" s="13">
        <f t="shared" si="9"/>
        <v>1269507.5799770991</v>
      </c>
      <c r="L83" s="20">
        <f t="shared" si="12"/>
        <v>14.207731864363794</v>
      </c>
    </row>
    <row r="84" spans="1:12" x14ac:dyDescent="0.2">
      <c r="A84" s="16">
        <v>75</v>
      </c>
      <c r="B84" s="46">
        <v>9</v>
      </c>
      <c r="C84" s="45">
        <v>352</v>
      </c>
      <c r="D84" s="45">
        <v>248</v>
      </c>
      <c r="E84" s="17">
        <v>0.61293260473588351</v>
      </c>
      <c r="F84" s="18">
        <f t="shared" si="10"/>
        <v>0.03</v>
      </c>
      <c r="G84" s="18">
        <f t="shared" si="7"/>
        <v>2.9655638082376774E-2</v>
      </c>
      <c r="H84" s="13">
        <f t="shared" si="13"/>
        <v>87921.430504788805</v>
      </c>
      <c r="I84" s="13">
        <f t="shared" si="11"/>
        <v>2607.366122734858</v>
      </c>
      <c r="J84" s="13">
        <f t="shared" si="8"/>
        <v>86912.204091161911</v>
      </c>
      <c r="K84" s="13">
        <f t="shared" si="9"/>
        <v>1180911.2978448749</v>
      </c>
      <c r="L84" s="20">
        <f t="shared" si="12"/>
        <v>13.431438627247475</v>
      </c>
    </row>
    <row r="85" spans="1:12" x14ac:dyDescent="0.2">
      <c r="A85" s="16">
        <v>76</v>
      </c>
      <c r="B85" s="46">
        <v>4</v>
      </c>
      <c r="C85" s="45">
        <v>204</v>
      </c>
      <c r="D85" s="45">
        <v>346</v>
      </c>
      <c r="E85" s="17">
        <v>0.31830601092896177</v>
      </c>
      <c r="F85" s="18">
        <f t="shared" si="10"/>
        <v>1.4545454545454545E-2</v>
      </c>
      <c r="G85" s="18">
        <f t="shared" si="7"/>
        <v>1.4402644419959074E-2</v>
      </c>
      <c r="H85" s="13">
        <f t="shared" si="13"/>
        <v>85314.064382053941</v>
      </c>
      <c r="I85" s="13">
        <f t="shared" si="11"/>
        <v>1228.7481333162184</v>
      </c>
      <c r="J85" s="13">
        <f t="shared" si="8"/>
        <v>84476.43416549002</v>
      </c>
      <c r="K85" s="13">
        <f t="shared" si="9"/>
        <v>1093999.093753713</v>
      </c>
      <c r="L85" s="20">
        <f t="shared" si="12"/>
        <v>12.823197460790988</v>
      </c>
    </row>
    <row r="86" spans="1:12" x14ac:dyDescent="0.2">
      <c r="A86" s="16">
        <v>77</v>
      </c>
      <c r="B86" s="46">
        <v>2</v>
      </c>
      <c r="C86" s="45">
        <v>234</v>
      </c>
      <c r="D86" s="45">
        <v>203</v>
      </c>
      <c r="E86" s="17">
        <v>0.33743169398907102</v>
      </c>
      <c r="F86" s="18">
        <f t="shared" si="10"/>
        <v>9.1533180778032037E-3</v>
      </c>
      <c r="G86" s="18">
        <f t="shared" si="7"/>
        <v>9.0981405985880483E-3</v>
      </c>
      <c r="H86" s="13">
        <f t="shared" si="13"/>
        <v>84085.316248737727</v>
      </c>
      <c r="I86" s="13">
        <f t="shared" si="11"/>
        <v>765.02002950775602</v>
      </c>
      <c r="J86" s="13">
        <f t="shared" si="8"/>
        <v>83578.438223722347</v>
      </c>
      <c r="K86" s="13">
        <f t="shared" si="9"/>
        <v>1009522.659588223</v>
      </c>
      <c r="L86" s="20">
        <f t="shared" si="12"/>
        <v>12.005932838521943</v>
      </c>
    </row>
    <row r="87" spans="1:12" x14ac:dyDescent="0.2">
      <c r="A87" s="16">
        <v>78</v>
      </c>
      <c r="B87" s="46">
        <v>6</v>
      </c>
      <c r="C87" s="45">
        <v>337</v>
      </c>
      <c r="D87" s="45">
        <v>228</v>
      </c>
      <c r="E87" s="17">
        <v>0.62932604735883424</v>
      </c>
      <c r="F87" s="18">
        <f t="shared" si="10"/>
        <v>2.1238938053097345E-2</v>
      </c>
      <c r="G87" s="18">
        <f t="shared" si="7"/>
        <v>2.1073035918202841E-2</v>
      </c>
      <c r="H87" s="13">
        <f t="shared" si="13"/>
        <v>83320.296219229975</v>
      </c>
      <c r="I87" s="13">
        <f t="shared" si="11"/>
        <v>1755.8115949431335</v>
      </c>
      <c r="J87" s="13">
        <f t="shared" si="8"/>
        <v>82669.462595239209</v>
      </c>
      <c r="K87" s="13">
        <f t="shared" si="9"/>
        <v>925944.22136450058</v>
      </c>
      <c r="L87" s="20">
        <f t="shared" si="12"/>
        <v>11.113069244595371</v>
      </c>
    </row>
    <row r="88" spans="1:12" x14ac:dyDescent="0.2">
      <c r="A88" s="16">
        <v>79</v>
      </c>
      <c r="B88" s="46">
        <v>8</v>
      </c>
      <c r="C88" s="45">
        <v>300</v>
      </c>
      <c r="D88" s="45">
        <v>330</v>
      </c>
      <c r="E88" s="17">
        <v>0.36919398907103818</v>
      </c>
      <c r="F88" s="18">
        <f t="shared" si="10"/>
        <v>2.5396825396825397E-2</v>
      </c>
      <c r="G88" s="18">
        <f t="shared" si="7"/>
        <v>2.4996371769808005E-2</v>
      </c>
      <c r="H88" s="13">
        <f t="shared" si="13"/>
        <v>81564.484624286837</v>
      </c>
      <c r="I88" s="13">
        <f t="shared" si="11"/>
        <v>2038.8161808814625</v>
      </c>
      <c r="J88" s="13">
        <f t="shared" si="8"/>
        <v>80278.387122207583</v>
      </c>
      <c r="K88" s="13">
        <f t="shared" si="9"/>
        <v>843274.75876926142</v>
      </c>
      <c r="L88" s="20">
        <f t="shared" si="12"/>
        <v>10.338749305579084</v>
      </c>
    </row>
    <row r="89" spans="1:12" x14ac:dyDescent="0.2">
      <c r="A89" s="16">
        <v>80</v>
      </c>
      <c r="B89" s="46">
        <v>10</v>
      </c>
      <c r="C89" s="45">
        <v>277</v>
      </c>
      <c r="D89" s="45">
        <v>299</v>
      </c>
      <c r="E89" s="17">
        <v>0.5360655737704918</v>
      </c>
      <c r="F89" s="18">
        <f t="shared" si="10"/>
        <v>3.4722222222222224E-2</v>
      </c>
      <c r="G89" s="18">
        <f t="shared" si="7"/>
        <v>3.4171755083748812E-2</v>
      </c>
      <c r="H89" s="13">
        <f t="shared" si="13"/>
        <v>79525.668443405375</v>
      </c>
      <c r="I89" s="13">
        <f t="shared" si="11"/>
        <v>2717.5316649194601</v>
      </c>
      <c r="J89" s="13">
        <f t="shared" si="8"/>
        <v>78264.911949680449</v>
      </c>
      <c r="K89" s="13">
        <f t="shared" si="9"/>
        <v>762996.37164705386</v>
      </c>
      <c r="L89" s="20">
        <f t="shared" si="12"/>
        <v>9.5943408786314315</v>
      </c>
    </row>
    <row r="90" spans="1:12" x14ac:dyDescent="0.2">
      <c r="A90" s="16">
        <v>81</v>
      </c>
      <c r="B90" s="46">
        <v>22</v>
      </c>
      <c r="C90" s="45">
        <v>286</v>
      </c>
      <c r="D90" s="45">
        <v>274</v>
      </c>
      <c r="E90" s="17">
        <v>0.51266766020864374</v>
      </c>
      <c r="F90" s="18">
        <f t="shared" si="10"/>
        <v>7.857142857142857E-2</v>
      </c>
      <c r="G90" s="18">
        <f t="shared" si="7"/>
        <v>7.5673846847862852E-2</v>
      </c>
      <c r="H90" s="13">
        <f t="shared" si="13"/>
        <v>76808.136778485918</v>
      </c>
      <c r="I90" s="13">
        <f t="shared" si="11"/>
        <v>5812.3671792448449</v>
      </c>
      <c r="J90" s="13">
        <f t="shared" si="8"/>
        <v>73975.582281298048</v>
      </c>
      <c r="K90" s="13">
        <f t="shared" si="9"/>
        <v>684731.45969737344</v>
      </c>
      <c r="L90" s="20">
        <f t="shared" si="12"/>
        <v>8.9148297096716949</v>
      </c>
    </row>
    <row r="91" spans="1:12" x14ac:dyDescent="0.2">
      <c r="A91" s="16">
        <v>82</v>
      </c>
      <c r="B91" s="46">
        <v>8</v>
      </c>
      <c r="C91" s="45">
        <v>292</v>
      </c>
      <c r="D91" s="45">
        <v>276</v>
      </c>
      <c r="E91" s="17">
        <v>0.45423497267759561</v>
      </c>
      <c r="F91" s="18">
        <f t="shared" si="10"/>
        <v>2.8169014084507043E-2</v>
      </c>
      <c r="G91" s="18">
        <f t="shared" si="7"/>
        <v>2.774251009076955E-2</v>
      </c>
      <c r="H91" s="13">
        <f t="shared" si="13"/>
        <v>70995.769599241074</v>
      </c>
      <c r="I91" s="13">
        <f t="shared" si="11"/>
        <v>1969.6008545088955</v>
      </c>
      <c r="J91" s="13">
        <f t="shared" si="8"/>
        <v>69920.830335065795</v>
      </c>
      <c r="K91" s="13">
        <f t="shared" si="9"/>
        <v>610755.87741607544</v>
      </c>
      <c r="L91" s="20">
        <f t="shared" si="12"/>
        <v>8.6027080326572616</v>
      </c>
    </row>
    <row r="92" spans="1:12" x14ac:dyDescent="0.2">
      <c r="A92" s="16">
        <v>83</v>
      </c>
      <c r="B92" s="46">
        <v>15</v>
      </c>
      <c r="C92" s="45">
        <v>290</v>
      </c>
      <c r="D92" s="45">
        <v>293</v>
      </c>
      <c r="E92" s="17">
        <v>0.55846994535519134</v>
      </c>
      <c r="F92" s="18">
        <f t="shared" si="10"/>
        <v>5.1457975986277875E-2</v>
      </c>
      <c r="G92" s="18">
        <f t="shared" si="7"/>
        <v>5.0314811250721736E-2</v>
      </c>
      <c r="H92" s="13">
        <f t="shared" si="13"/>
        <v>69026.168744732175</v>
      </c>
      <c r="I92" s="13">
        <f t="shared" si="11"/>
        <v>3473.0386517516677</v>
      </c>
      <c r="J92" s="13">
        <f t="shared" si="8"/>
        <v>67492.717799040722</v>
      </c>
      <c r="K92" s="13">
        <f t="shared" si="9"/>
        <v>540835.0470810096</v>
      </c>
      <c r="L92" s="20">
        <f t="shared" si="12"/>
        <v>7.8352175257051933</v>
      </c>
    </row>
    <row r="93" spans="1:12" x14ac:dyDescent="0.2">
      <c r="A93" s="16">
        <v>84</v>
      </c>
      <c r="B93" s="46">
        <v>16</v>
      </c>
      <c r="C93" s="45">
        <v>275</v>
      </c>
      <c r="D93" s="45">
        <v>285</v>
      </c>
      <c r="E93" s="17">
        <v>0.57155054644808745</v>
      </c>
      <c r="F93" s="18">
        <f t="shared" si="10"/>
        <v>5.7142857142857141E-2</v>
      </c>
      <c r="G93" s="18">
        <f t="shared" si="7"/>
        <v>5.5777271904675733E-2</v>
      </c>
      <c r="H93" s="13">
        <f t="shared" si="13"/>
        <v>65553.1300929805</v>
      </c>
      <c r="I93" s="13">
        <f t="shared" si="11"/>
        <v>3656.3747613987548</v>
      </c>
      <c r="J93" s="13">
        <f t="shared" si="8"/>
        <v>63986.558324478196</v>
      </c>
      <c r="K93" s="13">
        <f t="shared" si="9"/>
        <v>473342.32928196888</v>
      </c>
      <c r="L93" s="20">
        <f t="shared" si="12"/>
        <v>7.2207433666490148</v>
      </c>
    </row>
    <row r="94" spans="1:12" x14ac:dyDescent="0.2">
      <c r="A94" s="16">
        <v>85</v>
      </c>
      <c r="B94" s="46">
        <v>19</v>
      </c>
      <c r="C94" s="45">
        <v>259</v>
      </c>
      <c r="D94" s="45">
        <v>258</v>
      </c>
      <c r="E94" s="17">
        <v>0.53005464480874298</v>
      </c>
      <c r="F94" s="18">
        <f t="shared" si="10"/>
        <v>7.3500967117988397E-2</v>
      </c>
      <c r="G94" s="18">
        <f t="shared" si="7"/>
        <v>7.1046904851908996E-2</v>
      </c>
      <c r="H94" s="13">
        <f t="shared" si="13"/>
        <v>61896.755331581742</v>
      </c>
      <c r="I94" s="13">
        <f t="shared" si="11"/>
        <v>4397.5728866847785</v>
      </c>
      <c r="J94" s="13">
        <f t="shared" si="8"/>
        <v>59830.136379369222</v>
      </c>
      <c r="K94" s="13">
        <f t="shared" si="9"/>
        <v>409355.77095749066</v>
      </c>
      <c r="L94" s="20">
        <f t="shared" si="12"/>
        <v>6.6135255194648952</v>
      </c>
    </row>
    <row r="95" spans="1:12" x14ac:dyDescent="0.2">
      <c r="A95" s="16">
        <v>86</v>
      </c>
      <c r="B95" s="46">
        <v>25</v>
      </c>
      <c r="C95" s="45">
        <v>227</v>
      </c>
      <c r="D95" s="45">
        <v>238</v>
      </c>
      <c r="E95" s="17">
        <v>0.55759562841530064</v>
      </c>
      <c r="F95" s="18">
        <f t="shared" si="10"/>
        <v>0.10752688172043011</v>
      </c>
      <c r="G95" s="18">
        <f t="shared" si="7"/>
        <v>0.10264406627553482</v>
      </c>
      <c r="H95" s="13">
        <f t="shared" si="13"/>
        <v>57499.182444896964</v>
      </c>
      <c r="I95" s="13">
        <f t="shared" si="11"/>
        <v>5901.9498936630725</v>
      </c>
      <c r="J95" s="13">
        <f t="shared" si="8"/>
        <v>54888.13401106657</v>
      </c>
      <c r="K95" s="13">
        <f t="shared" si="9"/>
        <v>349525.63457812142</v>
      </c>
      <c r="L95" s="20">
        <f t="shared" si="12"/>
        <v>6.0787931187209727</v>
      </c>
    </row>
    <row r="96" spans="1:12" x14ac:dyDescent="0.2">
      <c r="A96" s="16">
        <v>87</v>
      </c>
      <c r="B96" s="46">
        <v>15</v>
      </c>
      <c r="C96" s="45">
        <v>203</v>
      </c>
      <c r="D96" s="45">
        <v>209</v>
      </c>
      <c r="E96" s="17">
        <v>0.64808743169398919</v>
      </c>
      <c r="F96" s="18">
        <f t="shared" si="10"/>
        <v>7.281553398058252E-2</v>
      </c>
      <c r="G96" s="18">
        <f t="shared" si="7"/>
        <v>7.0996275605214154E-2</v>
      </c>
      <c r="H96" s="13">
        <f t="shared" si="13"/>
        <v>51597.232551233894</v>
      </c>
      <c r="I96" s="13">
        <f t="shared" si="11"/>
        <v>3663.2113426737287</v>
      </c>
      <c r="J96" s="13">
        <f t="shared" si="8"/>
        <v>50308.102439385875</v>
      </c>
      <c r="K96" s="13">
        <f t="shared" si="9"/>
        <v>294637.50056705484</v>
      </c>
      <c r="L96" s="20">
        <f t="shared" si="12"/>
        <v>5.7103353416191869</v>
      </c>
    </row>
    <row r="97" spans="1:12" x14ac:dyDescent="0.2">
      <c r="A97" s="16">
        <v>88</v>
      </c>
      <c r="B97" s="46">
        <v>17</v>
      </c>
      <c r="C97" s="45">
        <v>198</v>
      </c>
      <c r="D97" s="45">
        <v>179</v>
      </c>
      <c r="E97" s="17">
        <v>0.62745098039215697</v>
      </c>
      <c r="F97" s="18">
        <f t="shared" si="10"/>
        <v>9.0185676392572939E-2</v>
      </c>
      <c r="G97" s="18">
        <f t="shared" si="7"/>
        <v>8.7254063301967499E-2</v>
      </c>
      <c r="H97" s="13">
        <f t="shared" si="13"/>
        <v>47934.021208560167</v>
      </c>
      <c r="I97" s="13">
        <f t="shared" si="11"/>
        <v>4182.4381208495615</v>
      </c>
      <c r="J97" s="13">
        <f t="shared" si="8"/>
        <v>46375.857987067197</v>
      </c>
      <c r="K97" s="13">
        <f t="shared" si="9"/>
        <v>244329.39812766894</v>
      </c>
      <c r="L97" s="20">
        <f t="shared" si="12"/>
        <v>5.0972021951714757</v>
      </c>
    </row>
    <row r="98" spans="1:12" x14ac:dyDescent="0.2">
      <c r="A98" s="16">
        <v>89</v>
      </c>
      <c r="B98" s="46">
        <v>25</v>
      </c>
      <c r="C98" s="45">
        <v>172</v>
      </c>
      <c r="D98" s="45">
        <v>177</v>
      </c>
      <c r="E98" s="17">
        <v>0.41081967213114751</v>
      </c>
      <c r="F98" s="18">
        <f t="shared" si="10"/>
        <v>0.14326647564469913</v>
      </c>
      <c r="G98" s="18">
        <f t="shared" si="7"/>
        <v>0.13211470155072338</v>
      </c>
      <c r="H98" s="13">
        <f t="shared" si="13"/>
        <v>43751.583087710605</v>
      </c>
      <c r="I98" s="13">
        <f t="shared" si="11"/>
        <v>5780.2273420045631</v>
      </c>
      <c r="J98" s="13">
        <f t="shared" si="8"/>
        <v>40345.986847191853</v>
      </c>
      <c r="K98" s="13">
        <f>K99+J98</f>
        <v>197953.54014060175</v>
      </c>
      <c r="L98" s="20">
        <f t="shared" si="12"/>
        <v>4.5244886280744652</v>
      </c>
    </row>
    <row r="99" spans="1:12" x14ac:dyDescent="0.2">
      <c r="A99" s="16">
        <v>90</v>
      </c>
      <c r="B99" s="46">
        <v>21</v>
      </c>
      <c r="C99" s="45">
        <v>129</v>
      </c>
      <c r="D99" s="45">
        <v>154</v>
      </c>
      <c r="E99" s="17">
        <v>0.46864428831641947</v>
      </c>
      <c r="F99" s="22">
        <f t="shared" si="10"/>
        <v>0.14840989399293286</v>
      </c>
      <c r="G99" s="22">
        <f t="shared" si="7"/>
        <v>0.13756197089828717</v>
      </c>
      <c r="H99" s="23">
        <f t="shared" si="13"/>
        <v>37971.355745706045</v>
      </c>
      <c r="I99" s="23">
        <f t="shared" si="11"/>
        <v>5223.4145340593241</v>
      </c>
      <c r="J99" s="23">
        <f t="shared" si="8"/>
        <v>35195.864598542597</v>
      </c>
      <c r="K99" s="23">
        <f t="shared" ref="K99:K108" si="14">K100+J99</f>
        <v>157607.5532934099</v>
      </c>
      <c r="L99" s="24">
        <f t="shared" si="12"/>
        <v>4.1506959706392053</v>
      </c>
    </row>
    <row r="100" spans="1:12" x14ac:dyDescent="0.2">
      <c r="A100" s="16">
        <v>91</v>
      </c>
      <c r="B100" s="46">
        <v>25</v>
      </c>
      <c r="C100" s="45">
        <v>147</v>
      </c>
      <c r="D100" s="45">
        <v>113</v>
      </c>
      <c r="E100" s="17">
        <v>0.46448087431693991</v>
      </c>
      <c r="F100" s="22">
        <f t="shared" si="10"/>
        <v>0.19230769230769232</v>
      </c>
      <c r="G100" s="22">
        <f t="shared" si="7"/>
        <v>0.17435213414634149</v>
      </c>
      <c r="H100" s="23">
        <f t="shared" si="13"/>
        <v>32747.941211646721</v>
      </c>
      <c r="I100" s="23">
        <f t="shared" si="11"/>
        <v>5709.6734391495338</v>
      </c>
      <c r="J100" s="23">
        <f t="shared" si="8"/>
        <v>29690.301883577573</v>
      </c>
      <c r="K100" s="23">
        <f t="shared" si="14"/>
        <v>122411.68869486731</v>
      </c>
      <c r="L100" s="24">
        <f t="shared" si="12"/>
        <v>3.7379964714035796</v>
      </c>
    </row>
    <row r="101" spans="1:12" x14ac:dyDescent="0.2">
      <c r="A101" s="16">
        <v>92</v>
      </c>
      <c r="B101" s="46">
        <v>25</v>
      </c>
      <c r="C101" s="45">
        <v>98</v>
      </c>
      <c r="D101" s="45">
        <v>113</v>
      </c>
      <c r="E101" s="17">
        <v>0.48404371584699463</v>
      </c>
      <c r="F101" s="22">
        <f t="shared" si="10"/>
        <v>0.23696682464454977</v>
      </c>
      <c r="G101" s="22">
        <f t="shared" si="7"/>
        <v>0.21115059768311256</v>
      </c>
      <c r="H101" s="23">
        <f t="shared" si="13"/>
        <v>27038.267772497187</v>
      </c>
      <c r="I101" s="23">
        <f t="shared" si="11"/>
        <v>5709.1464004788213</v>
      </c>
      <c r="J101" s="23">
        <f t="shared" si="8"/>
        <v>24092.59781002063</v>
      </c>
      <c r="K101" s="23">
        <f t="shared" si="14"/>
        <v>92721.386811289733</v>
      </c>
      <c r="L101" s="24">
        <f t="shared" si="12"/>
        <v>3.4292650546794334</v>
      </c>
    </row>
    <row r="102" spans="1:12" x14ac:dyDescent="0.2">
      <c r="A102" s="16">
        <v>93</v>
      </c>
      <c r="B102" s="46">
        <v>23</v>
      </c>
      <c r="C102" s="45">
        <v>91</v>
      </c>
      <c r="D102" s="45">
        <v>75</v>
      </c>
      <c r="E102" s="17">
        <v>0.52910430030886202</v>
      </c>
      <c r="F102" s="22">
        <f t="shared" si="10"/>
        <v>0.27710843373493976</v>
      </c>
      <c r="G102" s="22">
        <f t="shared" si="7"/>
        <v>0.24512259041407022</v>
      </c>
      <c r="H102" s="23">
        <f t="shared" si="13"/>
        <v>21329.121372018366</v>
      </c>
      <c r="I102" s="23">
        <f t="shared" si="11"/>
        <v>5228.2494819652493</v>
      </c>
      <c r="J102" s="23">
        <f t="shared" si="8"/>
        <v>18867.16117404851</v>
      </c>
      <c r="K102" s="23">
        <f t="shared" si="14"/>
        <v>68628.789001269106</v>
      </c>
      <c r="L102" s="24">
        <f t="shared" si="12"/>
        <v>3.2176097554258885</v>
      </c>
    </row>
    <row r="103" spans="1:12" x14ac:dyDescent="0.2">
      <c r="A103" s="16">
        <v>94</v>
      </c>
      <c r="B103" s="46">
        <v>19</v>
      </c>
      <c r="C103" s="45">
        <v>83</v>
      </c>
      <c r="D103" s="45">
        <v>70</v>
      </c>
      <c r="E103" s="17">
        <v>0.41731377624388838</v>
      </c>
      <c r="F103" s="22">
        <f t="shared" si="10"/>
        <v>0.24836601307189543</v>
      </c>
      <c r="G103" s="22">
        <f t="shared" si="7"/>
        <v>0.2169667093070419</v>
      </c>
      <c r="H103" s="23">
        <f t="shared" si="13"/>
        <v>16100.871890053117</v>
      </c>
      <c r="I103" s="23">
        <f t="shared" si="11"/>
        <v>3493.353190959077</v>
      </c>
      <c r="J103" s="23">
        <f t="shared" si="8"/>
        <v>14065.343110966809</v>
      </c>
      <c r="K103" s="23">
        <f t="shared" si="14"/>
        <v>49761.627827220596</v>
      </c>
      <c r="L103" s="24">
        <f t="shared" si="12"/>
        <v>3.0906169657782696</v>
      </c>
    </row>
    <row r="104" spans="1:12" x14ac:dyDescent="0.2">
      <c r="A104" s="16">
        <v>95</v>
      </c>
      <c r="B104" s="46">
        <v>16</v>
      </c>
      <c r="C104" s="45">
        <v>40</v>
      </c>
      <c r="D104" s="45">
        <v>60</v>
      </c>
      <c r="E104" s="17">
        <v>0.50256147540983598</v>
      </c>
      <c r="F104" s="22">
        <f t="shared" si="10"/>
        <v>0.32</v>
      </c>
      <c r="G104" s="22">
        <f t="shared" si="7"/>
        <v>0.27605713477584498</v>
      </c>
      <c r="H104" s="23">
        <f t="shared" si="13"/>
        <v>12607.51869909404</v>
      </c>
      <c r="I104" s="23">
        <f t="shared" si="11"/>
        <v>3480.3954887047894</v>
      </c>
      <c r="J104" s="23">
        <f t="shared" si="8"/>
        <v>10876.235902202467</v>
      </c>
      <c r="K104" s="23">
        <f t="shared" si="14"/>
        <v>35696.284716253787</v>
      </c>
      <c r="L104" s="24">
        <f t="shared" si="12"/>
        <v>2.8313489409156203</v>
      </c>
    </row>
    <row r="105" spans="1:12" x14ac:dyDescent="0.2">
      <c r="A105" s="16">
        <v>96</v>
      </c>
      <c r="B105" s="46">
        <v>9</v>
      </c>
      <c r="C105" s="45">
        <v>23</v>
      </c>
      <c r="D105" s="45">
        <v>29</v>
      </c>
      <c r="E105" s="17">
        <v>0.56830601092896171</v>
      </c>
      <c r="F105" s="22">
        <f t="shared" si="10"/>
        <v>0.34615384615384615</v>
      </c>
      <c r="G105" s="22">
        <f t="shared" si="7"/>
        <v>0.3011519473395502</v>
      </c>
      <c r="H105" s="23">
        <f t="shared" si="13"/>
        <v>9127.1232103892507</v>
      </c>
      <c r="I105" s="23">
        <f t="shared" si="11"/>
        <v>2748.65092841673</v>
      </c>
      <c r="J105" s="23">
        <f t="shared" si="8"/>
        <v>7940.5471265372198</v>
      </c>
      <c r="K105" s="23">
        <f t="shared" si="14"/>
        <v>24820.048814051319</v>
      </c>
      <c r="L105" s="24">
        <f t="shared" si="12"/>
        <v>2.7193726042614474</v>
      </c>
    </row>
    <row r="106" spans="1:12" x14ac:dyDescent="0.2">
      <c r="A106" s="16">
        <v>97</v>
      </c>
      <c r="B106" s="46">
        <v>1</v>
      </c>
      <c r="C106" s="45">
        <v>31</v>
      </c>
      <c r="D106" s="45">
        <v>15</v>
      </c>
      <c r="E106" s="17">
        <v>0.35245901639344263</v>
      </c>
      <c r="F106" s="22">
        <f t="shared" si="10"/>
        <v>4.3478260869565216E-2</v>
      </c>
      <c r="G106" s="22">
        <f t="shared" si="7"/>
        <v>4.2287694974003469E-2</v>
      </c>
      <c r="H106" s="23">
        <f t="shared" si="13"/>
        <v>6378.4722819725212</v>
      </c>
      <c r="I106" s="23">
        <f t="shared" si="11"/>
        <v>269.73089026018982</v>
      </c>
      <c r="J106" s="23">
        <f t="shared" si="8"/>
        <v>6203.8104759843654</v>
      </c>
      <c r="K106" s="23">
        <f t="shared" si="14"/>
        <v>16879.501687514097</v>
      </c>
      <c r="L106" s="24">
        <f t="shared" si="12"/>
        <v>2.6463235930679891</v>
      </c>
    </row>
    <row r="107" spans="1:12" x14ac:dyDescent="0.2">
      <c r="A107" s="16">
        <v>98</v>
      </c>
      <c r="B107" s="46">
        <v>5</v>
      </c>
      <c r="C107" s="45">
        <v>17</v>
      </c>
      <c r="D107" s="45">
        <v>23</v>
      </c>
      <c r="E107" s="17">
        <v>0.46775956284153009</v>
      </c>
      <c r="F107" s="22">
        <f t="shared" si="10"/>
        <v>0.25</v>
      </c>
      <c r="G107" s="22">
        <f t="shared" si="7"/>
        <v>0.22064142753797925</v>
      </c>
      <c r="H107" s="23">
        <f t="shared" si="13"/>
        <v>6108.7413917123313</v>
      </c>
      <c r="I107" s="23">
        <f t="shared" si="11"/>
        <v>1347.8414211277509</v>
      </c>
      <c r="J107" s="23">
        <f t="shared" si="8"/>
        <v>5391.3656845110036</v>
      </c>
      <c r="K107" s="23">
        <f t="shared" si="14"/>
        <v>10675.691211529733</v>
      </c>
      <c r="L107" s="24">
        <f t="shared" si="12"/>
        <v>1.747608963445946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13</v>
      </c>
      <c r="E108" s="17">
        <v>0.55191256830601088</v>
      </c>
      <c r="F108" s="22">
        <f t="shared" si="10"/>
        <v>0.2608695652173913</v>
      </c>
      <c r="G108" s="22">
        <f t="shared" si="7"/>
        <v>0.23356732610082961</v>
      </c>
      <c r="H108" s="23">
        <f t="shared" si="13"/>
        <v>4760.8999705845799</v>
      </c>
      <c r="I108" s="23">
        <f t="shared" si="11"/>
        <v>1111.9906759629587</v>
      </c>
      <c r="J108" s="23">
        <f t="shared" si="8"/>
        <v>4262.6309245246748</v>
      </c>
      <c r="K108" s="23">
        <f t="shared" si="14"/>
        <v>5284.3255270187292</v>
      </c>
      <c r="L108" s="24">
        <f t="shared" si="12"/>
        <v>1.1099425654116146</v>
      </c>
    </row>
    <row r="109" spans="1:12" x14ac:dyDescent="0.2">
      <c r="A109" s="16" t="s">
        <v>22</v>
      </c>
      <c r="B109" s="46">
        <v>7</v>
      </c>
      <c r="C109" s="45">
        <v>28</v>
      </c>
      <c r="D109" s="45">
        <v>22</v>
      </c>
      <c r="E109" s="17"/>
      <c r="F109" s="22">
        <f>B109/((C109+D109)/2)</f>
        <v>0.28000000000000003</v>
      </c>
      <c r="G109" s="22">
        <v>1</v>
      </c>
      <c r="H109" s="23">
        <f>H108-I108</f>
        <v>3648.9092946216215</v>
      </c>
      <c r="I109" s="23">
        <f>H109*G109</f>
        <v>3648.9092946216215</v>
      </c>
      <c r="J109" s="23">
        <f>H109*F109</f>
        <v>1021.6946024940542</v>
      </c>
      <c r="K109" s="23">
        <f>J109</f>
        <v>1021.6946024940542</v>
      </c>
      <c r="L109" s="24">
        <f>K109/H109</f>
        <v>0.28000000000000003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Mujeres.</dc:title>
  <dc:creator>Dirección General de Economía e Industria. Comunidad de Madrid</dc:creator>
  <cp:keywords>Defunciones, Mortalidad, Esperanza de vida, Sudeste Comunidad,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2025-09-30T13:26:40Z</dcterms:modified>
</cp:coreProperties>
</file>