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5_oeste_metropolitano\"/>
    </mc:Choice>
  </mc:AlternateContent>
  <xr:revisionPtr revIDLastSave="0" documentId="13_ncr:1_{971A67F3-476B-486E-B7C9-E2111EA5EAAF}" xr6:coauthVersionLast="47" xr6:coauthVersionMax="47" xr10:uidLastSave="{00000000-0000-0000-0000-000000000000}"/>
  <bookViews>
    <workbookView xWindow="-120" yWindow="-120" windowWidth="29040" windowHeight="15840" tabRatio="780" xr2:uid="{00000000-000D-0000-FFFF-FFFF00000000}"/>
  </bookViews>
  <sheets>
    <sheet name="Esperanza Vida Oes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9" i="10" l="1"/>
  <c r="F9" i="18"/>
  <c r="G9" i="18"/>
  <c r="I9" i="18" s="1"/>
  <c r="H10" i="18" s="1"/>
  <c r="F10" i="18"/>
  <c r="G10" i="18"/>
  <c r="F11" i="18"/>
  <c r="G11" i="18"/>
  <c r="F12" i="18"/>
  <c r="G12" i="18" s="1"/>
  <c r="F13" i="18"/>
  <c r="G13" i="18" s="1"/>
  <c r="F14" i="18"/>
  <c r="G14" i="18"/>
  <c r="F15" i="18"/>
  <c r="G15" i="18"/>
  <c r="F16" i="18"/>
  <c r="G16" i="18" s="1"/>
  <c r="F17" i="18"/>
  <c r="G17" i="18" s="1"/>
  <c r="F18" i="18"/>
  <c r="G18" i="18"/>
  <c r="F19" i="18"/>
  <c r="G19" i="18"/>
  <c r="F20" i="18"/>
  <c r="G20" i="18" s="1"/>
  <c r="F21" i="18"/>
  <c r="G21" i="18" s="1"/>
  <c r="F22" i="18"/>
  <c r="G22" i="18"/>
  <c r="F23" i="18"/>
  <c r="G23" i="18"/>
  <c r="F24" i="18"/>
  <c r="G24" i="18" s="1"/>
  <c r="F25" i="18"/>
  <c r="G25" i="18" s="1"/>
  <c r="F26" i="18"/>
  <c r="G26" i="18"/>
  <c r="F27" i="18"/>
  <c r="G27" i="18"/>
  <c r="F28" i="18"/>
  <c r="G28" i="18" s="1"/>
  <c r="F29" i="18"/>
  <c r="G29" i="18" s="1"/>
  <c r="F30" i="18"/>
  <c r="G30" i="18"/>
  <c r="F31" i="18"/>
  <c r="G31" i="18"/>
  <c r="F32" i="18"/>
  <c r="G32" i="18" s="1"/>
  <c r="F33" i="18"/>
  <c r="G33" i="18" s="1"/>
  <c r="F34" i="18"/>
  <c r="G34" i="18"/>
  <c r="F35" i="18"/>
  <c r="G35" i="18"/>
  <c r="F36" i="18"/>
  <c r="G36" i="18" s="1"/>
  <c r="F37" i="18"/>
  <c r="G37" i="18" s="1"/>
  <c r="F38" i="18"/>
  <c r="G38" i="18"/>
  <c r="F39" i="18"/>
  <c r="G39" i="18"/>
  <c r="F40" i="18"/>
  <c r="G40" i="18" s="1"/>
  <c r="F41" i="18"/>
  <c r="G41" i="18" s="1"/>
  <c r="F42" i="18"/>
  <c r="G42" i="18"/>
  <c r="F43" i="18"/>
  <c r="G43" i="18"/>
  <c r="F44" i="18"/>
  <c r="G44" i="18" s="1"/>
  <c r="F45" i="18"/>
  <c r="G45" i="18" s="1"/>
  <c r="F46" i="18"/>
  <c r="G46" i="18"/>
  <c r="F47" i="18"/>
  <c r="G47" i="18"/>
  <c r="F48" i="18"/>
  <c r="G48" i="18" s="1"/>
  <c r="F49" i="18"/>
  <c r="G49" i="18" s="1"/>
  <c r="F50" i="18"/>
  <c r="G50" i="18"/>
  <c r="F51" i="18"/>
  <c r="G51" i="18"/>
  <c r="F52" i="18"/>
  <c r="G52" i="18" s="1"/>
  <c r="F53" i="18"/>
  <c r="G53" i="18" s="1"/>
  <c r="F54" i="18"/>
  <c r="G54" i="18"/>
  <c r="F55" i="18"/>
  <c r="G55" i="18"/>
  <c r="F56" i="18"/>
  <c r="G56" i="18" s="1"/>
  <c r="F57" i="18"/>
  <c r="G57" i="18" s="1"/>
  <c r="F58" i="18"/>
  <c r="G58" i="18"/>
  <c r="F59" i="18"/>
  <c r="G59" i="18"/>
  <c r="F60" i="18"/>
  <c r="G60" i="18" s="1"/>
  <c r="F61" i="18"/>
  <c r="G61" i="18" s="1"/>
  <c r="F62" i="18"/>
  <c r="G62" i="18"/>
  <c r="F63" i="18"/>
  <c r="G63" i="18"/>
  <c r="F64" i="18"/>
  <c r="G64" i="18" s="1"/>
  <c r="F65" i="18"/>
  <c r="G65" i="18" s="1"/>
  <c r="F66" i="18"/>
  <c r="G66" i="18"/>
  <c r="F67" i="18"/>
  <c r="G67" i="18"/>
  <c r="F68" i="18"/>
  <c r="G68" i="18" s="1"/>
  <c r="F69" i="18"/>
  <c r="G69" i="18" s="1"/>
  <c r="F70" i="18"/>
  <c r="G70" i="18"/>
  <c r="F71" i="18"/>
  <c r="G71" i="18"/>
  <c r="F72" i="18"/>
  <c r="G72" i="18" s="1"/>
  <c r="F73" i="18"/>
  <c r="G73" i="18" s="1"/>
  <c r="F74" i="18"/>
  <c r="G74" i="18"/>
  <c r="F75" i="18"/>
  <c r="G75" i="18"/>
  <c r="F76" i="18"/>
  <c r="G76" i="18" s="1"/>
  <c r="F77" i="18"/>
  <c r="G77" i="18" s="1"/>
  <c r="F78" i="18"/>
  <c r="G78" i="18"/>
  <c r="F79" i="18"/>
  <c r="G79" i="18"/>
  <c r="F80" i="18"/>
  <c r="G80" i="18" s="1"/>
  <c r="F81" i="18"/>
  <c r="G81" i="18" s="1"/>
  <c r="F82" i="18"/>
  <c r="G82" i="18"/>
  <c r="F83" i="18"/>
  <c r="G83" i="18"/>
  <c r="F84" i="18"/>
  <c r="G84" i="18" s="1"/>
  <c r="F85" i="18"/>
  <c r="G85" i="18" s="1"/>
  <c r="F86" i="18"/>
  <c r="G86" i="18"/>
  <c r="F87" i="18"/>
  <c r="G87" i="18"/>
  <c r="F88" i="18"/>
  <c r="G88" i="18" s="1"/>
  <c r="F89" i="18"/>
  <c r="G89" i="18" s="1"/>
  <c r="F90" i="18"/>
  <c r="G90" i="18"/>
  <c r="F91" i="18"/>
  <c r="G91" i="18"/>
  <c r="F92" i="18"/>
  <c r="G92" i="18" s="1"/>
  <c r="F93" i="18"/>
  <c r="G93" i="18" s="1"/>
  <c r="F94" i="18"/>
  <c r="G94" i="18"/>
  <c r="F95" i="18"/>
  <c r="G95" i="18"/>
  <c r="F96" i="18"/>
  <c r="G96" i="18" s="1"/>
  <c r="F97" i="18"/>
  <c r="G97" i="18" s="1"/>
  <c r="F98" i="18"/>
  <c r="G98" i="18"/>
  <c r="F99" i="18"/>
  <c r="G99" i="18"/>
  <c r="F100" i="18"/>
  <c r="G100" i="18" s="1"/>
  <c r="F101" i="18"/>
  <c r="G101" i="18" s="1"/>
  <c r="F102" i="18"/>
  <c r="G102" i="18"/>
  <c r="F103" i="18"/>
  <c r="G103" i="18"/>
  <c r="F104" i="18"/>
  <c r="G104" i="18" s="1"/>
  <c r="F105" i="18"/>
  <c r="G105" i="18" s="1"/>
  <c r="F106" i="18"/>
  <c r="G106" i="18"/>
  <c r="F107" i="18"/>
  <c r="G107" i="18"/>
  <c r="F108" i="18"/>
  <c r="G108" i="18" s="1"/>
  <c r="F109" i="18"/>
  <c r="F9" i="17"/>
  <c r="G9" i="17"/>
  <c r="I9" i="17"/>
  <c r="H10" i="17" s="1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 s="1"/>
  <c r="F19" i="17"/>
  <c r="G19" i="17"/>
  <c r="F20" i="17"/>
  <c r="G20" i="17" s="1"/>
  <c r="F21" i="17"/>
  <c r="G21" i="17"/>
  <c r="F22" i="17"/>
  <c r="G22" i="17" s="1"/>
  <c r="F23" i="17"/>
  <c r="G23" i="17"/>
  <c r="F24" i="17"/>
  <c r="G24" i="17" s="1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 s="1"/>
  <c r="F35" i="17"/>
  <c r="G35" i="17"/>
  <c r="F36" i="17"/>
  <c r="G36" i="17" s="1"/>
  <c r="F37" i="17"/>
  <c r="G37" i="17"/>
  <c r="F38" i="17"/>
  <c r="G38" i="17" s="1"/>
  <c r="F39" i="17"/>
  <c r="G39" i="17"/>
  <c r="F40" i="17"/>
  <c r="G40" i="17" s="1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 s="1"/>
  <c r="F51" i="17"/>
  <c r="G51" i="17"/>
  <c r="F52" i="17"/>
  <c r="G52" i="17" s="1"/>
  <c r="F53" i="17"/>
  <c r="G53" i="17"/>
  <c r="F54" i="17"/>
  <c r="G54" i="17" s="1"/>
  <c r="F55" i="17"/>
  <c r="G55" i="17"/>
  <c r="F56" i="17"/>
  <c r="G56" i="17" s="1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 s="1"/>
  <c r="F67" i="17"/>
  <c r="G67" i="17"/>
  <c r="F68" i="17"/>
  <c r="G68" i="17" s="1"/>
  <c r="F69" i="17"/>
  <c r="G69" i="17"/>
  <c r="F70" i="17"/>
  <c r="G70" i="17" s="1"/>
  <c r="F71" i="17"/>
  <c r="G71" i="17"/>
  <c r="F72" i="17"/>
  <c r="G72" i="17" s="1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 s="1"/>
  <c r="F83" i="17"/>
  <c r="G83" i="17"/>
  <c r="F84" i="17"/>
  <c r="G84" i="17" s="1"/>
  <c r="F85" i="17"/>
  <c r="G85" i="17"/>
  <c r="F86" i="17"/>
  <c r="G86" i="17" s="1"/>
  <c r="F87" i="17"/>
  <c r="G87" i="17"/>
  <c r="F88" i="17"/>
  <c r="G88" i="17" s="1"/>
  <c r="F89" i="17"/>
  <c r="G89" i="17"/>
  <c r="F90" i="17"/>
  <c r="G90" i="17"/>
  <c r="F91" i="17"/>
  <c r="G91" i="17"/>
  <c r="F92" i="17"/>
  <c r="G92" i="17"/>
  <c r="F93" i="17"/>
  <c r="G93" i="17"/>
  <c r="F94" i="17"/>
  <c r="G94" i="17" s="1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 s="1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J9" i="17"/>
  <c r="F9" i="16"/>
  <c r="G9" i="16"/>
  <c r="I9" i="16" s="1"/>
  <c r="H10" i="16" s="1"/>
  <c r="F10" i="16"/>
  <c r="G10" i="16"/>
  <c r="F11" i="16"/>
  <c r="G11" i="16" s="1"/>
  <c r="F12" i="16"/>
  <c r="G12" i="16"/>
  <c r="F13" i="16"/>
  <c r="G13" i="16" s="1"/>
  <c r="F14" i="16"/>
  <c r="G14" i="16" s="1"/>
  <c r="F15" i="16"/>
  <c r="G15" i="16" s="1"/>
  <c r="F16" i="16"/>
  <c r="G16" i="16"/>
  <c r="F17" i="16"/>
  <c r="G17" i="16"/>
  <c r="F18" i="16"/>
  <c r="G18" i="16" s="1"/>
  <c r="F19" i="16"/>
  <c r="G19" i="16"/>
  <c r="F20" i="16"/>
  <c r="G20" i="16" s="1"/>
  <c r="F21" i="16"/>
  <c r="G21" i="16"/>
  <c r="F22" i="16"/>
  <c r="G22" i="16"/>
  <c r="F23" i="16"/>
  <c r="G23" i="16" s="1"/>
  <c r="F24" i="16"/>
  <c r="G24" i="16"/>
  <c r="F25" i="16"/>
  <c r="G25" i="16"/>
  <c r="F26" i="16"/>
  <c r="G26" i="16"/>
  <c r="F27" i="16"/>
  <c r="G27" i="16" s="1"/>
  <c r="F28" i="16"/>
  <c r="G28" i="16"/>
  <c r="F29" i="16"/>
  <c r="G29" i="16" s="1"/>
  <c r="F30" i="16"/>
  <c r="G30" i="16" s="1"/>
  <c r="F31" i="16"/>
  <c r="G31" i="16" s="1"/>
  <c r="F32" i="16"/>
  <c r="G32" i="16"/>
  <c r="F33" i="16"/>
  <c r="G33" i="16"/>
  <c r="F34" i="16"/>
  <c r="G34" i="16" s="1"/>
  <c r="F35" i="16"/>
  <c r="G35" i="16"/>
  <c r="F36" i="16"/>
  <c r="G36" i="16" s="1"/>
  <c r="F37" i="16"/>
  <c r="G37" i="16"/>
  <c r="F38" i="16"/>
  <c r="G38" i="16"/>
  <c r="F39" i="16"/>
  <c r="G39" i="16" s="1"/>
  <c r="F40" i="16"/>
  <c r="G40" i="16"/>
  <c r="F41" i="16"/>
  <c r="G41" i="16"/>
  <c r="F42" i="16"/>
  <c r="G42" i="16"/>
  <c r="F43" i="16"/>
  <c r="G43" i="16" s="1"/>
  <c r="F44" i="16"/>
  <c r="G44" i="16"/>
  <c r="F45" i="16"/>
  <c r="G45" i="16" s="1"/>
  <c r="F46" i="16"/>
  <c r="G46" i="16" s="1"/>
  <c r="F47" i="16"/>
  <c r="G47" i="16"/>
  <c r="F48" i="16"/>
  <c r="G48" i="16"/>
  <c r="F49" i="16"/>
  <c r="G49" i="16"/>
  <c r="F50" i="16"/>
  <c r="G50" i="16" s="1"/>
  <c r="F51" i="16"/>
  <c r="G51" i="16"/>
  <c r="F52" i="16"/>
  <c r="G52" i="16" s="1"/>
  <c r="F53" i="16"/>
  <c r="G53" i="16"/>
  <c r="F54" i="16"/>
  <c r="G54" i="16" s="1"/>
  <c r="F55" i="16"/>
  <c r="G55" i="16"/>
  <c r="F56" i="16"/>
  <c r="G56" i="16" s="1"/>
  <c r="F57" i="16"/>
  <c r="G57" i="16"/>
  <c r="F58" i="16"/>
  <c r="G58" i="16" s="1"/>
  <c r="F59" i="16"/>
  <c r="G59" i="16"/>
  <c r="F60" i="16"/>
  <c r="G60" i="16" s="1"/>
  <c r="F61" i="16"/>
  <c r="G61" i="16"/>
  <c r="F62" i="16"/>
  <c r="G62" i="16" s="1"/>
  <c r="F63" i="16"/>
  <c r="G63" i="16"/>
  <c r="F64" i="16"/>
  <c r="G64" i="16" s="1"/>
  <c r="F65" i="16"/>
  <c r="G65" i="16"/>
  <c r="F66" i="16"/>
  <c r="G66" i="16" s="1"/>
  <c r="F67" i="16"/>
  <c r="G67" i="16"/>
  <c r="F68" i="16"/>
  <c r="G68" i="16" s="1"/>
  <c r="F69" i="16"/>
  <c r="G69" i="16"/>
  <c r="F70" i="16"/>
  <c r="G70" i="16" s="1"/>
  <c r="F71" i="16"/>
  <c r="G71" i="16"/>
  <c r="F72" i="16"/>
  <c r="G72" i="16" s="1"/>
  <c r="F73" i="16"/>
  <c r="G73" i="16"/>
  <c r="F74" i="16"/>
  <c r="G74" i="16" s="1"/>
  <c r="F75" i="16"/>
  <c r="G75" i="16"/>
  <c r="F76" i="16"/>
  <c r="G76" i="16" s="1"/>
  <c r="F77" i="16"/>
  <c r="G77" i="16"/>
  <c r="F78" i="16"/>
  <c r="G78" i="16" s="1"/>
  <c r="F79" i="16"/>
  <c r="G79" i="16"/>
  <c r="F80" i="16"/>
  <c r="G80" i="16" s="1"/>
  <c r="F81" i="16"/>
  <c r="G81" i="16"/>
  <c r="F82" i="16"/>
  <c r="G82" i="16" s="1"/>
  <c r="F83" i="16"/>
  <c r="G83" i="16"/>
  <c r="F84" i="16"/>
  <c r="G84" i="16" s="1"/>
  <c r="F85" i="16"/>
  <c r="G85" i="16"/>
  <c r="F86" i="16"/>
  <c r="G86" i="16" s="1"/>
  <c r="F87" i="16"/>
  <c r="G87" i="16"/>
  <c r="F88" i="16"/>
  <c r="G88" i="16" s="1"/>
  <c r="F89" i="16"/>
  <c r="G89" i="16"/>
  <c r="F90" i="16"/>
  <c r="G90" i="16" s="1"/>
  <c r="F91" i="16"/>
  <c r="G91" i="16"/>
  <c r="F92" i="16"/>
  <c r="G92" i="16" s="1"/>
  <c r="F93" i="16"/>
  <c r="G93" i="16"/>
  <c r="F94" i="16"/>
  <c r="G94" i="16" s="1"/>
  <c r="F95" i="16"/>
  <c r="G95" i="16"/>
  <c r="F96" i="16"/>
  <c r="G96" i="16" s="1"/>
  <c r="F97" i="16"/>
  <c r="G97" i="16"/>
  <c r="F98" i="16"/>
  <c r="G98" i="16" s="1"/>
  <c r="F99" i="16"/>
  <c r="G99" i="16"/>
  <c r="F100" i="16"/>
  <c r="G100" i="16" s="1"/>
  <c r="F101" i="16"/>
  <c r="G101" i="16"/>
  <c r="F102" i="16"/>
  <c r="G102" i="16" s="1"/>
  <c r="F103" i="16"/>
  <c r="G103" i="16"/>
  <c r="F104" i="16"/>
  <c r="G104" i="16" s="1"/>
  <c r="F105" i="16"/>
  <c r="G105" i="16"/>
  <c r="F106" i="16"/>
  <c r="G106" i="16" s="1"/>
  <c r="F107" i="16"/>
  <c r="G107" i="16"/>
  <c r="F108" i="16"/>
  <c r="G108" i="16" s="1"/>
  <c r="F109" i="16"/>
  <c r="J9" i="16"/>
  <c r="F9" i="15"/>
  <c r="G9" i="15"/>
  <c r="I9" i="15"/>
  <c r="H10" i="15" s="1"/>
  <c r="I10" i="15" s="1"/>
  <c r="F10" i="15"/>
  <c r="G10" i="15"/>
  <c r="H11" i="15"/>
  <c r="F11" i="15"/>
  <c r="G11" i="15"/>
  <c r="F12" i="15"/>
  <c r="G12" i="15"/>
  <c r="F13" i="15"/>
  <c r="G13" i="15"/>
  <c r="F14" i="15"/>
  <c r="G14" i="15"/>
  <c r="F15" i="15"/>
  <c r="G15" i="15" s="1"/>
  <c r="F16" i="15"/>
  <c r="G16" i="15"/>
  <c r="F17" i="15"/>
  <c r="G17" i="15"/>
  <c r="F18" i="15"/>
  <c r="G18" i="15"/>
  <c r="F19" i="15"/>
  <c r="G19" i="15"/>
  <c r="F20" i="15"/>
  <c r="G20" i="15"/>
  <c r="F21" i="15"/>
  <c r="G21" i="15" s="1"/>
  <c r="F22" i="15"/>
  <c r="G22" i="15"/>
  <c r="F23" i="15"/>
  <c r="G23" i="15" s="1"/>
  <c r="F24" i="15"/>
  <c r="G24" i="15"/>
  <c r="F25" i="15"/>
  <c r="G25" i="15" s="1"/>
  <c r="F26" i="15"/>
  <c r="G26" i="15"/>
  <c r="F27" i="15"/>
  <c r="G27" i="15" s="1"/>
  <c r="F28" i="15"/>
  <c r="G28" i="15"/>
  <c r="F29" i="15"/>
  <c r="G29" i="15" s="1"/>
  <c r="F30" i="15"/>
  <c r="G30" i="15"/>
  <c r="F31" i="15"/>
  <c r="G31" i="15" s="1"/>
  <c r="F32" i="15"/>
  <c r="G32" i="15"/>
  <c r="F33" i="15"/>
  <c r="G33" i="15" s="1"/>
  <c r="F34" i="15"/>
  <c r="G34" i="15"/>
  <c r="F35" i="15"/>
  <c r="G35" i="15" s="1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/>
  <c r="F43" i="15"/>
  <c r="G43" i="15" s="1"/>
  <c r="F44" i="15"/>
  <c r="G44" i="15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/>
  <c r="F51" i="15"/>
  <c r="G51" i="15" s="1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/>
  <c r="F59" i="15"/>
  <c r="G59" i="15" s="1"/>
  <c r="F60" i="15"/>
  <c r="G60" i="15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/>
  <c r="F75" i="15"/>
  <c r="G75" i="15" s="1"/>
  <c r="F76" i="15"/>
  <c r="G76" i="15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/>
  <c r="F83" i="15"/>
  <c r="G83" i="15" s="1"/>
  <c r="F84" i="15"/>
  <c r="G84" i="15"/>
  <c r="F85" i="15"/>
  <c r="G85" i="15" s="1"/>
  <c r="F86" i="15"/>
  <c r="G86" i="15"/>
  <c r="F87" i="15"/>
  <c r="G87" i="15" s="1"/>
  <c r="F88" i="15"/>
  <c r="G88" i="15"/>
  <c r="F89" i="15"/>
  <c r="G89" i="15" s="1"/>
  <c r="F90" i="15"/>
  <c r="G90" i="15"/>
  <c r="F91" i="15"/>
  <c r="G91" i="15" s="1"/>
  <c r="F92" i="15"/>
  <c r="G92" i="15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/>
  <c r="F99" i="15"/>
  <c r="G99" i="15" s="1"/>
  <c r="F100" i="15"/>
  <c r="G100" i="15"/>
  <c r="F101" i="15"/>
  <c r="G101" i="15" s="1"/>
  <c r="F102" i="15"/>
  <c r="G102" i="15"/>
  <c r="F103" i="15"/>
  <c r="G103" i="15" s="1"/>
  <c r="F104" i="15"/>
  <c r="G104" i="15"/>
  <c r="F105" i="15"/>
  <c r="G105" i="15" s="1"/>
  <c r="F106" i="15"/>
  <c r="G106" i="15"/>
  <c r="F107" i="15"/>
  <c r="G107" i="15" s="1"/>
  <c r="F108" i="15"/>
  <c r="G108" i="15"/>
  <c r="F109" i="15"/>
  <c r="J9" i="15"/>
  <c r="F91" i="14"/>
  <c r="F95" i="14"/>
  <c r="G95" i="14"/>
  <c r="F109" i="14"/>
  <c r="F20" i="14"/>
  <c r="G20" i="14"/>
  <c r="F24" i="14"/>
  <c r="G24" i="14" s="1"/>
  <c r="F83" i="14"/>
  <c r="G83" i="14" s="1"/>
  <c r="F50" i="14"/>
  <c r="G50" i="14" s="1"/>
  <c r="F72" i="14"/>
  <c r="G72" i="14"/>
  <c r="F82" i="14"/>
  <c r="G82" i="14" s="1"/>
  <c r="F60" i="14"/>
  <c r="G60" i="14" s="1"/>
  <c r="F84" i="14"/>
  <c r="G84" i="14" s="1"/>
  <c r="F86" i="14"/>
  <c r="G86" i="14" s="1"/>
  <c r="F88" i="14"/>
  <c r="G88" i="14" s="1"/>
  <c r="F92" i="14"/>
  <c r="G92" i="14" s="1"/>
  <c r="F94" i="14"/>
  <c r="G94" i="14" s="1"/>
  <c r="F96" i="14"/>
  <c r="G96" i="14"/>
  <c r="G91" i="14"/>
  <c r="F32" i="14"/>
  <c r="G32" i="14"/>
  <c r="F38" i="14"/>
  <c r="G38" i="14"/>
  <c r="F46" i="14"/>
  <c r="G46" i="14"/>
  <c r="F48" i="14"/>
  <c r="G48" i="14"/>
  <c r="F52" i="14"/>
  <c r="G52" i="14"/>
  <c r="F9" i="14"/>
  <c r="G9" i="14"/>
  <c r="I9" i="14" s="1"/>
  <c r="H10" i="14"/>
  <c r="J9" i="14"/>
  <c r="F11" i="14"/>
  <c r="G11" i="14" s="1"/>
  <c r="F13" i="14"/>
  <c r="G13" i="14" s="1"/>
  <c r="F15" i="14"/>
  <c r="G15" i="14" s="1"/>
  <c r="F17" i="14"/>
  <c r="G17" i="14"/>
  <c r="F19" i="14"/>
  <c r="G19" i="14" s="1"/>
  <c r="F30" i="14"/>
  <c r="G30" i="14" s="1"/>
  <c r="F64" i="14"/>
  <c r="G64" i="14" s="1"/>
  <c r="F74" i="14"/>
  <c r="G74" i="14"/>
  <c r="F37" i="14"/>
  <c r="G37" i="14" s="1"/>
  <c r="F43" i="14"/>
  <c r="G43" i="14" s="1"/>
  <c r="F62" i="14"/>
  <c r="G62" i="14" s="1"/>
  <c r="F66" i="14"/>
  <c r="G66" i="14"/>
  <c r="F108" i="14"/>
  <c r="G108" i="14" s="1"/>
  <c r="F53" i="14"/>
  <c r="G53" i="14" s="1"/>
  <c r="F55" i="14"/>
  <c r="G55" i="14" s="1"/>
  <c r="F10" i="14"/>
  <c r="G10" i="14" s="1"/>
  <c r="F12" i="14"/>
  <c r="G12" i="14" s="1"/>
  <c r="F14" i="14"/>
  <c r="G14" i="14" s="1"/>
  <c r="F18" i="14"/>
  <c r="G18" i="14" s="1"/>
  <c r="F73" i="14"/>
  <c r="G73" i="14"/>
  <c r="F81" i="14"/>
  <c r="G81" i="14" s="1"/>
  <c r="F75" i="14"/>
  <c r="G75" i="14" s="1"/>
  <c r="F93" i="14"/>
  <c r="G93" i="14" s="1"/>
  <c r="F99" i="14"/>
  <c r="G99" i="14" s="1"/>
  <c r="F29" i="14"/>
  <c r="G29" i="14" s="1"/>
  <c r="F51" i="14"/>
  <c r="G51" i="14" s="1"/>
  <c r="F59" i="14"/>
  <c r="G59" i="14" s="1"/>
  <c r="F61" i="14"/>
  <c r="G61" i="14" s="1"/>
  <c r="F101" i="14"/>
  <c r="G101" i="14" s="1"/>
  <c r="F105" i="14"/>
  <c r="G105" i="14" s="1"/>
  <c r="F27" i="14"/>
  <c r="G27" i="14" s="1"/>
  <c r="F31" i="14"/>
  <c r="G31" i="14"/>
  <c r="F40" i="14"/>
  <c r="G40" i="14" s="1"/>
  <c r="F42" i="14"/>
  <c r="G42" i="14" s="1"/>
  <c r="F63" i="14"/>
  <c r="G63" i="14" s="1"/>
  <c r="F70" i="14"/>
  <c r="G70" i="14"/>
  <c r="F90" i="14"/>
  <c r="G90" i="14" s="1"/>
  <c r="F107" i="14"/>
  <c r="G107" i="14" s="1"/>
  <c r="F35" i="14"/>
  <c r="G35" i="14" s="1"/>
  <c r="F85" i="14"/>
  <c r="G85" i="14"/>
  <c r="F26" i="14"/>
  <c r="G26" i="14" s="1"/>
  <c r="F28" i="14"/>
  <c r="G28" i="14" s="1"/>
  <c r="F44" i="14"/>
  <c r="G44" i="14" s="1"/>
  <c r="F69" i="14"/>
  <c r="G69" i="14"/>
  <c r="F78" i="14"/>
  <c r="G78" i="14" s="1"/>
  <c r="F80" i="14"/>
  <c r="G80" i="14" s="1"/>
  <c r="F102" i="14"/>
  <c r="G102" i="14" s="1"/>
  <c r="F106" i="14"/>
  <c r="G106" i="14" s="1"/>
  <c r="F22" i="14"/>
  <c r="G22" i="14" s="1"/>
  <c r="F39" i="14"/>
  <c r="G39" i="14" s="1"/>
  <c r="F41" i="14"/>
  <c r="G41" i="14" s="1"/>
  <c r="F58" i="14"/>
  <c r="G58" i="14"/>
  <c r="F67" i="14"/>
  <c r="G67" i="14" s="1"/>
  <c r="F56" i="14"/>
  <c r="G56" i="14" s="1"/>
  <c r="F76" i="14"/>
  <c r="G76" i="14" s="1"/>
  <c r="F98" i="14"/>
  <c r="G98" i="14" s="1"/>
  <c r="F36" i="14"/>
  <c r="G36" i="14" s="1"/>
  <c r="F49" i="14"/>
  <c r="G49" i="14" s="1"/>
  <c r="F54" i="14"/>
  <c r="G54" i="14" s="1"/>
  <c r="F16" i="14"/>
  <c r="G16" i="14"/>
  <c r="F34" i="14"/>
  <c r="G34" i="14" s="1"/>
  <c r="F68" i="14"/>
  <c r="G68" i="14" s="1"/>
  <c r="F71" i="14"/>
  <c r="G71" i="14" s="1"/>
  <c r="F100" i="14"/>
  <c r="G100" i="14"/>
  <c r="F104" i="14"/>
  <c r="G104" i="14" s="1"/>
  <c r="F97" i="14"/>
  <c r="G97" i="14" s="1"/>
  <c r="F33" i="14"/>
  <c r="G33" i="14" s="1"/>
  <c r="F57" i="14"/>
  <c r="G57" i="14"/>
  <c r="F77" i="14"/>
  <c r="G77" i="14" s="1"/>
  <c r="F79" i="14"/>
  <c r="G79" i="14" s="1"/>
  <c r="F103" i="14"/>
  <c r="G103" i="14" s="1"/>
  <c r="F21" i="14"/>
  <c r="G21" i="14"/>
  <c r="F23" i="14"/>
  <c r="G23" i="14" s="1"/>
  <c r="F65" i="14"/>
  <c r="G65" i="14" s="1"/>
  <c r="F87" i="14"/>
  <c r="G87" i="14" s="1"/>
  <c r="F25" i="14"/>
  <c r="G25" i="14"/>
  <c r="F45" i="14"/>
  <c r="G45" i="14" s="1"/>
  <c r="F47" i="14"/>
  <c r="G47" i="14" s="1"/>
  <c r="F89" i="14"/>
  <c r="G89" i="14" s="1"/>
  <c r="F103" i="13"/>
  <c r="F55" i="13"/>
  <c r="G55" i="13" s="1"/>
  <c r="F45" i="13"/>
  <c r="G45" i="13"/>
  <c r="F37" i="13"/>
  <c r="G37" i="13" s="1"/>
  <c r="F51" i="13"/>
  <c r="G51" i="13"/>
  <c r="F80" i="13"/>
  <c r="G80" i="13"/>
  <c r="F104" i="13"/>
  <c r="G104" i="13"/>
  <c r="G103" i="13"/>
  <c r="F35" i="13"/>
  <c r="G35" i="13" s="1"/>
  <c r="F91" i="13"/>
  <c r="G91" i="13" s="1"/>
  <c r="F69" i="13"/>
  <c r="G69" i="13" s="1"/>
  <c r="F54" i="13"/>
  <c r="G54" i="13"/>
  <c r="F48" i="13"/>
  <c r="G48" i="13" s="1"/>
  <c r="F52" i="13"/>
  <c r="G52" i="13" s="1"/>
  <c r="F56" i="13"/>
  <c r="G56" i="13" s="1"/>
  <c r="F36" i="13"/>
  <c r="G36" i="13" s="1"/>
  <c r="F44" i="13"/>
  <c r="G44" i="13" s="1"/>
  <c r="F102" i="13"/>
  <c r="G102" i="13" s="1"/>
  <c r="F68" i="13"/>
  <c r="G68" i="13" s="1"/>
  <c r="F72" i="13"/>
  <c r="G72" i="13"/>
  <c r="F76" i="13"/>
  <c r="G76" i="13" s="1"/>
  <c r="F107" i="13"/>
  <c r="G107" i="13" s="1"/>
  <c r="F13" i="13"/>
  <c r="G13" i="13" s="1"/>
  <c r="F15" i="13"/>
  <c r="G15" i="13" s="1"/>
  <c r="F29" i="13"/>
  <c r="G29" i="13" s="1"/>
  <c r="F62" i="13"/>
  <c r="G62" i="13" s="1"/>
  <c r="F86" i="13"/>
  <c r="G86" i="13" s="1"/>
  <c r="F90" i="13"/>
  <c r="G90" i="13"/>
  <c r="F39" i="13"/>
  <c r="G39" i="13" s="1"/>
  <c r="F41" i="13"/>
  <c r="G41" i="13" s="1"/>
  <c r="F88" i="13"/>
  <c r="G88" i="13" s="1"/>
  <c r="F98" i="13"/>
  <c r="G98" i="13"/>
  <c r="F9" i="13"/>
  <c r="G9" i="13" s="1"/>
  <c r="I9" i="13"/>
  <c r="H10" i="13" s="1"/>
  <c r="J9" i="13" s="1"/>
  <c r="F53" i="13"/>
  <c r="G53" i="13" s="1"/>
  <c r="F57" i="13"/>
  <c r="G57" i="13"/>
  <c r="F61" i="13"/>
  <c r="G61" i="13" s="1"/>
  <c r="F63" i="13"/>
  <c r="G63" i="13" s="1"/>
  <c r="F67" i="13"/>
  <c r="G67" i="13" s="1"/>
  <c r="F10" i="13"/>
  <c r="G10" i="13"/>
  <c r="F20" i="13"/>
  <c r="G20" i="13" s="1"/>
  <c r="F22" i="13"/>
  <c r="G22" i="13" s="1"/>
  <c r="F24" i="13"/>
  <c r="G24" i="13" s="1"/>
  <c r="F32" i="13"/>
  <c r="G32" i="13"/>
  <c r="F79" i="13"/>
  <c r="G79" i="13" s="1"/>
  <c r="F83" i="13"/>
  <c r="G83" i="13" s="1"/>
  <c r="F87" i="13"/>
  <c r="G87" i="13" s="1"/>
  <c r="F16" i="13"/>
  <c r="G16" i="13" s="1"/>
  <c r="F38" i="13"/>
  <c r="G38" i="13" s="1"/>
  <c r="F93" i="13"/>
  <c r="G93" i="13" s="1"/>
  <c r="F77" i="13"/>
  <c r="G77" i="13" s="1"/>
  <c r="F99" i="13"/>
  <c r="G99" i="13"/>
  <c r="F101" i="13"/>
  <c r="G101" i="13" s="1"/>
  <c r="F28" i="13"/>
  <c r="G28" i="13" s="1"/>
  <c r="F46" i="13"/>
  <c r="G46" i="13" s="1"/>
  <c r="F74" i="13"/>
  <c r="G74" i="13" s="1"/>
  <c r="F85" i="13"/>
  <c r="G85" i="13" s="1"/>
  <c r="F105" i="13"/>
  <c r="G105" i="13" s="1"/>
  <c r="F19" i="13"/>
  <c r="G19" i="13" s="1"/>
  <c r="F30" i="13"/>
  <c r="G30" i="13" s="1"/>
  <c r="F78" i="13"/>
  <c r="G78" i="13" s="1"/>
  <c r="F96" i="13"/>
  <c r="G96" i="13" s="1"/>
  <c r="F59" i="13"/>
  <c r="G59" i="13" s="1"/>
  <c r="F70" i="13"/>
  <c r="G70" i="13"/>
  <c r="F60" i="13"/>
  <c r="G60" i="13" s="1"/>
  <c r="F84" i="13"/>
  <c r="G84" i="13" s="1"/>
  <c r="F94" i="13"/>
  <c r="G94" i="13" s="1"/>
  <c r="F23" i="13"/>
  <c r="G23" i="13"/>
  <c r="F12" i="13"/>
  <c r="G12" i="13" s="1"/>
  <c r="F27" i="13"/>
  <c r="G27" i="13" s="1"/>
  <c r="F47" i="13"/>
  <c r="G47" i="13" s="1"/>
  <c r="F71" i="13"/>
  <c r="G71" i="13"/>
  <c r="F73" i="13"/>
  <c r="G73" i="13" s="1"/>
  <c r="F106" i="13"/>
  <c r="G106" i="13" s="1"/>
  <c r="F31" i="13"/>
  <c r="G31" i="13" s="1"/>
  <c r="F42" i="13"/>
  <c r="G42" i="13" s="1"/>
  <c r="F64" i="13"/>
  <c r="G64" i="13" s="1"/>
  <c r="F66" i="13"/>
  <c r="G66" i="13" s="1"/>
  <c r="F95" i="13"/>
  <c r="G95" i="13" s="1"/>
  <c r="F108" i="13"/>
  <c r="G108" i="13" s="1"/>
  <c r="F43" i="13"/>
  <c r="G43" i="13" s="1"/>
  <c r="F21" i="13"/>
  <c r="G21" i="13" s="1"/>
  <c r="F40" i="13"/>
  <c r="G40" i="13" s="1"/>
  <c r="F75" i="13"/>
  <c r="G75" i="13"/>
  <c r="F11" i="13"/>
  <c r="G11" i="13" s="1"/>
  <c r="F14" i="13"/>
  <c r="G14" i="13" s="1"/>
  <c r="F26" i="13"/>
  <c r="G26" i="13" s="1"/>
  <c r="F34" i="13"/>
  <c r="G34" i="13" s="1"/>
  <c r="F25" i="13"/>
  <c r="G25" i="13" s="1"/>
  <c r="F58" i="13"/>
  <c r="G58" i="13" s="1"/>
  <c r="F33" i="13"/>
  <c r="G33" i="13" s="1"/>
  <c r="F65" i="13"/>
  <c r="G65" i="13"/>
  <c r="F97" i="13"/>
  <c r="G97" i="13" s="1"/>
  <c r="F100" i="13"/>
  <c r="G100" i="13" s="1"/>
  <c r="F49" i="13"/>
  <c r="G49" i="13" s="1"/>
  <c r="F81" i="13"/>
  <c r="G81" i="13"/>
  <c r="F17" i="13"/>
  <c r="G17" i="13" s="1"/>
  <c r="F18" i="13"/>
  <c r="G18" i="13" s="1"/>
  <c r="F50" i="13"/>
  <c r="G50" i="13" s="1"/>
  <c r="F82" i="13"/>
  <c r="G82" i="13" s="1"/>
  <c r="F89" i="13"/>
  <c r="G89" i="13" s="1"/>
  <c r="F92" i="13"/>
  <c r="G92" i="13" s="1"/>
  <c r="F109" i="13"/>
  <c r="F88" i="12"/>
  <c r="G88" i="12"/>
  <c r="F56" i="12"/>
  <c r="G56" i="12"/>
  <c r="F24" i="12"/>
  <c r="G24" i="12"/>
  <c r="F104" i="12"/>
  <c r="G104" i="12"/>
  <c r="F72" i="12"/>
  <c r="G72" i="12"/>
  <c r="F66" i="12"/>
  <c r="G66" i="12"/>
  <c r="F71" i="12"/>
  <c r="G71" i="12"/>
  <c r="F31" i="12"/>
  <c r="G31" i="12"/>
  <c r="F84" i="12"/>
  <c r="G84" i="12"/>
  <c r="F68" i="12"/>
  <c r="G68" i="12"/>
  <c r="F60" i="12"/>
  <c r="G60" i="12"/>
  <c r="F44" i="12"/>
  <c r="G44" i="12"/>
  <c r="F36" i="12"/>
  <c r="G36" i="12" s="1"/>
  <c r="F28" i="12"/>
  <c r="G28" i="12"/>
  <c r="F78" i="12"/>
  <c r="G78" i="12"/>
  <c r="F46" i="12"/>
  <c r="G46" i="12"/>
  <c r="F30" i="12"/>
  <c r="G30" i="12" s="1"/>
  <c r="F22" i="12"/>
  <c r="G22" i="12" s="1"/>
  <c r="F107" i="12"/>
  <c r="G107" i="12"/>
  <c r="F99" i="12"/>
  <c r="G99" i="12"/>
  <c r="F67" i="12"/>
  <c r="G67" i="12" s="1"/>
  <c r="F51" i="12"/>
  <c r="G51" i="12" s="1"/>
  <c r="F48" i="12"/>
  <c r="G48" i="12"/>
  <c r="F40" i="12"/>
  <c r="G40" i="12"/>
  <c r="F32" i="12"/>
  <c r="G32" i="12" s="1"/>
  <c r="F106" i="12"/>
  <c r="G106" i="12" s="1"/>
  <c r="F98" i="12"/>
  <c r="G98" i="12"/>
  <c r="F90" i="12"/>
  <c r="G90" i="12"/>
  <c r="F74" i="12"/>
  <c r="G74" i="12" s="1"/>
  <c r="F58" i="12"/>
  <c r="G58" i="12" s="1"/>
  <c r="F50" i="12"/>
  <c r="G50" i="12"/>
  <c r="F42" i="12"/>
  <c r="G42" i="12"/>
  <c r="F34" i="12"/>
  <c r="G34" i="12" s="1"/>
  <c r="F26" i="12"/>
  <c r="G26" i="12" s="1"/>
  <c r="F18" i="12"/>
  <c r="G18" i="12"/>
  <c r="F10" i="12"/>
  <c r="G10" i="12"/>
  <c r="F103" i="12"/>
  <c r="G103" i="12" s="1"/>
  <c r="F95" i="12"/>
  <c r="G95" i="12" s="1"/>
  <c r="F87" i="12"/>
  <c r="G87" i="12"/>
  <c r="F79" i="12"/>
  <c r="G79" i="12"/>
  <c r="F63" i="12"/>
  <c r="G63" i="12" s="1"/>
  <c r="F55" i="12"/>
  <c r="G55" i="12" s="1"/>
  <c r="F47" i="12"/>
  <c r="G47" i="12"/>
  <c r="F39" i="12"/>
  <c r="G39" i="12"/>
  <c r="F15" i="12"/>
  <c r="G15" i="12" s="1"/>
  <c r="F91" i="12"/>
  <c r="G91" i="12" s="1"/>
  <c r="F75" i="12"/>
  <c r="G75" i="12"/>
  <c r="F59" i="12"/>
  <c r="G59" i="12"/>
  <c r="F43" i="12"/>
  <c r="G43" i="12" s="1"/>
  <c r="F35" i="12"/>
  <c r="G35" i="12" s="1"/>
  <c r="F27" i="12"/>
  <c r="G27" i="12"/>
  <c r="F19" i="12"/>
  <c r="G19" i="12"/>
  <c r="F102" i="12"/>
  <c r="G102" i="12" s="1"/>
  <c r="F86" i="12"/>
  <c r="G86" i="12" s="1"/>
  <c r="F38" i="12"/>
  <c r="G38" i="12"/>
  <c r="F94" i="12"/>
  <c r="G94" i="12"/>
  <c r="F62" i="12"/>
  <c r="G62" i="12" s="1"/>
  <c r="F14" i="12"/>
  <c r="G14" i="12" s="1"/>
  <c r="F52" i="12"/>
  <c r="G52" i="12"/>
  <c r="F89" i="12"/>
  <c r="G89" i="12"/>
  <c r="F21" i="12"/>
  <c r="G21" i="12" s="1"/>
  <c r="F9" i="12"/>
  <c r="G9" i="12" s="1"/>
  <c r="I9" i="12" s="1"/>
  <c r="H10" i="12" s="1"/>
  <c r="F109" i="12"/>
  <c r="F105" i="12"/>
  <c r="G105" i="12" s="1"/>
  <c r="F97" i="12"/>
  <c r="G97" i="12"/>
  <c r="F81" i="12"/>
  <c r="G81" i="12" s="1"/>
  <c r="F65" i="12"/>
  <c r="G65" i="12"/>
  <c r="F45" i="12"/>
  <c r="G45" i="12" s="1"/>
  <c r="F41" i="12"/>
  <c r="G41" i="12"/>
  <c r="F37" i="12"/>
  <c r="G37" i="12" s="1"/>
  <c r="F33" i="12"/>
  <c r="G33" i="12"/>
  <c r="F29" i="12"/>
  <c r="G29" i="12"/>
  <c r="F25" i="12"/>
  <c r="G25" i="12"/>
  <c r="F17" i="12"/>
  <c r="G17" i="12" s="1"/>
  <c r="F13" i="12"/>
  <c r="G13" i="12"/>
  <c r="F20" i="12"/>
  <c r="G20" i="12" s="1"/>
  <c r="F11" i="12"/>
  <c r="G11" i="12"/>
  <c r="F12" i="12"/>
  <c r="G12" i="12" s="1"/>
  <c r="F16" i="12"/>
  <c r="G16" i="12"/>
  <c r="F23" i="12"/>
  <c r="G23" i="12"/>
  <c r="F53" i="12"/>
  <c r="G53" i="12"/>
  <c r="F54" i="12"/>
  <c r="G54" i="12" s="1"/>
  <c r="F61" i="12"/>
  <c r="G61" i="12"/>
  <c r="F64" i="12"/>
  <c r="G64" i="12"/>
  <c r="F70" i="12"/>
  <c r="G70" i="12"/>
  <c r="F76" i="12"/>
  <c r="G76" i="12" s="1"/>
  <c r="F82" i="12"/>
  <c r="G82" i="12"/>
  <c r="F49" i="12"/>
  <c r="G49" i="12"/>
  <c r="F57" i="12"/>
  <c r="G57" i="12"/>
  <c r="F77" i="12"/>
  <c r="G77" i="12" s="1"/>
  <c r="F80" i="12"/>
  <c r="G80" i="12"/>
  <c r="F83" i="12"/>
  <c r="G83" i="12" s="1"/>
  <c r="F96" i="12"/>
  <c r="G96" i="12"/>
  <c r="F69" i="12"/>
  <c r="G69" i="12" s="1"/>
  <c r="F85" i="12"/>
  <c r="G85" i="12"/>
  <c r="F92" i="12"/>
  <c r="G92" i="12" s="1"/>
  <c r="F93" i="12"/>
  <c r="G93" i="12"/>
  <c r="F100" i="12"/>
  <c r="G100" i="12" s="1"/>
  <c r="F101" i="12"/>
  <c r="G101" i="12"/>
  <c r="F108" i="12"/>
  <c r="G108" i="12" s="1"/>
  <c r="F73" i="12"/>
  <c r="G73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 s="1"/>
  <c r="F76" i="10"/>
  <c r="G76" i="10"/>
  <c r="F75" i="10"/>
  <c r="G75" i="10" s="1"/>
  <c r="F74" i="10"/>
  <c r="G74" i="10"/>
  <c r="F73" i="10"/>
  <c r="G73" i="10" s="1"/>
  <c r="F72" i="10"/>
  <c r="G72" i="10"/>
  <c r="F71" i="10"/>
  <c r="G71" i="10"/>
  <c r="F70" i="10"/>
  <c r="G70" i="10"/>
  <c r="F69" i="10"/>
  <c r="G69" i="10" s="1"/>
  <c r="F68" i="10"/>
  <c r="G68" i="10"/>
  <c r="F67" i="10"/>
  <c r="G67" i="10"/>
  <c r="F66" i="10"/>
  <c r="G66" i="10"/>
  <c r="F65" i="10"/>
  <c r="G65" i="10" s="1"/>
  <c r="F64" i="10"/>
  <c r="G64" i="10"/>
  <c r="F63" i="10"/>
  <c r="G63" i="10"/>
  <c r="F62" i="10"/>
  <c r="G62" i="10"/>
  <c r="F61" i="10"/>
  <c r="G61" i="10" s="1"/>
  <c r="F60" i="10"/>
  <c r="G60" i="10"/>
  <c r="F59" i="10"/>
  <c r="G59" i="10" s="1"/>
  <c r="F58" i="10"/>
  <c r="G58" i="10"/>
  <c r="F57" i="10"/>
  <c r="G57" i="10" s="1"/>
  <c r="F56" i="10"/>
  <c r="G56" i="10"/>
  <c r="F55" i="10"/>
  <c r="G55" i="10"/>
  <c r="F54" i="10"/>
  <c r="G54" i="10"/>
  <c r="F53" i="10"/>
  <c r="G53" i="10" s="1"/>
  <c r="F52" i="10"/>
  <c r="G52" i="10"/>
  <c r="F51" i="10"/>
  <c r="G51" i="10" s="1"/>
  <c r="F50" i="10"/>
  <c r="G50" i="10"/>
  <c r="F49" i="10"/>
  <c r="G49" i="10" s="1"/>
  <c r="F48" i="10"/>
  <c r="G48" i="10"/>
  <c r="F47" i="10"/>
  <c r="G47" i="10"/>
  <c r="F46" i="10"/>
  <c r="G46" i="10"/>
  <c r="F45" i="10"/>
  <c r="G45" i="10" s="1"/>
  <c r="F44" i="10"/>
  <c r="G44" i="10"/>
  <c r="F43" i="10"/>
  <c r="G43" i="10" s="1"/>
  <c r="F42" i="10"/>
  <c r="G42" i="10"/>
  <c r="F41" i="10"/>
  <c r="G41" i="10" s="1"/>
  <c r="F40" i="10"/>
  <c r="G40" i="10"/>
  <c r="F39" i="10"/>
  <c r="G39" i="10"/>
  <c r="F38" i="10"/>
  <c r="G38" i="10"/>
  <c r="F37" i="10"/>
  <c r="G37" i="10" s="1"/>
  <c r="F36" i="10"/>
  <c r="G36" i="10"/>
  <c r="F35" i="10"/>
  <c r="G35" i="10"/>
  <c r="F34" i="10"/>
  <c r="G34" i="10"/>
  <c r="F33" i="10"/>
  <c r="G33" i="10" s="1"/>
  <c r="F32" i="10"/>
  <c r="G32" i="10"/>
  <c r="F31" i="10"/>
  <c r="G31" i="10"/>
  <c r="F30" i="10"/>
  <c r="G30" i="10"/>
  <c r="F29" i="10"/>
  <c r="G29" i="10" s="1"/>
  <c r="F28" i="10"/>
  <c r="G28" i="10"/>
  <c r="F27" i="10"/>
  <c r="G27" i="10" s="1"/>
  <c r="F26" i="10"/>
  <c r="G26" i="10"/>
  <c r="F25" i="10"/>
  <c r="G25" i="10" s="1"/>
  <c r="F24" i="10"/>
  <c r="G24" i="10"/>
  <c r="F23" i="10"/>
  <c r="G23" i="10"/>
  <c r="F22" i="10"/>
  <c r="G22" i="10"/>
  <c r="F21" i="10"/>
  <c r="G21" i="10" s="1"/>
  <c r="F20" i="10"/>
  <c r="G20" i="10"/>
  <c r="F19" i="10"/>
  <c r="G19" i="10" s="1"/>
  <c r="F18" i="10"/>
  <c r="G18" i="10"/>
  <c r="F17" i="10"/>
  <c r="G17" i="10" s="1"/>
  <c r="F16" i="10"/>
  <c r="G16" i="10"/>
  <c r="F15" i="10"/>
  <c r="G15" i="10"/>
  <c r="F14" i="10"/>
  <c r="G14" i="10"/>
  <c r="F13" i="10"/>
  <c r="G13" i="10" s="1"/>
  <c r="F12" i="10"/>
  <c r="G12" i="10"/>
  <c r="F11" i="10"/>
  <c r="G11" i="10" s="1"/>
  <c r="F10" i="10"/>
  <c r="G10" i="10"/>
  <c r="F9" i="10"/>
  <c r="G9" i="10" s="1"/>
  <c r="I9" i="10" s="1"/>
  <c r="H10" i="10" s="1"/>
  <c r="F109" i="9"/>
  <c r="F108" i="9"/>
  <c r="G108" i="9" s="1"/>
  <c r="F107" i="9"/>
  <c r="G107" i="9" s="1"/>
  <c r="F106" i="9"/>
  <c r="G106" i="9"/>
  <c r="F105" i="9"/>
  <c r="G105" i="9"/>
  <c r="F104" i="9"/>
  <c r="G104" i="9" s="1"/>
  <c r="F103" i="9"/>
  <c r="G103" i="9" s="1"/>
  <c r="F102" i="9"/>
  <c r="G102" i="9"/>
  <c r="F101" i="9"/>
  <c r="G101" i="9"/>
  <c r="F100" i="9"/>
  <c r="G100" i="9" s="1"/>
  <c r="F99" i="9"/>
  <c r="G99" i="9" s="1"/>
  <c r="F98" i="9"/>
  <c r="G98" i="9"/>
  <c r="F97" i="9"/>
  <c r="G97" i="9"/>
  <c r="F96" i="9"/>
  <c r="G96" i="9" s="1"/>
  <c r="F95" i="9"/>
  <c r="G95" i="9" s="1"/>
  <c r="F94" i="9"/>
  <c r="G94" i="9"/>
  <c r="F93" i="9"/>
  <c r="G93" i="9"/>
  <c r="F92" i="9"/>
  <c r="G92" i="9" s="1"/>
  <c r="F91" i="9"/>
  <c r="G91" i="9" s="1"/>
  <c r="F90" i="9"/>
  <c r="G90" i="9"/>
  <c r="F89" i="9"/>
  <c r="G89" i="9"/>
  <c r="F88" i="9"/>
  <c r="G88" i="9" s="1"/>
  <c r="F87" i="9"/>
  <c r="G87" i="9" s="1"/>
  <c r="F86" i="9"/>
  <c r="G86" i="9"/>
  <c r="F85" i="9"/>
  <c r="G85" i="9"/>
  <c r="F84" i="9"/>
  <c r="G84" i="9" s="1"/>
  <c r="F83" i="9"/>
  <c r="G83" i="9" s="1"/>
  <c r="F82" i="9"/>
  <c r="G82" i="9"/>
  <c r="F81" i="9"/>
  <c r="G81" i="9"/>
  <c r="F80" i="9"/>
  <c r="G80" i="9" s="1"/>
  <c r="F79" i="9"/>
  <c r="G79" i="9" s="1"/>
  <c r="F78" i="9"/>
  <c r="G78" i="9"/>
  <c r="F77" i="9"/>
  <c r="G77" i="9"/>
  <c r="F76" i="9"/>
  <c r="G76" i="9" s="1"/>
  <c r="F75" i="9"/>
  <c r="G75" i="9" s="1"/>
  <c r="F74" i="9"/>
  <c r="G74" i="9"/>
  <c r="F73" i="9"/>
  <c r="G73" i="9"/>
  <c r="F72" i="9"/>
  <c r="G72" i="9" s="1"/>
  <c r="F71" i="9"/>
  <c r="G71" i="9" s="1"/>
  <c r="F70" i="9"/>
  <c r="G70" i="9"/>
  <c r="F69" i="9"/>
  <c r="G69" i="9"/>
  <c r="F68" i="9"/>
  <c r="G68" i="9" s="1"/>
  <c r="F67" i="9"/>
  <c r="G67" i="9" s="1"/>
  <c r="F66" i="9"/>
  <c r="G66" i="9"/>
  <c r="F65" i="9"/>
  <c r="G65" i="9"/>
  <c r="F64" i="9"/>
  <c r="G64" i="9" s="1"/>
  <c r="F63" i="9"/>
  <c r="G63" i="9" s="1"/>
  <c r="F62" i="9"/>
  <c r="G62" i="9"/>
  <c r="F61" i="9"/>
  <c r="G61" i="9"/>
  <c r="F60" i="9"/>
  <c r="G60" i="9" s="1"/>
  <c r="F59" i="9"/>
  <c r="G59" i="9" s="1"/>
  <c r="F58" i="9"/>
  <c r="G58" i="9"/>
  <c r="F57" i="9"/>
  <c r="G57" i="9"/>
  <c r="F56" i="9"/>
  <c r="G56" i="9" s="1"/>
  <c r="F55" i="9"/>
  <c r="G55" i="9" s="1"/>
  <c r="F54" i="9"/>
  <c r="G54" i="9"/>
  <c r="F53" i="9"/>
  <c r="G53" i="9"/>
  <c r="F52" i="9"/>
  <c r="G52" i="9" s="1"/>
  <c r="F51" i="9"/>
  <c r="G51" i="9" s="1"/>
  <c r="F50" i="9"/>
  <c r="G50" i="9"/>
  <c r="F49" i="9"/>
  <c r="G49" i="9"/>
  <c r="F48" i="9"/>
  <c r="G48" i="9" s="1"/>
  <c r="F47" i="9"/>
  <c r="G47" i="9" s="1"/>
  <c r="F46" i="9"/>
  <c r="G46" i="9"/>
  <c r="F45" i="9"/>
  <c r="G45" i="9"/>
  <c r="F44" i="9"/>
  <c r="G44" i="9" s="1"/>
  <c r="F43" i="9"/>
  <c r="G43" i="9" s="1"/>
  <c r="F42" i="9"/>
  <c r="G42" i="9"/>
  <c r="F41" i="9"/>
  <c r="G41" i="9"/>
  <c r="F40" i="9"/>
  <c r="G40" i="9" s="1"/>
  <c r="F39" i="9"/>
  <c r="G39" i="9" s="1"/>
  <c r="F38" i="9"/>
  <c r="G38" i="9"/>
  <c r="F37" i="9"/>
  <c r="G37" i="9"/>
  <c r="F36" i="9"/>
  <c r="G36" i="9" s="1"/>
  <c r="F35" i="9"/>
  <c r="G35" i="9" s="1"/>
  <c r="F34" i="9"/>
  <c r="G34" i="9"/>
  <c r="F33" i="9"/>
  <c r="G33" i="9"/>
  <c r="F32" i="9"/>
  <c r="G32" i="9" s="1"/>
  <c r="F31" i="9"/>
  <c r="G31" i="9" s="1"/>
  <c r="F30" i="9"/>
  <c r="G30" i="9"/>
  <c r="F29" i="9"/>
  <c r="G29" i="9"/>
  <c r="F28" i="9"/>
  <c r="G28" i="9" s="1"/>
  <c r="F27" i="9"/>
  <c r="G27" i="9" s="1"/>
  <c r="F26" i="9"/>
  <c r="G26" i="9"/>
  <c r="F25" i="9"/>
  <c r="G25" i="9"/>
  <c r="F24" i="9"/>
  <c r="G24" i="9" s="1"/>
  <c r="F23" i="9"/>
  <c r="G23" i="9" s="1"/>
  <c r="F22" i="9"/>
  <c r="G22" i="9"/>
  <c r="F21" i="9"/>
  <c r="G21" i="9"/>
  <c r="F20" i="9"/>
  <c r="G20" i="9" s="1"/>
  <c r="F19" i="9"/>
  <c r="G19" i="9" s="1"/>
  <c r="F18" i="9"/>
  <c r="G18" i="9"/>
  <c r="F17" i="9"/>
  <c r="G17" i="9"/>
  <c r="F16" i="9"/>
  <c r="G16" i="9" s="1"/>
  <c r="F15" i="9"/>
  <c r="G15" i="9" s="1"/>
  <c r="F14" i="9"/>
  <c r="G14" i="9"/>
  <c r="F13" i="9"/>
  <c r="G13" i="9"/>
  <c r="F12" i="9"/>
  <c r="G12" i="9" s="1"/>
  <c r="F11" i="9"/>
  <c r="G11" i="9" s="1"/>
  <c r="F10" i="9"/>
  <c r="G10" i="9"/>
  <c r="F9" i="9"/>
  <c r="G9" i="9"/>
  <c r="I9" i="9" s="1"/>
  <c r="H10" i="9" s="1"/>
  <c r="J9" i="10"/>
  <c r="F9" i="7"/>
  <c r="G9" i="7"/>
  <c r="I9" i="7" s="1"/>
  <c r="H10" i="7" s="1"/>
  <c r="F10" i="7"/>
  <c r="G10" i="7"/>
  <c r="F11" i="7"/>
  <c r="G11" i="7" s="1"/>
  <c r="F12" i="7"/>
  <c r="G12" i="7" s="1"/>
  <c r="F13" i="7"/>
  <c r="G13" i="7"/>
  <c r="F14" i="7"/>
  <c r="G14" i="7"/>
  <c r="F15" i="7"/>
  <c r="G15" i="7" s="1"/>
  <c r="F16" i="7"/>
  <c r="G16" i="7" s="1"/>
  <c r="F17" i="7"/>
  <c r="G17" i="7"/>
  <c r="F18" i="7"/>
  <c r="G18" i="7"/>
  <c r="F19" i="7"/>
  <c r="G19" i="7" s="1"/>
  <c r="F20" i="7"/>
  <c r="G20" i="7" s="1"/>
  <c r="F21" i="7"/>
  <c r="G21" i="7"/>
  <c r="F22" i="7"/>
  <c r="G22" i="7"/>
  <c r="F23" i="7"/>
  <c r="G23" i="7" s="1"/>
  <c r="F24" i="7"/>
  <c r="G24" i="7" s="1"/>
  <c r="F25" i="7"/>
  <c r="G25" i="7"/>
  <c r="F26" i="7"/>
  <c r="G26" i="7"/>
  <c r="F27" i="7"/>
  <c r="G27" i="7" s="1"/>
  <c r="F28" i="7"/>
  <c r="G28" i="7" s="1"/>
  <c r="F29" i="7"/>
  <c r="G29" i="7"/>
  <c r="F30" i="7"/>
  <c r="G30" i="7"/>
  <c r="F31" i="7"/>
  <c r="G31" i="7" s="1"/>
  <c r="F32" i="7"/>
  <c r="G32" i="7" s="1"/>
  <c r="F33" i="7"/>
  <c r="G33" i="7"/>
  <c r="F34" i="7"/>
  <c r="G34" i="7"/>
  <c r="F35" i="7"/>
  <c r="G35" i="7" s="1"/>
  <c r="F36" i="7"/>
  <c r="G36" i="7" s="1"/>
  <c r="F37" i="7"/>
  <c r="G37" i="7"/>
  <c r="F38" i="7"/>
  <c r="G38" i="7"/>
  <c r="F39" i="7"/>
  <c r="G39" i="7" s="1"/>
  <c r="F40" i="7"/>
  <c r="G40" i="7" s="1"/>
  <c r="F41" i="7"/>
  <c r="G41" i="7"/>
  <c r="F42" i="7"/>
  <c r="G42" i="7"/>
  <c r="F43" i="7"/>
  <c r="G43" i="7" s="1"/>
  <c r="F44" i="7"/>
  <c r="G44" i="7" s="1"/>
  <c r="F45" i="7"/>
  <c r="G45" i="7"/>
  <c r="F46" i="7"/>
  <c r="G46" i="7"/>
  <c r="F47" i="7"/>
  <c r="G47" i="7" s="1"/>
  <c r="F48" i="7"/>
  <c r="G48" i="7" s="1"/>
  <c r="F49" i="7"/>
  <c r="G49" i="7"/>
  <c r="F50" i="7"/>
  <c r="G50" i="7"/>
  <c r="F51" i="7"/>
  <c r="G51" i="7" s="1"/>
  <c r="F52" i="7"/>
  <c r="G52" i="7" s="1"/>
  <c r="F53" i="7"/>
  <c r="G53" i="7"/>
  <c r="F54" i="7"/>
  <c r="G54" i="7"/>
  <c r="F55" i="7"/>
  <c r="G55" i="7" s="1"/>
  <c r="F56" i="7"/>
  <c r="G56" i="7" s="1"/>
  <c r="F57" i="7"/>
  <c r="G57" i="7"/>
  <c r="F58" i="7"/>
  <c r="G58" i="7"/>
  <c r="F59" i="7"/>
  <c r="G59" i="7" s="1"/>
  <c r="F60" i="7"/>
  <c r="G60" i="7" s="1"/>
  <c r="F61" i="7"/>
  <c r="G61" i="7"/>
  <c r="F62" i="7"/>
  <c r="G62" i="7"/>
  <c r="F63" i="7"/>
  <c r="G63" i="7" s="1"/>
  <c r="F64" i="7"/>
  <c r="G64" i="7" s="1"/>
  <c r="F65" i="7"/>
  <c r="G65" i="7"/>
  <c r="F66" i="7"/>
  <c r="G66" i="7"/>
  <c r="F67" i="7"/>
  <c r="G67" i="7" s="1"/>
  <c r="F68" i="7"/>
  <c r="G68" i="7" s="1"/>
  <c r="F69" i="7"/>
  <c r="G69" i="7"/>
  <c r="F70" i="7"/>
  <c r="G70" i="7"/>
  <c r="F71" i="7"/>
  <c r="G71" i="7" s="1"/>
  <c r="F72" i="7"/>
  <c r="G72" i="7" s="1"/>
  <c r="F73" i="7"/>
  <c r="G73" i="7"/>
  <c r="F74" i="7"/>
  <c r="G74" i="7"/>
  <c r="F75" i="7"/>
  <c r="G75" i="7" s="1"/>
  <c r="F76" i="7"/>
  <c r="G76" i="7" s="1"/>
  <c r="F77" i="7"/>
  <c r="G77" i="7"/>
  <c r="F78" i="7"/>
  <c r="G78" i="7"/>
  <c r="F79" i="7"/>
  <c r="G79" i="7" s="1"/>
  <c r="F80" i="7"/>
  <c r="G80" i="7" s="1"/>
  <c r="F81" i="7"/>
  <c r="G81" i="7"/>
  <c r="F82" i="7"/>
  <c r="G82" i="7"/>
  <c r="F83" i="7"/>
  <c r="G83" i="7" s="1"/>
  <c r="F84" i="7"/>
  <c r="G84" i="7" s="1"/>
  <c r="F85" i="7"/>
  <c r="G85" i="7"/>
  <c r="F86" i="7"/>
  <c r="G86" i="7"/>
  <c r="F87" i="7"/>
  <c r="G87" i="7" s="1"/>
  <c r="F88" i="7"/>
  <c r="G88" i="7" s="1"/>
  <c r="F89" i="7"/>
  <c r="G89" i="7"/>
  <c r="F90" i="7"/>
  <c r="G90" i="7"/>
  <c r="F91" i="7"/>
  <c r="G91" i="7" s="1"/>
  <c r="F92" i="7"/>
  <c r="G92" i="7" s="1"/>
  <c r="F93" i="7"/>
  <c r="G93" i="7"/>
  <c r="F94" i="7"/>
  <c r="G94" i="7"/>
  <c r="F95" i="7"/>
  <c r="G95" i="7" s="1"/>
  <c r="F96" i="7"/>
  <c r="G96" i="7" s="1"/>
  <c r="F97" i="7"/>
  <c r="G97" i="7"/>
  <c r="F98" i="7"/>
  <c r="G98" i="7"/>
  <c r="F99" i="7"/>
  <c r="G99" i="7" s="1"/>
  <c r="F100" i="7"/>
  <c r="G100" i="7" s="1"/>
  <c r="F101" i="7"/>
  <c r="G101" i="7"/>
  <c r="F102" i="7"/>
  <c r="G102" i="7"/>
  <c r="F103" i="7"/>
  <c r="G103" i="7" s="1"/>
  <c r="F104" i="7"/>
  <c r="G104" i="7" s="1"/>
  <c r="F105" i="7"/>
  <c r="G105" i="7"/>
  <c r="F106" i="7"/>
  <c r="G106" i="7"/>
  <c r="F107" i="7"/>
  <c r="G107" i="7" s="1"/>
  <c r="F108" i="7"/>
  <c r="G108" i="7" s="1"/>
  <c r="F109" i="7"/>
  <c r="F9" i="8"/>
  <c r="G9" i="8" s="1"/>
  <c r="I9" i="8" s="1"/>
  <c r="H10" i="8" s="1"/>
  <c r="F10" i="8"/>
  <c r="G10" i="8" s="1"/>
  <c r="F11" i="8"/>
  <c r="G11" i="8"/>
  <c r="F12" i="8"/>
  <c r="G12" i="8"/>
  <c r="F13" i="8"/>
  <c r="G13" i="8" s="1"/>
  <c r="F14" i="8"/>
  <c r="G14" i="8" s="1"/>
  <c r="F15" i="8"/>
  <c r="G15" i="8"/>
  <c r="F16" i="8"/>
  <c r="G16" i="8"/>
  <c r="F17" i="8"/>
  <c r="G17" i="8" s="1"/>
  <c r="F18" i="8"/>
  <c r="G18" i="8" s="1"/>
  <c r="F19" i="8"/>
  <c r="G19" i="8"/>
  <c r="F20" i="8"/>
  <c r="G20" i="8"/>
  <c r="F21" i="8"/>
  <c r="G21" i="8" s="1"/>
  <c r="F22" i="8"/>
  <c r="G22" i="8" s="1"/>
  <c r="F23" i="8"/>
  <c r="G23" i="8"/>
  <c r="F24" i="8"/>
  <c r="G24" i="8"/>
  <c r="F25" i="8"/>
  <c r="G25" i="8" s="1"/>
  <c r="F26" i="8"/>
  <c r="G26" i="8" s="1"/>
  <c r="F27" i="8"/>
  <c r="G27" i="8"/>
  <c r="F28" i="8"/>
  <c r="G28" i="8"/>
  <c r="F29" i="8"/>
  <c r="G29" i="8" s="1"/>
  <c r="F30" i="8"/>
  <c r="G30" i="8" s="1"/>
  <c r="F31" i="8"/>
  <c r="G31" i="8"/>
  <c r="F32" i="8"/>
  <c r="G32" i="8"/>
  <c r="F33" i="8"/>
  <c r="G33" i="8" s="1"/>
  <c r="F34" i="8"/>
  <c r="G34" i="8" s="1"/>
  <c r="F35" i="8"/>
  <c r="G35" i="8"/>
  <c r="F36" i="8"/>
  <c r="G36" i="8"/>
  <c r="F37" i="8"/>
  <c r="G37" i="8" s="1"/>
  <c r="F38" i="8"/>
  <c r="G38" i="8" s="1"/>
  <c r="F39" i="8"/>
  <c r="G39" i="8"/>
  <c r="F40" i="8"/>
  <c r="G40" i="8"/>
  <c r="F41" i="8"/>
  <c r="G41" i="8" s="1"/>
  <c r="F42" i="8"/>
  <c r="G42" i="8" s="1"/>
  <c r="F43" i="8"/>
  <c r="G43" i="8"/>
  <c r="F44" i="8"/>
  <c r="G44" i="8"/>
  <c r="F45" i="8"/>
  <c r="G45" i="8" s="1"/>
  <c r="F46" i="8"/>
  <c r="G46" i="8" s="1"/>
  <c r="F47" i="8"/>
  <c r="G47" i="8"/>
  <c r="F48" i="8"/>
  <c r="G48" i="8"/>
  <c r="F49" i="8"/>
  <c r="G49" i="8" s="1"/>
  <c r="F50" i="8"/>
  <c r="G50" i="8" s="1"/>
  <c r="F51" i="8"/>
  <c r="G51" i="8"/>
  <c r="F52" i="8"/>
  <c r="G52" i="8"/>
  <c r="F53" i="8"/>
  <c r="G53" i="8" s="1"/>
  <c r="F54" i="8"/>
  <c r="G54" i="8" s="1"/>
  <c r="F55" i="8"/>
  <c r="G55" i="8"/>
  <c r="F56" i="8"/>
  <c r="G56" i="8"/>
  <c r="F57" i="8"/>
  <c r="G57" i="8" s="1"/>
  <c r="F58" i="8"/>
  <c r="G58" i="8" s="1"/>
  <c r="F59" i="8"/>
  <c r="G59" i="8"/>
  <c r="F60" i="8"/>
  <c r="G60" i="8"/>
  <c r="F61" i="8"/>
  <c r="G61" i="8" s="1"/>
  <c r="F62" i="8"/>
  <c r="G62" i="8" s="1"/>
  <c r="F63" i="8"/>
  <c r="G63" i="8"/>
  <c r="F64" i="8"/>
  <c r="G64" i="8"/>
  <c r="F65" i="8"/>
  <c r="G65" i="8" s="1"/>
  <c r="F66" i="8"/>
  <c r="G66" i="8" s="1"/>
  <c r="F67" i="8"/>
  <c r="G67" i="8"/>
  <c r="F68" i="8"/>
  <c r="G68" i="8"/>
  <c r="F69" i="8"/>
  <c r="G69" i="8" s="1"/>
  <c r="F70" i="8"/>
  <c r="G70" i="8" s="1"/>
  <c r="F71" i="8"/>
  <c r="G71" i="8"/>
  <c r="F72" i="8"/>
  <c r="G72" i="8"/>
  <c r="F73" i="8"/>
  <c r="G73" i="8" s="1"/>
  <c r="F74" i="8"/>
  <c r="G74" i="8" s="1"/>
  <c r="F75" i="8"/>
  <c r="G75" i="8"/>
  <c r="F76" i="8"/>
  <c r="G76" i="8"/>
  <c r="F77" i="8"/>
  <c r="G77" i="8" s="1"/>
  <c r="F78" i="8"/>
  <c r="G78" i="8" s="1"/>
  <c r="F79" i="8"/>
  <c r="G79" i="8"/>
  <c r="F80" i="8"/>
  <c r="G80" i="8"/>
  <c r="F81" i="8"/>
  <c r="G81" i="8" s="1"/>
  <c r="F82" i="8"/>
  <c r="G82" i="8" s="1"/>
  <c r="F83" i="8"/>
  <c r="G83" i="8"/>
  <c r="F84" i="8"/>
  <c r="G84" i="8"/>
  <c r="F85" i="8"/>
  <c r="G85" i="8" s="1"/>
  <c r="F86" i="8"/>
  <c r="G86" i="8" s="1"/>
  <c r="F87" i="8"/>
  <c r="G87" i="8"/>
  <c r="F88" i="8"/>
  <c r="G88" i="8"/>
  <c r="F89" i="8"/>
  <c r="G89" i="8" s="1"/>
  <c r="F90" i="8"/>
  <c r="G90" i="8" s="1"/>
  <c r="F91" i="8"/>
  <c r="G91" i="8"/>
  <c r="F92" i="8"/>
  <c r="G92" i="8"/>
  <c r="F93" i="8"/>
  <c r="G93" i="8" s="1"/>
  <c r="F94" i="8"/>
  <c r="G94" i="8" s="1"/>
  <c r="F95" i="8"/>
  <c r="G95" i="8"/>
  <c r="F96" i="8"/>
  <c r="G96" i="8"/>
  <c r="F97" i="8"/>
  <c r="G97" i="8" s="1"/>
  <c r="F98" i="8"/>
  <c r="G98" i="8" s="1"/>
  <c r="F99" i="8"/>
  <c r="G99" i="8"/>
  <c r="F100" i="8"/>
  <c r="G100" i="8"/>
  <c r="F101" i="8"/>
  <c r="G101" i="8" s="1"/>
  <c r="F102" i="8"/>
  <c r="G102" i="8" s="1"/>
  <c r="F103" i="8"/>
  <c r="G103" i="8"/>
  <c r="F104" i="8"/>
  <c r="G104" i="8"/>
  <c r="F105" i="8"/>
  <c r="G105" i="8" s="1"/>
  <c r="F106" i="8"/>
  <c r="G106" i="8" s="1"/>
  <c r="F107" i="8"/>
  <c r="G107" i="8"/>
  <c r="F108" i="8"/>
  <c r="G108" i="8"/>
  <c r="F109" i="8"/>
  <c r="I10" i="7"/>
  <c r="I10" i="8"/>
  <c r="F109" i="6"/>
  <c r="F108" i="6"/>
  <c r="G108" i="6" s="1"/>
  <c r="F107" i="6"/>
  <c r="G107" i="6" s="1"/>
  <c r="F106" i="6"/>
  <c r="G106" i="6"/>
  <c r="F105" i="6"/>
  <c r="G105" i="6"/>
  <c r="F104" i="6"/>
  <c r="G104" i="6" s="1"/>
  <c r="F103" i="6"/>
  <c r="G103" i="6"/>
  <c r="F102" i="6"/>
  <c r="G102" i="6"/>
  <c r="F101" i="6"/>
  <c r="G101" i="6"/>
  <c r="F100" i="6"/>
  <c r="G100" i="6" s="1"/>
  <c r="F99" i="6"/>
  <c r="G99" i="6" s="1"/>
  <c r="F98" i="6"/>
  <c r="G98" i="6"/>
  <c r="F97" i="6"/>
  <c r="G97" i="6"/>
  <c r="F96" i="6"/>
  <c r="G96" i="6" s="1"/>
  <c r="F95" i="6"/>
  <c r="G95" i="6" s="1"/>
  <c r="F94" i="6"/>
  <c r="G94" i="6"/>
  <c r="F93" i="6"/>
  <c r="G93" i="6"/>
  <c r="F92" i="6"/>
  <c r="G92" i="6" s="1"/>
  <c r="F91" i="6"/>
  <c r="G91" i="6" s="1"/>
  <c r="F90" i="6"/>
  <c r="G90" i="6"/>
  <c r="F89" i="6"/>
  <c r="G89" i="6"/>
  <c r="F88" i="6"/>
  <c r="G88" i="6" s="1"/>
  <c r="F87" i="6"/>
  <c r="G87" i="6"/>
  <c r="F86" i="6"/>
  <c r="G86" i="6"/>
  <c r="F85" i="6"/>
  <c r="G85" i="6"/>
  <c r="F84" i="6"/>
  <c r="G84" i="6" s="1"/>
  <c r="F83" i="6"/>
  <c r="G83" i="6" s="1"/>
  <c r="F82" i="6"/>
  <c r="G82" i="6"/>
  <c r="F81" i="6"/>
  <c r="G81" i="6"/>
  <c r="F80" i="6"/>
  <c r="G80" i="6" s="1"/>
  <c r="F79" i="6"/>
  <c r="G79" i="6"/>
  <c r="F78" i="6"/>
  <c r="G78" i="6"/>
  <c r="F77" i="6"/>
  <c r="G77" i="6"/>
  <c r="F76" i="6"/>
  <c r="G76" i="6" s="1"/>
  <c r="F75" i="6"/>
  <c r="G75" i="6" s="1"/>
  <c r="F74" i="6"/>
  <c r="G74" i="6"/>
  <c r="F73" i="6"/>
  <c r="G73" i="6"/>
  <c r="F72" i="6"/>
  <c r="G72" i="6" s="1"/>
  <c r="F71" i="6"/>
  <c r="G71" i="6"/>
  <c r="F70" i="6"/>
  <c r="G70" i="6"/>
  <c r="F69" i="6"/>
  <c r="G69" i="6"/>
  <c r="F68" i="6"/>
  <c r="G68" i="6" s="1"/>
  <c r="F67" i="6"/>
  <c r="G67" i="6" s="1"/>
  <c r="F66" i="6"/>
  <c r="G66" i="6"/>
  <c r="F65" i="6"/>
  <c r="G65" i="6"/>
  <c r="F64" i="6"/>
  <c r="G64" i="6" s="1"/>
  <c r="F63" i="6"/>
  <c r="G63" i="6" s="1"/>
  <c r="F62" i="6"/>
  <c r="G62" i="6"/>
  <c r="F61" i="6"/>
  <c r="G61" i="6"/>
  <c r="F60" i="6"/>
  <c r="G60" i="6" s="1"/>
  <c r="F59" i="6"/>
  <c r="G59" i="6"/>
  <c r="F58" i="6"/>
  <c r="G58" i="6"/>
  <c r="F57" i="6"/>
  <c r="G57" i="6"/>
  <c r="F56" i="6"/>
  <c r="G56" i="6" s="1"/>
  <c r="F55" i="6"/>
  <c r="G55" i="6"/>
  <c r="F54" i="6"/>
  <c r="G54" i="6"/>
  <c r="F53" i="6"/>
  <c r="G53" i="6"/>
  <c r="F52" i="6"/>
  <c r="G52" i="6" s="1"/>
  <c r="F51" i="6"/>
  <c r="G51" i="6" s="1"/>
  <c r="F50" i="6"/>
  <c r="G50" i="6"/>
  <c r="F49" i="6"/>
  <c r="G49" i="6"/>
  <c r="F48" i="6"/>
  <c r="G48" i="6" s="1"/>
  <c r="F47" i="6"/>
  <c r="G47" i="6"/>
  <c r="F46" i="6"/>
  <c r="G46" i="6"/>
  <c r="F45" i="6"/>
  <c r="G45" i="6"/>
  <c r="F44" i="6"/>
  <c r="G44" i="6" s="1"/>
  <c r="F43" i="6"/>
  <c r="G43" i="6" s="1"/>
  <c r="F42" i="6"/>
  <c r="G42" i="6"/>
  <c r="F41" i="6"/>
  <c r="G41" i="6"/>
  <c r="F40" i="6"/>
  <c r="G40" i="6" s="1"/>
  <c r="F39" i="6"/>
  <c r="G39" i="6"/>
  <c r="F38" i="6"/>
  <c r="G38" i="6"/>
  <c r="F37" i="6"/>
  <c r="G37" i="6"/>
  <c r="F36" i="6"/>
  <c r="G36" i="6" s="1"/>
  <c r="F35" i="6"/>
  <c r="G35" i="6" s="1"/>
  <c r="F34" i="6"/>
  <c r="G34" i="6"/>
  <c r="F33" i="6"/>
  <c r="G33" i="6"/>
  <c r="F32" i="6"/>
  <c r="G32" i="6" s="1"/>
  <c r="F31" i="6"/>
  <c r="G31" i="6" s="1"/>
  <c r="F30" i="6"/>
  <c r="G30" i="6"/>
  <c r="F29" i="6"/>
  <c r="G29" i="6"/>
  <c r="F28" i="6"/>
  <c r="G28" i="6" s="1"/>
  <c r="F27" i="6"/>
  <c r="G27" i="6"/>
  <c r="F26" i="6"/>
  <c r="G26" i="6"/>
  <c r="F25" i="6"/>
  <c r="G25" i="6"/>
  <c r="F24" i="6"/>
  <c r="G24" i="6" s="1"/>
  <c r="F23" i="6"/>
  <c r="G23" i="6"/>
  <c r="F22" i="6"/>
  <c r="G22" i="6"/>
  <c r="F21" i="6"/>
  <c r="G21" i="6"/>
  <c r="F20" i="6"/>
  <c r="G20" i="6" s="1"/>
  <c r="F19" i="6"/>
  <c r="G19" i="6" s="1"/>
  <c r="F18" i="6"/>
  <c r="G18" i="6"/>
  <c r="F17" i="6"/>
  <c r="G17" i="6"/>
  <c r="F16" i="6"/>
  <c r="G16" i="6" s="1"/>
  <c r="F15" i="6"/>
  <c r="G15" i="6"/>
  <c r="F14" i="6"/>
  <c r="G14" i="6"/>
  <c r="F13" i="6"/>
  <c r="G13" i="6"/>
  <c r="F12" i="6"/>
  <c r="G12" i="6" s="1"/>
  <c r="F11" i="6"/>
  <c r="G11" i="6" s="1"/>
  <c r="F10" i="6"/>
  <c r="G10" i="6"/>
  <c r="F9" i="6"/>
  <c r="G9" i="6"/>
  <c r="I9" i="6"/>
  <c r="H10" i="6" s="1"/>
  <c r="F9" i="4"/>
  <c r="G9" i="4" s="1"/>
  <c r="I9" i="4" s="1"/>
  <c r="H10" i="4" s="1"/>
  <c r="F109" i="4"/>
  <c r="F108" i="4"/>
  <c r="G108" i="4" s="1"/>
  <c r="F107" i="4"/>
  <c r="G107" i="4" s="1"/>
  <c r="F106" i="4"/>
  <c r="G106" i="4"/>
  <c r="F105" i="4"/>
  <c r="G105" i="4"/>
  <c r="F104" i="4"/>
  <c r="G104" i="4" s="1"/>
  <c r="F103" i="4"/>
  <c r="G103" i="4"/>
  <c r="F102" i="4"/>
  <c r="G102" i="4"/>
  <c r="F101" i="4"/>
  <c r="G101" i="4"/>
  <c r="F100" i="4"/>
  <c r="G100" i="4" s="1"/>
  <c r="F99" i="4"/>
  <c r="G99" i="4" s="1"/>
  <c r="F98" i="4"/>
  <c r="G98" i="4"/>
  <c r="F97" i="4"/>
  <c r="G97" i="4"/>
  <c r="F96" i="4"/>
  <c r="G96" i="4" s="1"/>
  <c r="F95" i="4"/>
  <c r="G95" i="4"/>
  <c r="F94" i="4"/>
  <c r="G94" i="4"/>
  <c r="F93" i="4"/>
  <c r="G93" i="4"/>
  <c r="F92" i="4"/>
  <c r="G92" i="4" s="1"/>
  <c r="F91" i="4"/>
  <c r="G91" i="4" s="1"/>
  <c r="F90" i="4"/>
  <c r="G90" i="4"/>
  <c r="F89" i="4"/>
  <c r="G89" i="4"/>
  <c r="F88" i="4"/>
  <c r="G88" i="4" s="1"/>
  <c r="F87" i="4"/>
  <c r="G87" i="4"/>
  <c r="F86" i="4"/>
  <c r="G86" i="4"/>
  <c r="F85" i="4"/>
  <c r="G85" i="4"/>
  <c r="F84" i="4"/>
  <c r="G84" i="4" s="1"/>
  <c r="F83" i="4"/>
  <c r="G83" i="4" s="1"/>
  <c r="F82" i="4"/>
  <c r="G82" i="4"/>
  <c r="F81" i="4"/>
  <c r="G81" i="4"/>
  <c r="F80" i="4"/>
  <c r="G80" i="4" s="1"/>
  <c r="F79" i="4"/>
  <c r="G79" i="4" s="1"/>
  <c r="F78" i="4"/>
  <c r="G78" i="4"/>
  <c r="F77" i="4"/>
  <c r="G77" i="4"/>
  <c r="F76" i="4"/>
  <c r="G76" i="4" s="1"/>
  <c r="F75" i="4"/>
  <c r="G75" i="4"/>
  <c r="F74" i="4"/>
  <c r="G74" i="4"/>
  <c r="F73" i="4"/>
  <c r="G73" i="4"/>
  <c r="F72" i="4"/>
  <c r="G72" i="4" s="1"/>
  <c r="F71" i="4"/>
  <c r="G71" i="4"/>
  <c r="F70" i="4"/>
  <c r="G70" i="4"/>
  <c r="F69" i="4"/>
  <c r="G69" i="4"/>
  <c r="F68" i="4"/>
  <c r="G68" i="4" s="1"/>
  <c r="F67" i="4"/>
  <c r="G67" i="4" s="1"/>
  <c r="F66" i="4"/>
  <c r="G66" i="4"/>
  <c r="F65" i="4"/>
  <c r="G65" i="4"/>
  <c r="F64" i="4"/>
  <c r="G64" i="4" s="1"/>
  <c r="F63" i="4"/>
  <c r="G63" i="4"/>
  <c r="F62" i="4"/>
  <c r="G62" i="4"/>
  <c r="F61" i="4"/>
  <c r="G61" i="4"/>
  <c r="F60" i="4"/>
  <c r="G60" i="4" s="1"/>
  <c r="F59" i="4"/>
  <c r="G59" i="4"/>
  <c r="F58" i="4"/>
  <c r="G58" i="4"/>
  <c r="F57" i="4"/>
  <c r="G57" i="4"/>
  <c r="F56" i="4"/>
  <c r="G56" i="4" s="1"/>
  <c r="F55" i="4"/>
  <c r="G55" i="4"/>
  <c r="F54" i="4"/>
  <c r="G54" i="4"/>
  <c r="F53" i="4"/>
  <c r="G53" i="4"/>
  <c r="F52" i="4"/>
  <c r="G52" i="4" s="1"/>
  <c r="F51" i="4"/>
  <c r="G51" i="4" s="1"/>
  <c r="F50" i="4"/>
  <c r="G50" i="4"/>
  <c r="F49" i="4"/>
  <c r="G49" i="4"/>
  <c r="F48" i="4"/>
  <c r="G48" i="4" s="1"/>
  <c r="F47" i="4"/>
  <c r="G47" i="4"/>
  <c r="F46" i="4"/>
  <c r="G46" i="4"/>
  <c r="F45" i="4"/>
  <c r="G45" i="4"/>
  <c r="F44" i="4"/>
  <c r="G44" i="4" s="1"/>
  <c r="F43" i="4"/>
  <c r="G43" i="4" s="1"/>
  <c r="F42" i="4"/>
  <c r="G42" i="4"/>
  <c r="F41" i="4"/>
  <c r="G41" i="4"/>
  <c r="F40" i="4"/>
  <c r="G40" i="4" s="1"/>
  <c r="F39" i="4"/>
  <c r="G39" i="4"/>
  <c r="F38" i="4"/>
  <c r="G38" i="4"/>
  <c r="F37" i="4"/>
  <c r="G37" i="4"/>
  <c r="F36" i="4"/>
  <c r="G36" i="4" s="1"/>
  <c r="F35" i="4"/>
  <c r="G35" i="4" s="1"/>
  <c r="F34" i="4"/>
  <c r="G34" i="4"/>
  <c r="F33" i="4"/>
  <c r="G33" i="4"/>
  <c r="F32" i="4"/>
  <c r="G32" i="4" s="1"/>
  <c r="F31" i="4"/>
  <c r="G31" i="4"/>
  <c r="F30" i="4"/>
  <c r="G30" i="4"/>
  <c r="F29" i="4"/>
  <c r="G29" i="4" s="1"/>
  <c r="F28" i="4"/>
  <c r="G28" i="4" s="1"/>
  <c r="F27" i="4"/>
  <c r="G27" i="4"/>
  <c r="F26" i="4"/>
  <c r="G26" i="4"/>
  <c r="F25" i="4"/>
  <c r="G25" i="4" s="1"/>
  <c r="F24" i="4"/>
  <c r="G24" i="4" s="1"/>
  <c r="F23" i="4"/>
  <c r="G23" i="4" s="1"/>
  <c r="F22" i="4"/>
  <c r="G22" i="4"/>
  <c r="F21" i="4"/>
  <c r="G21" i="4" s="1"/>
  <c r="F20" i="4"/>
  <c r="G20" i="4" s="1"/>
  <c r="F19" i="4"/>
  <c r="G19" i="4"/>
  <c r="F18" i="4"/>
  <c r="G18" i="4"/>
  <c r="F17" i="4"/>
  <c r="G17" i="4" s="1"/>
  <c r="F16" i="4"/>
  <c r="G16" i="4" s="1"/>
  <c r="F15" i="4"/>
  <c r="G15" i="4"/>
  <c r="F14" i="4"/>
  <c r="G14" i="4"/>
  <c r="F13" i="4"/>
  <c r="G13" i="4" s="1"/>
  <c r="F12" i="4"/>
  <c r="G12" i="4" s="1"/>
  <c r="F11" i="4"/>
  <c r="G11" i="4"/>
  <c r="F10" i="4"/>
  <c r="G10" i="4"/>
  <c r="I10" i="6"/>
  <c r="J9" i="4"/>
  <c r="F109" i="2"/>
  <c r="F108" i="2"/>
  <c r="G108" i="2" s="1"/>
  <c r="F107" i="2"/>
  <c r="G107" i="2" s="1"/>
  <c r="F106" i="2"/>
  <c r="G106" i="2" s="1"/>
  <c r="F105" i="2"/>
  <c r="G105" i="2"/>
  <c r="F104" i="2"/>
  <c r="G104" i="2" s="1"/>
  <c r="F103" i="2"/>
  <c r="G103" i="2" s="1"/>
  <c r="F102" i="2"/>
  <c r="G102" i="2" s="1"/>
  <c r="F101" i="2"/>
  <c r="G101" i="2"/>
  <c r="F100" i="2"/>
  <c r="G100" i="2" s="1"/>
  <c r="F99" i="2"/>
  <c r="G99" i="2" s="1"/>
  <c r="F98" i="2"/>
  <c r="G98" i="2" s="1"/>
  <c r="F97" i="2"/>
  <c r="G97" i="2"/>
  <c r="F96" i="2"/>
  <c r="G96" i="2" s="1"/>
  <c r="F95" i="2"/>
  <c r="G95" i="2" s="1"/>
  <c r="F94" i="2"/>
  <c r="G94" i="2" s="1"/>
  <c r="F93" i="2"/>
  <c r="G93" i="2"/>
  <c r="F92" i="2"/>
  <c r="G92" i="2"/>
  <c r="F91" i="2"/>
  <c r="G91" i="2" s="1"/>
  <c r="F90" i="2"/>
  <c r="G90" i="2" s="1"/>
  <c r="F89" i="2"/>
  <c r="G89" i="2"/>
  <c r="F88" i="2"/>
  <c r="G88" i="2" s="1"/>
  <c r="F87" i="2"/>
  <c r="G87" i="2" s="1"/>
  <c r="F86" i="2"/>
  <c r="G86" i="2" s="1"/>
  <c r="F85" i="2"/>
  <c r="G85" i="2"/>
  <c r="F84" i="2"/>
  <c r="G84" i="2" s="1"/>
  <c r="F83" i="2"/>
  <c r="G83" i="2" s="1"/>
  <c r="F82" i="2"/>
  <c r="G82" i="2" s="1"/>
  <c r="F81" i="2"/>
  <c r="G81" i="2"/>
  <c r="F80" i="2"/>
  <c r="G80" i="2" s="1"/>
  <c r="F79" i="2"/>
  <c r="G79" i="2" s="1"/>
  <c r="F78" i="2"/>
  <c r="G78" i="2" s="1"/>
  <c r="F77" i="2"/>
  <c r="G77" i="2"/>
  <c r="F76" i="2"/>
  <c r="G76" i="2"/>
  <c r="F75" i="2"/>
  <c r="G75" i="2" s="1"/>
  <c r="F74" i="2"/>
  <c r="G74" i="2" s="1"/>
  <c r="F73" i="2"/>
  <c r="G73" i="2"/>
  <c r="F72" i="2"/>
  <c r="G72" i="2" s="1"/>
  <c r="F71" i="2"/>
  <c r="G71" i="2" s="1"/>
  <c r="F70" i="2"/>
  <c r="G70" i="2" s="1"/>
  <c r="F69" i="2"/>
  <c r="G69" i="2"/>
  <c r="F68" i="2"/>
  <c r="G68" i="2" s="1"/>
  <c r="F67" i="2"/>
  <c r="G67" i="2" s="1"/>
  <c r="F66" i="2"/>
  <c r="G66" i="2" s="1"/>
  <c r="F65" i="2"/>
  <c r="G65" i="2"/>
  <c r="F64" i="2"/>
  <c r="G64" i="2" s="1"/>
  <c r="F63" i="2"/>
  <c r="G63" i="2" s="1"/>
  <c r="F62" i="2"/>
  <c r="G62" i="2" s="1"/>
  <c r="F61" i="2"/>
  <c r="G61" i="2"/>
  <c r="F60" i="2"/>
  <c r="G60" i="2"/>
  <c r="F59" i="2"/>
  <c r="G59" i="2" s="1"/>
  <c r="F58" i="2"/>
  <c r="G58" i="2" s="1"/>
  <c r="F57" i="2"/>
  <c r="G57" i="2"/>
  <c r="F56" i="2"/>
  <c r="G56" i="2" s="1"/>
  <c r="F55" i="2"/>
  <c r="G55" i="2" s="1"/>
  <c r="F54" i="2"/>
  <c r="G54" i="2" s="1"/>
  <c r="F53" i="2"/>
  <c r="G53" i="2"/>
  <c r="F52" i="2"/>
  <c r="G52" i="2"/>
  <c r="F51" i="2"/>
  <c r="G51" i="2" s="1"/>
  <c r="F50" i="2"/>
  <c r="G50" i="2" s="1"/>
  <c r="F49" i="2"/>
  <c r="G49" i="2"/>
  <c r="F48" i="2"/>
  <c r="G48" i="2" s="1"/>
  <c r="F47" i="2"/>
  <c r="G47" i="2" s="1"/>
  <c r="F46" i="2"/>
  <c r="G46" i="2" s="1"/>
  <c r="F45" i="2"/>
  <c r="G45" i="2"/>
  <c r="F44" i="2"/>
  <c r="G44" i="2"/>
  <c r="F43" i="2"/>
  <c r="G43" i="2" s="1"/>
  <c r="F42" i="2"/>
  <c r="G42" i="2" s="1"/>
  <c r="F41" i="2"/>
  <c r="G41" i="2"/>
  <c r="F40" i="2"/>
  <c r="G40" i="2" s="1"/>
  <c r="F39" i="2"/>
  <c r="G39" i="2" s="1"/>
  <c r="F38" i="2"/>
  <c r="G38" i="2" s="1"/>
  <c r="F37" i="2"/>
  <c r="G37" i="2"/>
  <c r="F36" i="2"/>
  <c r="G36" i="2"/>
  <c r="F35" i="2"/>
  <c r="G35" i="2" s="1"/>
  <c r="F34" i="2"/>
  <c r="G34" i="2" s="1"/>
  <c r="F33" i="2"/>
  <c r="G33" i="2"/>
  <c r="F32" i="2"/>
  <c r="G32" i="2" s="1"/>
  <c r="F31" i="2"/>
  <c r="G31" i="2" s="1"/>
  <c r="F30" i="2"/>
  <c r="G30" i="2" s="1"/>
  <c r="F29" i="2"/>
  <c r="G29" i="2"/>
  <c r="F28" i="2"/>
  <c r="G28" i="2"/>
  <c r="F27" i="2"/>
  <c r="G27" i="2" s="1"/>
  <c r="F26" i="2"/>
  <c r="G26" i="2" s="1"/>
  <c r="F25" i="2"/>
  <c r="G25" i="2"/>
  <c r="F24" i="2"/>
  <c r="G24" i="2" s="1"/>
  <c r="F23" i="2"/>
  <c r="G23" i="2" s="1"/>
  <c r="F22" i="2"/>
  <c r="G22" i="2" s="1"/>
  <c r="F21" i="2"/>
  <c r="G21" i="2"/>
  <c r="F20" i="2"/>
  <c r="G20" i="2" s="1"/>
  <c r="F19" i="2"/>
  <c r="G19" i="2" s="1"/>
  <c r="F18" i="2"/>
  <c r="G18" i="2" s="1"/>
  <c r="F17" i="2"/>
  <c r="G17" i="2"/>
  <c r="F16" i="2"/>
  <c r="G16" i="2" s="1"/>
  <c r="F15" i="2"/>
  <c r="G15" i="2" s="1"/>
  <c r="F14" i="2"/>
  <c r="G14" i="2" s="1"/>
  <c r="F13" i="2"/>
  <c r="G13" i="2"/>
  <c r="F12" i="2"/>
  <c r="G12" i="2"/>
  <c r="F11" i="2"/>
  <c r="G11" i="2" s="1"/>
  <c r="F10" i="2"/>
  <c r="G10" i="2" s="1"/>
  <c r="F9" i="2"/>
  <c r="G9" i="2"/>
  <c r="I9" i="2" s="1"/>
  <c r="H10" i="2" s="1"/>
  <c r="I10" i="13" l="1"/>
  <c r="H11" i="13" s="1"/>
  <c r="H12" i="13" s="1"/>
  <c r="I10" i="14"/>
  <c r="I10" i="16"/>
  <c r="H11" i="16" s="1"/>
  <c r="I10" i="2"/>
  <c r="H11" i="2"/>
  <c r="J9" i="2"/>
  <c r="I10" i="9"/>
  <c r="H11" i="9" s="1"/>
  <c r="J9" i="9"/>
  <c r="I11" i="13"/>
  <c r="J10" i="13"/>
  <c r="I10" i="4"/>
  <c r="H11" i="4" s="1"/>
  <c r="J9" i="8"/>
  <c r="H11" i="8"/>
  <c r="H11" i="6"/>
  <c r="J9" i="6"/>
  <c r="I10" i="10"/>
  <c r="H11" i="10" s="1"/>
  <c r="H11" i="7"/>
  <c r="J9" i="7"/>
  <c r="I10" i="12"/>
  <c r="H11" i="12" s="1"/>
  <c r="J9" i="12"/>
  <c r="H11" i="14"/>
  <c r="H12" i="15"/>
  <c r="I11" i="15"/>
  <c r="J10" i="15"/>
  <c r="I11" i="16"/>
  <c r="H12" i="16" s="1"/>
  <c r="J10" i="16"/>
  <c r="I10" i="17"/>
  <c r="H11" i="17"/>
  <c r="J9" i="18"/>
  <c r="I10" i="18"/>
  <c r="H11" i="18" s="1"/>
  <c r="J10" i="9" l="1"/>
  <c r="I11" i="9"/>
  <c r="H12" i="9"/>
  <c r="J10" i="10"/>
  <c r="I11" i="10"/>
  <c r="H12" i="10" s="1"/>
  <c r="I11" i="12"/>
  <c r="H12" i="12"/>
  <c r="J10" i="12"/>
  <c r="I11" i="4"/>
  <c r="H12" i="4" s="1"/>
  <c r="J10" i="4"/>
  <c r="J10" i="14"/>
  <c r="I11" i="14"/>
  <c r="H12" i="14" s="1"/>
  <c r="I11" i="6"/>
  <c r="H12" i="6" s="1"/>
  <c r="J10" i="6"/>
  <c r="H12" i="17"/>
  <c r="I11" i="17"/>
  <c r="J10" i="17"/>
  <c r="I11" i="8"/>
  <c r="H12" i="8" s="1"/>
  <c r="J10" i="8"/>
  <c r="J11" i="13"/>
  <c r="I12" i="13"/>
  <c r="H13" i="13" s="1"/>
  <c r="I12" i="16"/>
  <c r="H13" i="16"/>
  <c r="J11" i="16"/>
  <c r="I11" i="2"/>
  <c r="H12" i="2" s="1"/>
  <c r="J10" i="2"/>
  <c r="I12" i="15"/>
  <c r="H13" i="15"/>
  <c r="J11" i="15"/>
  <c r="J10" i="7"/>
  <c r="I11" i="7"/>
  <c r="H12" i="7" s="1"/>
  <c r="I11" i="18"/>
  <c r="H12" i="18" s="1"/>
  <c r="J10" i="18"/>
  <c r="I12" i="6" l="1"/>
  <c r="H13" i="6"/>
  <c r="J11" i="6"/>
  <c r="J11" i="14"/>
  <c r="I12" i="14"/>
  <c r="H13" i="14"/>
  <c r="H13" i="2"/>
  <c r="J11" i="2"/>
  <c r="I12" i="2"/>
  <c r="I12" i="8"/>
  <c r="H13" i="8"/>
  <c r="J11" i="8"/>
  <c r="J11" i="7"/>
  <c r="I12" i="7"/>
  <c r="H13" i="7" s="1"/>
  <c r="J11" i="10"/>
  <c r="I12" i="10"/>
  <c r="H13" i="10" s="1"/>
  <c r="I12" i="4"/>
  <c r="H13" i="4" s="1"/>
  <c r="J11" i="4"/>
  <c r="I13" i="16"/>
  <c r="H14" i="16"/>
  <c r="J12" i="16"/>
  <c r="I13" i="15"/>
  <c r="H14" i="15" s="1"/>
  <c r="J12" i="15"/>
  <c r="I12" i="17"/>
  <c r="H13" i="17"/>
  <c r="J11" i="17"/>
  <c r="H13" i="9"/>
  <c r="J11" i="9"/>
  <c r="I12" i="9"/>
  <c r="J11" i="12"/>
  <c r="I12" i="12"/>
  <c r="H13" i="12"/>
  <c r="J12" i="13"/>
  <c r="I13" i="13"/>
  <c r="H14" i="13"/>
  <c r="I12" i="18"/>
  <c r="H13" i="18" s="1"/>
  <c r="J11" i="18"/>
  <c r="I14" i="15" l="1"/>
  <c r="H15" i="15" s="1"/>
  <c r="J13" i="15"/>
  <c r="J12" i="10"/>
  <c r="I13" i="10"/>
  <c r="H14" i="10" s="1"/>
  <c r="J12" i="7"/>
  <c r="H14" i="7"/>
  <c r="I13" i="7"/>
  <c r="J13" i="16"/>
  <c r="I14" i="16"/>
  <c r="H15" i="16" s="1"/>
  <c r="I13" i="14"/>
  <c r="H14" i="14" s="1"/>
  <c r="J12" i="14"/>
  <c r="I13" i="9"/>
  <c r="H14" i="9" s="1"/>
  <c r="J12" i="9"/>
  <c r="J12" i="17"/>
  <c r="I13" i="17"/>
  <c r="H14" i="17" s="1"/>
  <c r="J13" i="13"/>
  <c r="I14" i="13"/>
  <c r="H15" i="13" s="1"/>
  <c r="J12" i="12"/>
  <c r="I13" i="12"/>
  <c r="H14" i="12" s="1"/>
  <c r="I13" i="8"/>
  <c r="H14" i="8"/>
  <c r="J12" i="8"/>
  <c r="J12" i="2"/>
  <c r="I13" i="2"/>
  <c r="H14" i="2" s="1"/>
  <c r="J12" i="4"/>
  <c r="I13" i="4"/>
  <c r="H14" i="4"/>
  <c r="J12" i="6"/>
  <c r="I13" i="6"/>
  <c r="H14" i="6"/>
  <c r="J12" i="18"/>
  <c r="I13" i="18"/>
  <c r="H14" i="18" s="1"/>
  <c r="J13" i="10" l="1"/>
  <c r="I14" i="10"/>
  <c r="H15" i="10"/>
  <c r="I14" i="12"/>
  <c r="H15" i="12" s="1"/>
  <c r="J13" i="12"/>
  <c r="J13" i="2"/>
  <c r="I14" i="2"/>
  <c r="H15" i="2" s="1"/>
  <c r="J13" i="9"/>
  <c r="I14" i="9"/>
  <c r="H15" i="9" s="1"/>
  <c r="I14" i="17"/>
  <c r="H15" i="17"/>
  <c r="J13" i="17"/>
  <c r="H16" i="15"/>
  <c r="I15" i="15"/>
  <c r="J14" i="15"/>
  <c r="I14" i="14"/>
  <c r="H15" i="14" s="1"/>
  <c r="J13" i="14"/>
  <c r="I14" i="8"/>
  <c r="H15" i="8"/>
  <c r="J13" i="8"/>
  <c r="J13" i="4"/>
  <c r="I14" i="4"/>
  <c r="H15" i="4" s="1"/>
  <c r="I15" i="16"/>
  <c r="H16" i="16" s="1"/>
  <c r="J14" i="16"/>
  <c r="I14" i="7"/>
  <c r="H15" i="7"/>
  <c r="J13" i="7"/>
  <c r="J14" i="13"/>
  <c r="I15" i="13"/>
  <c r="H16" i="13" s="1"/>
  <c r="J13" i="6"/>
  <c r="I14" i="6"/>
  <c r="H15" i="6"/>
  <c r="I14" i="18"/>
  <c r="H15" i="18" s="1"/>
  <c r="J13" i="18"/>
  <c r="I16" i="13" l="1"/>
  <c r="H17" i="13" s="1"/>
  <c r="J15" i="13"/>
  <c r="I15" i="4"/>
  <c r="H16" i="4" s="1"/>
  <c r="J14" i="4"/>
  <c r="J14" i="9"/>
  <c r="I15" i="9"/>
  <c r="H16" i="9" s="1"/>
  <c r="I15" i="2"/>
  <c r="H16" i="2"/>
  <c r="J14" i="2"/>
  <c r="I15" i="17"/>
  <c r="H16" i="17" s="1"/>
  <c r="J14" i="17"/>
  <c r="I15" i="6"/>
  <c r="H16" i="6" s="1"/>
  <c r="J14" i="6"/>
  <c r="I16" i="16"/>
  <c r="H17" i="16" s="1"/>
  <c r="J15" i="16"/>
  <c r="J14" i="12"/>
  <c r="I15" i="12"/>
  <c r="H16" i="12"/>
  <c r="I15" i="7"/>
  <c r="H16" i="7" s="1"/>
  <c r="J14" i="7"/>
  <c r="I15" i="8"/>
  <c r="H16" i="8" s="1"/>
  <c r="J14" i="8"/>
  <c r="I15" i="14"/>
  <c r="H16" i="14" s="1"/>
  <c r="J14" i="14"/>
  <c r="I15" i="10"/>
  <c r="H16" i="10"/>
  <c r="J14" i="10"/>
  <c r="I16" i="15"/>
  <c r="H17" i="15"/>
  <c r="J15" i="15"/>
  <c r="I15" i="18"/>
  <c r="H16" i="18" s="1"/>
  <c r="J14" i="18"/>
  <c r="I16" i="8" l="1"/>
  <c r="H17" i="8" s="1"/>
  <c r="J15" i="8"/>
  <c r="H17" i="7"/>
  <c r="J15" i="7"/>
  <c r="I16" i="7"/>
  <c r="I16" i="17"/>
  <c r="H17" i="17"/>
  <c r="J15" i="17"/>
  <c r="J15" i="6"/>
  <c r="H17" i="6"/>
  <c r="I16" i="6"/>
  <c r="I17" i="13"/>
  <c r="H18" i="13" s="1"/>
  <c r="J16" i="13"/>
  <c r="J15" i="9"/>
  <c r="I16" i="9"/>
  <c r="H17" i="9" s="1"/>
  <c r="H18" i="15"/>
  <c r="J16" i="15"/>
  <c r="I17" i="15"/>
  <c r="J15" i="12"/>
  <c r="I16" i="12"/>
  <c r="H17" i="12" s="1"/>
  <c r="I16" i="14"/>
  <c r="H17" i="14" s="1"/>
  <c r="J15" i="14"/>
  <c r="I17" i="16"/>
  <c r="H18" i="16" s="1"/>
  <c r="J16" i="16"/>
  <c r="J15" i="10"/>
  <c r="I16" i="10"/>
  <c r="H17" i="10" s="1"/>
  <c r="I16" i="2"/>
  <c r="H17" i="2"/>
  <c r="J15" i="2"/>
  <c r="I16" i="4"/>
  <c r="H17" i="4" s="1"/>
  <c r="J15" i="4"/>
  <c r="I16" i="18"/>
  <c r="H17" i="18" s="1"/>
  <c r="J15" i="18"/>
  <c r="I17" i="9" l="1"/>
  <c r="H18" i="9"/>
  <c r="J16" i="9"/>
  <c r="J16" i="4"/>
  <c r="I17" i="4"/>
  <c r="H18" i="4" s="1"/>
  <c r="I18" i="13"/>
  <c r="H19" i="13"/>
  <c r="J17" i="13"/>
  <c r="I18" i="16"/>
  <c r="H19" i="16" s="1"/>
  <c r="J17" i="16"/>
  <c r="J16" i="10"/>
  <c r="I17" i="10"/>
  <c r="H18" i="10" s="1"/>
  <c r="I17" i="14"/>
  <c r="H18" i="14" s="1"/>
  <c r="J16" i="14"/>
  <c r="I17" i="8"/>
  <c r="J16" i="8"/>
  <c r="H18" i="8"/>
  <c r="I17" i="12"/>
  <c r="H18" i="12" s="1"/>
  <c r="J16" i="12"/>
  <c r="H18" i="17"/>
  <c r="J16" i="17"/>
  <c r="I17" i="17"/>
  <c r="I17" i="7"/>
  <c r="H18" i="7"/>
  <c r="J16" i="7"/>
  <c r="I17" i="2"/>
  <c r="H18" i="2" s="1"/>
  <c r="J16" i="2"/>
  <c r="I18" i="15"/>
  <c r="H19" i="15" s="1"/>
  <c r="J17" i="15"/>
  <c r="J16" i="6"/>
  <c r="I17" i="6"/>
  <c r="H18" i="6" s="1"/>
  <c r="J16" i="18"/>
  <c r="I17" i="18"/>
  <c r="H18" i="18" s="1"/>
  <c r="I19" i="16" l="1"/>
  <c r="H20" i="16" s="1"/>
  <c r="J18" i="16"/>
  <c r="I18" i="6"/>
  <c r="H19" i="6"/>
  <c r="J17" i="6"/>
  <c r="I19" i="15"/>
  <c r="J18" i="15"/>
  <c r="H20" i="15"/>
  <c r="J17" i="10"/>
  <c r="I18" i="10"/>
  <c r="H19" i="10"/>
  <c r="J17" i="2"/>
  <c r="I18" i="2"/>
  <c r="H19" i="2" s="1"/>
  <c r="J17" i="12"/>
  <c r="I18" i="12"/>
  <c r="H19" i="12"/>
  <c r="J17" i="14"/>
  <c r="I18" i="14"/>
  <c r="H19" i="14"/>
  <c r="J18" i="13"/>
  <c r="I19" i="13"/>
  <c r="H20" i="13" s="1"/>
  <c r="J17" i="4"/>
  <c r="I18" i="4"/>
  <c r="H19" i="4" s="1"/>
  <c r="I18" i="17"/>
  <c r="H19" i="17"/>
  <c r="J17" i="17"/>
  <c r="J17" i="8"/>
  <c r="I18" i="8"/>
  <c r="H19" i="8" s="1"/>
  <c r="I18" i="9"/>
  <c r="H19" i="9" s="1"/>
  <c r="J17" i="9"/>
  <c r="I18" i="7"/>
  <c r="H19" i="7" s="1"/>
  <c r="J17" i="7"/>
  <c r="I18" i="18"/>
  <c r="H19" i="18" s="1"/>
  <c r="J17" i="18"/>
  <c r="I20" i="16" l="1"/>
  <c r="H21" i="16" s="1"/>
  <c r="J19" i="16"/>
  <c r="I19" i="7"/>
  <c r="H20" i="7" s="1"/>
  <c r="J18" i="7"/>
  <c r="I19" i="4"/>
  <c r="H20" i="4"/>
  <c r="J18" i="4"/>
  <c r="J18" i="9"/>
  <c r="I19" i="9"/>
  <c r="H20" i="9" s="1"/>
  <c r="I19" i="8"/>
  <c r="H20" i="8"/>
  <c r="J18" i="8"/>
  <c r="I19" i="2"/>
  <c r="H20" i="2"/>
  <c r="J18" i="2"/>
  <c r="I20" i="13"/>
  <c r="H21" i="13" s="1"/>
  <c r="J19" i="13"/>
  <c r="I19" i="12"/>
  <c r="J18" i="12"/>
  <c r="H20" i="12"/>
  <c r="H20" i="17"/>
  <c r="I19" i="17"/>
  <c r="J18" i="17"/>
  <c r="J18" i="6"/>
  <c r="I19" i="6"/>
  <c r="H20" i="6"/>
  <c r="J18" i="10"/>
  <c r="I19" i="10"/>
  <c r="H20" i="10" s="1"/>
  <c r="I20" i="15"/>
  <c r="H21" i="15"/>
  <c r="J19" i="15"/>
  <c r="I19" i="14"/>
  <c r="H20" i="14"/>
  <c r="J18" i="14"/>
  <c r="I19" i="18"/>
  <c r="H20" i="18" s="1"/>
  <c r="J18" i="18"/>
  <c r="I20" i="9" l="1"/>
  <c r="H21" i="9" s="1"/>
  <c r="J19" i="9"/>
  <c r="I21" i="16"/>
  <c r="J20" i="16"/>
  <c r="H22" i="16"/>
  <c r="I21" i="13"/>
  <c r="H22" i="13"/>
  <c r="J20" i="13"/>
  <c r="J19" i="7"/>
  <c r="I20" i="7"/>
  <c r="H21" i="7" s="1"/>
  <c r="I21" i="15"/>
  <c r="H22" i="15"/>
  <c r="J20" i="15"/>
  <c r="J19" i="10"/>
  <c r="I20" i="10"/>
  <c r="H21" i="10" s="1"/>
  <c r="J19" i="4"/>
  <c r="I20" i="4"/>
  <c r="H21" i="4" s="1"/>
  <c r="I20" i="14"/>
  <c r="H21" i="14" s="1"/>
  <c r="J19" i="14"/>
  <c r="J19" i="6"/>
  <c r="I20" i="6"/>
  <c r="H21" i="6"/>
  <c r="J19" i="8"/>
  <c r="I20" i="8"/>
  <c r="H21" i="8"/>
  <c r="J19" i="2"/>
  <c r="I20" i="2"/>
  <c r="H21" i="2" s="1"/>
  <c r="I20" i="17"/>
  <c r="H21" i="17"/>
  <c r="J19" i="17"/>
  <c r="J19" i="12"/>
  <c r="I20" i="12"/>
  <c r="H21" i="12" s="1"/>
  <c r="I20" i="18"/>
  <c r="H21" i="18" s="1"/>
  <c r="J19" i="18"/>
  <c r="J20" i="10" l="1"/>
  <c r="I21" i="10"/>
  <c r="H22" i="10"/>
  <c r="J20" i="12"/>
  <c r="I21" i="12"/>
  <c r="H22" i="12" s="1"/>
  <c r="J20" i="2"/>
  <c r="I21" i="2"/>
  <c r="H22" i="2" s="1"/>
  <c r="J20" i="14"/>
  <c r="I21" i="14"/>
  <c r="H22" i="14" s="1"/>
  <c r="J20" i="7"/>
  <c r="I21" i="7"/>
  <c r="H22" i="7" s="1"/>
  <c r="I21" i="4"/>
  <c r="H22" i="4" s="1"/>
  <c r="J20" i="4"/>
  <c r="I21" i="9"/>
  <c r="H22" i="9"/>
  <c r="J20" i="9"/>
  <c r="J21" i="13"/>
  <c r="I22" i="13"/>
  <c r="H23" i="13"/>
  <c r="I22" i="16"/>
  <c r="H23" i="16" s="1"/>
  <c r="J21" i="16"/>
  <c r="J21" i="15"/>
  <c r="I22" i="15"/>
  <c r="H23" i="15" s="1"/>
  <c r="J20" i="8"/>
  <c r="I21" i="8"/>
  <c r="H22" i="8" s="1"/>
  <c r="J20" i="6"/>
  <c r="I21" i="6"/>
  <c r="H22" i="6"/>
  <c r="J20" i="17"/>
  <c r="I21" i="17"/>
  <c r="H22" i="17" s="1"/>
  <c r="J20" i="18"/>
  <c r="I21" i="18"/>
  <c r="H22" i="18" s="1"/>
  <c r="I22" i="2" l="1"/>
  <c r="H23" i="2" s="1"/>
  <c r="J21" i="2"/>
  <c r="I22" i="14"/>
  <c r="H23" i="14" s="1"/>
  <c r="J21" i="14"/>
  <c r="I23" i="16"/>
  <c r="H24" i="16" s="1"/>
  <c r="J22" i="16"/>
  <c r="J21" i="8"/>
  <c r="I22" i="8"/>
  <c r="H23" i="8" s="1"/>
  <c r="I23" i="15"/>
  <c r="H24" i="15"/>
  <c r="J22" i="15"/>
  <c r="I22" i="17"/>
  <c r="H23" i="17"/>
  <c r="J21" i="17"/>
  <c r="I22" i="12"/>
  <c r="H23" i="12" s="1"/>
  <c r="J21" i="12"/>
  <c r="I22" i="4"/>
  <c r="H23" i="4" s="1"/>
  <c r="J21" i="4"/>
  <c r="I22" i="7"/>
  <c r="H23" i="7" s="1"/>
  <c r="J21" i="7"/>
  <c r="J22" i="13"/>
  <c r="I23" i="13"/>
  <c r="H24" i="13" s="1"/>
  <c r="I22" i="6"/>
  <c r="H23" i="6"/>
  <c r="J21" i="6"/>
  <c r="I22" i="10"/>
  <c r="H23" i="10" s="1"/>
  <c r="J21" i="10"/>
  <c r="I22" i="9"/>
  <c r="H23" i="9" s="1"/>
  <c r="J21" i="9"/>
  <c r="H23" i="18"/>
  <c r="I22" i="18"/>
  <c r="J21" i="18"/>
  <c r="I23" i="12" l="1"/>
  <c r="H24" i="12" s="1"/>
  <c r="J22" i="12"/>
  <c r="I23" i="8"/>
  <c r="H24" i="8" s="1"/>
  <c r="J22" i="8"/>
  <c r="I23" i="14"/>
  <c r="H24" i="14" s="1"/>
  <c r="J22" i="14"/>
  <c r="I23" i="2"/>
  <c r="H24" i="2" s="1"/>
  <c r="J22" i="2"/>
  <c r="J23" i="13"/>
  <c r="I24" i="13"/>
  <c r="H25" i="13" s="1"/>
  <c r="I23" i="7"/>
  <c r="H24" i="7"/>
  <c r="J22" i="7"/>
  <c r="J22" i="10"/>
  <c r="I23" i="10"/>
  <c r="H24" i="10" s="1"/>
  <c r="I23" i="4"/>
  <c r="H24" i="4" s="1"/>
  <c r="J22" i="4"/>
  <c r="H24" i="17"/>
  <c r="J22" i="17"/>
  <c r="I23" i="17"/>
  <c r="J22" i="6"/>
  <c r="I23" i="6"/>
  <c r="H24" i="6"/>
  <c r="I24" i="16"/>
  <c r="H25" i="16" s="1"/>
  <c r="J23" i="16"/>
  <c r="I23" i="9"/>
  <c r="H24" i="9" s="1"/>
  <c r="J22" i="9"/>
  <c r="H25" i="15"/>
  <c r="J23" i="15"/>
  <c r="I24" i="15"/>
  <c r="I23" i="18"/>
  <c r="H24" i="18" s="1"/>
  <c r="J22" i="18"/>
  <c r="I24" i="2" l="1"/>
  <c r="H25" i="2" s="1"/>
  <c r="J23" i="2"/>
  <c r="I24" i="4"/>
  <c r="H25" i="4"/>
  <c r="J23" i="4"/>
  <c r="I24" i="14"/>
  <c r="H25" i="14" s="1"/>
  <c r="J23" i="14"/>
  <c r="I25" i="16"/>
  <c r="H26" i="16"/>
  <c r="J24" i="16"/>
  <c r="J23" i="10"/>
  <c r="I24" i="10"/>
  <c r="H25" i="10" s="1"/>
  <c r="J23" i="8"/>
  <c r="I24" i="8"/>
  <c r="H25" i="8"/>
  <c r="I24" i="9"/>
  <c r="H25" i="9" s="1"/>
  <c r="J23" i="9"/>
  <c r="I25" i="13"/>
  <c r="H26" i="13"/>
  <c r="J24" i="13"/>
  <c r="I24" i="12"/>
  <c r="H25" i="12"/>
  <c r="J23" i="12"/>
  <c r="I24" i="17"/>
  <c r="H25" i="17"/>
  <c r="J23" i="17"/>
  <c r="I25" i="15"/>
  <c r="H26" i="15"/>
  <c r="J24" i="15"/>
  <c r="J23" i="6"/>
  <c r="I24" i="6"/>
  <c r="H25" i="6" s="1"/>
  <c r="J23" i="7"/>
  <c r="I24" i="7"/>
  <c r="H25" i="7"/>
  <c r="I24" i="18"/>
  <c r="H25" i="18" s="1"/>
  <c r="J23" i="18"/>
  <c r="J24" i="6" l="1"/>
  <c r="I25" i="6"/>
  <c r="H26" i="6"/>
  <c r="I25" i="9"/>
  <c r="H26" i="9" s="1"/>
  <c r="J24" i="9"/>
  <c r="J25" i="16"/>
  <c r="I26" i="16"/>
  <c r="H27" i="16" s="1"/>
  <c r="J24" i="12"/>
  <c r="I25" i="12"/>
  <c r="H26" i="12" s="1"/>
  <c r="J24" i="14"/>
  <c r="I25" i="14"/>
  <c r="H26" i="14" s="1"/>
  <c r="J24" i="7"/>
  <c r="I25" i="7"/>
  <c r="H26" i="7" s="1"/>
  <c r="I26" i="13"/>
  <c r="H27" i="13" s="1"/>
  <c r="J25" i="13"/>
  <c r="J24" i="10"/>
  <c r="I25" i="10"/>
  <c r="H26" i="10" s="1"/>
  <c r="J24" i="8"/>
  <c r="I25" i="8"/>
  <c r="H26" i="8"/>
  <c r="J24" i="2"/>
  <c r="I25" i="2"/>
  <c r="H26" i="2" s="1"/>
  <c r="I26" i="15"/>
  <c r="H27" i="15" s="1"/>
  <c r="J25" i="15"/>
  <c r="H26" i="17"/>
  <c r="J24" i="17"/>
  <c r="I25" i="17"/>
  <c r="J24" i="4"/>
  <c r="I25" i="4"/>
  <c r="H26" i="4"/>
  <c r="J24" i="18"/>
  <c r="I25" i="18"/>
  <c r="H26" i="18" s="1"/>
  <c r="J25" i="2" l="1"/>
  <c r="I26" i="2"/>
  <c r="H27" i="2"/>
  <c r="I26" i="7"/>
  <c r="H27" i="7" s="1"/>
  <c r="J25" i="7"/>
  <c r="I27" i="15"/>
  <c r="J26" i="15"/>
  <c r="H28" i="15"/>
  <c r="J26" i="13"/>
  <c r="I27" i="13"/>
  <c r="H28" i="13" s="1"/>
  <c r="I27" i="16"/>
  <c r="H28" i="16" s="1"/>
  <c r="J26" i="16"/>
  <c r="I26" i="6"/>
  <c r="H27" i="6"/>
  <c r="J25" i="6"/>
  <c r="I26" i="12"/>
  <c r="H27" i="12" s="1"/>
  <c r="J25" i="12"/>
  <c r="I26" i="4"/>
  <c r="H27" i="4"/>
  <c r="J25" i="4"/>
  <c r="J25" i="14"/>
  <c r="I26" i="14"/>
  <c r="H27" i="14"/>
  <c r="J25" i="8"/>
  <c r="I26" i="8"/>
  <c r="H27" i="8" s="1"/>
  <c r="I26" i="17"/>
  <c r="H27" i="17"/>
  <c r="J25" i="17"/>
  <c r="I26" i="10"/>
  <c r="H27" i="10"/>
  <c r="J25" i="10"/>
  <c r="I26" i="9"/>
  <c r="H27" i="9" s="1"/>
  <c r="J25" i="9"/>
  <c r="I26" i="18"/>
  <c r="H27" i="18" s="1"/>
  <c r="J25" i="18"/>
  <c r="J27" i="13" l="1"/>
  <c r="I28" i="13"/>
  <c r="H29" i="13"/>
  <c r="J26" i="12"/>
  <c r="I27" i="12"/>
  <c r="H28" i="12" s="1"/>
  <c r="I27" i="7"/>
  <c r="H28" i="7"/>
  <c r="J26" i="7"/>
  <c r="I27" i="8"/>
  <c r="H28" i="8"/>
  <c r="J26" i="8"/>
  <c r="J26" i="9"/>
  <c r="I27" i="9"/>
  <c r="H28" i="9"/>
  <c r="J26" i="6"/>
  <c r="I27" i="6"/>
  <c r="H28" i="6"/>
  <c r="I27" i="4"/>
  <c r="H28" i="4" s="1"/>
  <c r="J26" i="4"/>
  <c r="J27" i="16"/>
  <c r="I28" i="16"/>
  <c r="H29" i="16" s="1"/>
  <c r="I28" i="15"/>
  <c r="H29" i="15" s="1"/>
  <c r="J27" i="15"/>
  <c r="I27" i="17"/>
  <c r="H28" i="17" s="1"/>
  <c r="J26" i="17"/>
  <c r="J26" i="10"/>
  <c r="I27" i="10"/>
  <c r="H28" i="10" s="1"/>
  <c r="I27" i="14"/>
  <c r="H28" i="14" s="1"/>
  <c r="J26" i="14"/>
  <c r="I27" i="2"/>
  <c r="H28" i="2" s="1"/>
  <c r="J26" i="2"/>
  <c r="I27" i="18"/>
  <c r="H28" i="18" s="1"/>
  <c r="J26" i="18"/>
  <c r="J27" i="4" l="1"/>
  <c r="I28" i="4"/>
  <c r="H29" i="4" s="1"/>
  <c r="I28" i="17"/>
  <c r="H29" i="17"/>
  <c r="J27" i="17"/>
  <c r="J27" i="2"/>
  <c r="I28" i="2"/>
  <c r="H29" i="2"/>
  <c r="I29" i="15"/>
  <c r="H30" i="15" s="1"/>
  <c r="J28" i="15"/>
  <c r="I28" i="14"/>
  <c r="H29" i="14" s="1"/>
  <c r="J27" i="14"/>
  <c r="I28" i="12"/>
  <c r="H29" i="12"/>
  <c r="J27" i="12"/>
  <c r="J27" i="10"/>
  <c r="I28" i="10"/>
  <c r="H29" i="10"/>
  <c r="J27" i="8"/>
  <c r="I28" i="8"/>
  <c r="H29" i="8"/>
  <c r="J28" i="13"/>
  <c r="I29" i="13"/>
  <c r="H30" i="13" s="1"/>
  <c r="I28" i="9"/>
  <c r="H29" i="9" s="1"/>
  <c r="J27" i="9"/>
  <c r="J27" i="6"/>
  <c r="I28" i="6"/>
  <c r="H29" i="6"/>
  <c r="I29" i="16"/>
  <c r="H30" i="16"/>
  <c r="J28" i="16"/>
  <c r="J27" i="7"/>
  <c r="I28" i="7"/>
  <c r="H29" i="7"/>
  <c r="I28" i="18"/>
  <c r="H29" i="18" s="1"/>
  <c r="J27" i="18"/>
  <c r="I29" i="14" l="1"/>
  <c r="H30" i="14"/>
  <c r="J28" i="14"/>
  <c r="I29" i="4"/>
  <c r="H30" i="4"/>
  <c r="J28" i="4"/>
  <c r="J29" i="13"/>
  <c r="I30" i="13"/>
  <c r="H31" i="13" s="1"/>
  <c r="J29" i="15"/>
  <c r="I30" i="15"/>
  <c r="H31" i="15" s="1"/>
  <c r="J29" i="16"/>
  <c r="I30" i="16"/>
  <c r="H31" i="16"/>
  <c r="I29" i="12"/>
  <c r="H30" i="12" s="1"/>
  <c r="J28" i="12"/>
  <c r="J28" i="8"/>
  <c r="I29" i="8"/>
  <c r="H30" i="8"/>
  <c r="J28" i="7"/>
  <c r="I29" i="7"/>
  <c r="H30" i="7" s="1"/>
  <c r="J28" i="6"/>
  <c r="I29" i="6"/>
  <c r="H30" i="6"/>
  <c r="I29" i="2"/>
  <c r="H30" i="2" s="1"/>
  <c r="J28" i="2"/>
  <c r="J28" i="9"/>
  <c r="I29" i="9"/>
  <c r="H30" i="9" s="1"/>
  <c r="J28" i="10"/>
  <c r="I29" i="10"/>
  <c r="H30" i="10"/>
  <c r="J28" i="17"/>
  <c r="I29" i="17"/>
  <c r="H30" i="17" s="1"/>
  <c r="J28" i="18"/>
  <c r="I29" i="18"/>
  <c r="H30" i="18" s="1"/>
  <c r="J30" i="13" l="1"/>
  <c r="I31" i="13"/>
  <c r="H32" i="13" s="1"/>
  <c r="I30" i="17"/>
  <c r="H31" i="17"/>
  <c r="J29" i="17"/>
  <c r="I30" i="2"/>
  <c r="H31" i="2"/>
  <c r="J29" i="2"/>
  <c r="I30" i="12"/>
  <c r="H31" i="12" s="1"/>
  <c r="J29" i="12"/>
  <c r="I30" i="7"/>
  <c r="H31" i="7"/>
  <c r="J29" i="7"/>
  <c r="I30" i="9"/>
  <c r="H31" i="9" s="1"/>
  <c r="J29" i="9"/>
  <c r="I31" i="15"/>
  <c r="H32" i="15"/>
  <c r="J30" i="15"/>
  <c r="J29" i="8"/>
  <c r="I30" i="8"/>
  <c r="H31" i="8" s="1"/>
  <c r="I30" i="4"/>
  <c r="H31" i="4" s="1"/>
  <c r="J29" i="4"/>
  <c r="J29" i="6"/>
  <c r="I30" i="6"/>
  <c r="H31" i="6"/>
  <c r="I30" i="14"/>
  <c r="H31" i="14"/>
  <c r="J29" i="14"/>
  <c r="I31" i="16"/>
  <c r="H32" i="16" s="1"/>
  <c r="J30" i="16"/>
  <c r="I30" i="10"/>
  <c r="H31" i="10"/>
  <c r="J29" i="10"/>
  <c r="I30" i="18"/>
  <c r="H31" i="18" s="1"/>
  <c r="J29" i="18"/>
  <c r="I31" i="8" l="1"/>
  <c r="H32" i="8" s="1"/>
  <c r="J30" i="8"/>
  <c r="I32" i="16"/>
  <c r="H33" i="16"/>
  <c r="J31" i="16"/>
  <c r="I32" i="13"/>
  <c r="H33" i="13" s="1"/>
  <c r="J31" i="13"/>
  <c r="I31" i="9"/>
  <c r="H32" i="9" s="1"/>
  <c r="J30" i="9"/>
  <c r="J30" i="4"/>
  <c r="I31" i="4"/>
  <c r="H32" i="4"/>
  <c r="J30" i="12"/>
  <c r="I31" i="12"/>
  <c r="H32" i="12" s="1"/>
  <c r="J30" i="14"/>
  <c r="I31" i="14"/>
  <c r="H32" i="14" s="1"/>
  <c r="I31" i="17"/>
  <c r="H32" i="17" s="1"/>
  <c r="J30" i="17"/>
  <c r="H33" i="15"/>
  <c r="I32" i="15"/>
  <c r="J31" i="15"/>
  <c r="I31" i="2"/>
  <c r="H32" i="2" s="1"/>
  <c r="J30" i="2"/>
  <c r="J30" i="10"/>
  <c r="I31" i="10"/>
  <c r="H32" i="10" s="1"/>
  <c r="I31" i="7"/>
  <c r="H32" i="7"/>
  <c r="J30" i="7"/>
  <c r="I31" i="6"/>
  <c r="H32" i="6"/>
  <c r="J30" i="6"/>
  <c r="I31" i="18"/>
  <c r="H32" i="18" s="1"/>
  <c r="J30" i="18"/>
  <c r="J31" i="10" l="1"/>
  <c r="I32" i="10"/>
  <c r="H33" i="10" s="1"/>
  <c r="I32" i="17"/>
  <c r="H33" i="17" s="1"/>
  <c r="J31" i="17"/>
  <c r="I32" i="12"/>
  <c r="H33" i="12"/>
  <c r="J31" i="12"/>
  <c r="J31" i="8"/>
  <c r="I32" i="8"/>
  <c r="H33" i="8"/>
  <c r="J31" i="4"/>
  <c r="I32" i="4"/>
  <c r="H33" i="4"/>
  <c r="I32" i="2"/>
  <c r="H33" i="2" s="1"/>
  <c r="J31" i="2"/>
  <c r="J31" i="14"/>
  <c r="I32" i="14"/>
  <c r="H33" i="14" s="1"/>
  <c r="I33" i="16"/>
  <c r="H34" i="16" s="1"/>
  <c r="J32" i="16"/>
  <c r="J32" i="13"/>
  <c r="I33" i="13"/>
  <c r="H34" i="13" s="1"/>
  <c r="J31" i="6"/>
  <c r="I32" i="6"/>
  <c r="H33" i="6"/>
  <c r="I32" i="7"/>
  <c r="H33" i="7"/>
  <c r="J31" i="7"/>
  <c r="I32" i="9"/>
  <c r="H33" i="9" s="1"/>
  <c r="J31" i="9"/>
  <c r="I33" i="15"/>
  <c r="H34" i="15"/>
  <c r="J32" i="15"/>
  <c r="I32" i="18"/>
  <c r="H33" i="18" s="1"/>
  <c r="J31" i="18"/>
  <c r="I33" i="9" l="1"/>
  <c r="H34" i="9" s="1"/>
  <c r="J32" i="9"/>
  <c r="J33" i="13"/>
  <c r="I34" i="13"/>
  <c r="H35" i="13"/>
  <c r="J32" i="2"/>
  <c r="I33" i="2"/>
  <c r="H34" i="2" s="1"/>
  <c r="J32" i="17"/>
  <c r="I33" i="17"/>
  <c r="H34" i="17" s="1"/>
  <c r="J32" i="10"/>
  <c r="I33" i="10"/>
  <c r="H34" i="10" s="1"/>
  <c r="J32" i="14"/>
  <c r="I33" i="14"/>
  <c r="H34" i="14" s="1"/>
  <c r="I33" i="12"/>
  <c r="H34" i="12"/>
  <c r="J32" i="12"/>
  <c r="I34" i="15"/>
  <c r="H35" i="15" s="1"/>
  <c r="J33" i="15"/>
  <c r="J32" i="8"/>
  <c r="I33" i="8"/>
  <c r="H34" i="8"/>
  <c r="I34" i="16"/>
  <c r="H35" i="16"/>
  <c r="J33" i="16"/>
  <c r="J32" i="7"/>
  <c r="I33" i="7"/>
  <c r="H34" i="7" s="1"/>
  <c r="I33" i="4"/>
  <c r="H34" i="4"/>
  <c r="J32" i="4"/>
  <c r="I33" i="6"/>
  <c r="H34" i="6" s="1"/>
  <c r="J32" i="6"/>
  <c r="J32" i="18"/>
  <c r="I33" i="18"/>
  <c r="H34" i="18" s="1"/>
  <c r="J33" i="2" l="1"/>
  <c r="I34" i="2"/>
  <c r="H35" i="2" s="1"/>
  <c r="J33" i="14"/>
  <c r="I34" i="14"/>
  <c r="H35" i="14"/>
  <c r="J33" i="10"/>
  <c r="I34" i="10"/>
  <c r="H35" i="10" s="1"/>
  <c r="J33" i="6"/>
  <c r="I34" i="6"/>
  <c r="H35" i="6" s="1"/>
  <c r="I34" i="7"/>
  <c r="H35" i="7"/>
  <c r="J33" i="7"/>
  <c r="I35" i="15"/>
  <c r="H36" i="15" s="1"/>
  <c r="J34" i="15"/>
  <c r="I34" i="17"/>
  <c r="H35" i="17" s="1"/>
  <c r="J33" i="17"/>
  <c r="J33" i="9"/>
  <c r="I34" i="9"/>
  <c r="H35" i="9" s="1"/>
  <c r="I35" i="16"/>
  <c r="J34" i="16"/>
  <c r="H36" i="16"/>
  <c r="I34" i="12"/>
  <c r="H35" i="12" s="1"/>
  <c r="J33" i="12"/>
  <c r="J33" i="4"/>
  <c r="I34" i="4"/>
  <c r="H35" i="4" s="1"/>
  <c r="I34" i="8"/>
  <c r="H35" i="8"/>
  <c r="J33" i="8"/>
  <c r="I35" i="13"/>
  <c r="H36" i="13"/>
  <c r="J34" i="13"/>
  <c r="I34" i="18"/>
  <c r="H35" i="18" s="1"/>
  <c r="J33" i="18"/>
  <c r="J35" i="15" l="1"/>
  <c r="I36" i="15"/>
  <c r="H37" i="15" s="1"/>
  <c r="I35" i="6"/>
  <c r="H36" i="6"/>
  <c r="J34" i="6"/>
  <c r="J34" i="12"/>
  <c r="I35" i="12"/>
  <c r="H36" i="12" s="1"/>
  <c r="J34" i="9"/>
  <c r="I35" i="9"/>
  <c r="H36" i="9" s="1"/>
  <c r="J34" i="17"/>
  <c r="I35" i="17"/>
  <c r="H36" i="17" s="1"/>
  <c r="J34" i="4"/>
  <c r="I35" i="4"/>
  <c r="H36" i="4" s="1"/>
  <c r="J34" i="7"/>
  <c r="I35" i="7"/>
  <c r="H36" i="7" s="1"/>
  <c r="J34" i="14"/>
  <c r="I35" i="14"/>
  <c r="H36" i="14"/>
  <c r="J35" i="13"/>
  <c r="I36" i="13"/>
  <c r="H37" i="13"/>
  <c r="I35" i="8"/>
  <c r="H36" i="8" s="1"/>
  <c r="J34" i="8"/>
  <c r="I36" i="16"/>
  <c r="H37" i="16" s="1"/>
  <c r="J35" i="16"/>
  <c r="J34" i="2"/>
  <c r="I35" i="2"/>
  <c r="H36" i="2" s="1"/>
  <c r="I35" i="10"/>
  <c r="H36" i="10" s="1"/>
  <c r="J34" i="10"/>
  <c r="I35" i="18"/>
  <c r="H36" i="18" s="1"/>
  <c r="J34" i="18"/>
  <c r="J35" i="2" l="1"/>
  <c r="I36" i="2"/>
  <c r="H37" i="2" s="1"/>
  <c r="J35" i="7"/>
  <c r="I36" i="7"/>
  <c r="H37" i="7"/>
  <c r="I36" i="12"/>
  <c r="H37" i="12" s="1"/>
  <c r="J35" i="12"/>
  <c r="I36" i="4"/>
  <c r="H37" i="4" s="1"/>
  <c r="J35" i="4"/>
  <c r="I37" i="15"/>
  <c r="H38" i="15"/>
  <c r="J36" i="15"/>
  <c r="I36" i="8"/>
  <c r="H37" i="8" s="1"/>
  <c r="J35" i="8"/>
  <c r="I36" i="17"/>
  <c r="H37" i="17"/>
  <c r="J35" i="17"/>
  <c r="J35" i="9"/>
  <c r="I36" i="9"/>
  <c r="H37" i="9"/>
  <c r="I36" i="6"/>
  <c r="H37" i="6" s="1"/>
  <c r="J35" i="6"/>
  <c r="J35" i="14"/>
  <c r="I36" i="14"/>
  <c r="H37" i="14" s="1"/>
  <c r="J36" i="13"/>
  <c r="I37" i="13"/>
  <c r="H38" i="13" s="1"/>
  <c r="I37" i="16"/>
  <c r="J36" i="16"/>
  <c r="H38" i="16"/>
  <c r="J35" i="10"/>
  <c r="I36" i="10"/>
  <c r="H37" i="10"/>
  <c r="J35" i="18"/>
  <c r="I36" i="18"/>
  <c r="H37" i="18" s="1"/>
  <c r="J36" i="8" l="1"/>
  <c r="I37" i="8"/>
  <c r="H38" i="8"/>
  <c r="I37" i="14"/>
  <c r="H38" i="14" s="1"/>
  <c r="J36" i="14"/>
  <c r="H38" i="6"/>
  <c r="J36" i="6"/>
  <c r="I37" i="6"/>
  <c r="J37" i="13"/>
  <c r="I38" i="13"/>
  <c r="H39" i="13" s="1"/>
  <c r="J36" i="12"/>
  <c r="I37" i="12"/>
  <c r="H38" i="12" s="1"/>
  <c r="J36" i="10"/>
  <c r="I37" i="10"/>
  <c r="H38" i="10" s="1"/>
  <c r="J36" i="7"/>
  <c r="I37" i="7"/>
  <c r="H38" i="7"/>
  <c r="I38" i="16"/>
  <c r="J37" i="16"/>
  <c r="H39" i="16"/>
  <c r="H39" i="15"/>
  <c r="J37" i="15"/>
  <c r="I38" i="15"/>
  <c r="I37" i="4"/>
  <c r="H38" i="4" s="1"/>
  <c r="J36" i="4"/>
  <c r="J36" i="2"/>
  <c r="I37" i="2"/>
  <c r="H38" i="2" s="1"/>
  <c r="I37" i="9"/>
  <c r="H38" i="9" s="1"/>
  <c r="J36" i="9"/>
  <c r="J36" i="17"/>
  <c r="I37" i="17"/>
  <c r="H38" i="17" s="1"/>
  <c r="J36" i="18"/>
  <c r="I37" i="18"/>
  <c r="H38" i="18" s="1"/>
  <c r="I38" i="10" l="1"/>
  <c r="H39" i="10" s="1"/>
  <c r="J37" i="10"/>
  <c r="J37" i="9"/>
  <c r="I38" i="9"/>
  <c r="H39" i="9" s="1"/>
  <c r="I38" i="12"/>
  <c r="H39" i="12"/>
  <c r="J37" i="12"/>
  <c r="I38" i="2"/>
  <c r="H39" i="2" s="1"/>
  <c r="J37" i="2"/>
  <c r="I38" i="14"/>
  <c r="H39" i="14"/>
  <c r="J37" i="14"/>
  <c r="I38" i="17"/>
  <c r="H39" i="17" s="1"/>
  <c r="J37" i="17"/>
  <c r="J37" i="4"/>
  <c r="I38" i="4"/>
  <c r="H39" i="4" s="1"/>
  <c r="I38" i="7"/>
  <c r="H39" i="7"/>
  <c r="J37" i="7"/>
  <c r="J38" i="13"/>
  <c r="I39" i="13"/>
  <c r="H40" i="13"/>
  <c r="I39" i="16"/>
  <c r="H40" i="16" s="1"/>
  <c r="J38" i="16"/>
  <c r="J37" i="6"/>
  <c r="I38" i="6"/>
  <c r="H39" i="6" s="1"/>
  <c r="I38" i="8"/>
  <c r="H39" i="8"/>
  <c r="J37" i="8"/>
  <c r="J38" i="15"/>
  <c r="I39" i="15"/>
  <c r="H40" i="15"/>
  <c r="J37" i="18"/>
  <c r="I38" i="18"/>
  <c r="H39" i="18" s="1"/>
  <c r="H40" i="17" l="1"/>
  <c r="I39" i="17"/>
  <c r="J38" i="17"/>
  <c r="I39" i="9"/>
  <c r="H40" i="9" s="1"/>
  <c r="J38" i="9"/>
  <c r="H40" i="6"/>
  <c r="J38" i="6"/>
  <c r="I39" i="6"/>
  <c r="J38" i="4"/>
  <c r="I39" i="4"/>
  <c r="H40" i="4"/>
  <c r="I39" i="10"/>
  <c r="H40" i="10" s="1"/>
  <c r="J38" i="10"/>
  <c r="J38" i="7"/>
  <c r="I39" i="7"/>
  <c r="H40" i="7" s="1"/>
  <c r="I40" i="16"/>
  <c r="H41" i="16" s="1"/>
  <c r="J39" i="16"/>
  <c r="J38" i="12"/>
  <c r="I39" i="12"/>
  <c r="H40" i="12"/>
  <c r="H41" i="15"/>
  <c r="I40" i="15"/>
  <c r="J39" i="15"/>
  <c r="J38" i="14"/>
  <c r="I39" i="14"/>
  <c r="H40" i="14"/>
  <c r="I39" i="8"/>
  <c r="H40" i="8"/>
  <c r="J38" i="8"/>
  <c r="I40" i="13"/>
  <c r="H41" i="13" s="1"/>
  <c r="J39" i="13"/>
  <c r="J38" i="2"/>
  <c r="I39" i="2"/>
  <c r="H40" i="2" s="1"/>
  <c r="J38" i="18"/>
  <c r="I39" i="18"/>
  <c r="H40" i="18" s="1"/>
  <c r="J39" i="7" l="1"/>
  <c r="I40" i="7"/>
  <c r="H41" i="7" s="1"/>
  <c r="J39" i="9"/>
  <c r="I40" i="9"/>
  <c r="H41" i="9" s="1"/>
  <c r="J40" i="13"/>
  <c r="I41" i="13"/>
  <c r="H42" i="13" s="1"/>
  <c r="I41" i="16"/>
  <c r="H42" i="16" s="1"/>
  <c r="J40" i="16"/>
  <c r="I40" i="2"/>
  <c r="H41" i="2" s="1"/>
  <c r="J39" i="2"/>
  <c r="J39" i="6"/>
  <c r="I40" i="6"/>
  <c r="H41" i="6" s="1"/>
  <c r="I40" i="4"/>
  <c r="J39" i="4"/>
  <c r="H41" i="4"/>
  <c r="I40" i="8"/>
  <c r="H41" i="8"/>
  <c r="J39" i="8"/>
  <c r="J39" i="12"/>
  <c r="I40" i="12"/>
  <c r="H41" i="12" s="1"/>
  <c r="J39" i="10"/>
  <c r="I40" i="10"/>
  <c r="H41" i="10"/>
  <c r="J39" i="14"/>
  <c r="I40" i="14"/>
  <c r="H41" i="14" s="1"/>
  <c r="I41" i="15"/>
  <c r="H42" i="15" s="1"/>
  <c r="J40" i="15"/>
  <c r="I40" i="17"/>
  <c r="H41" i="17"/>
  <c r="J39" i="17"/>
  <c r="J39" i="18"/>
  <c r="I40" i="18"/>
  <c r="H41" i="18" s="1"/>
  <c r="J40" i="6" l="1"/>
  <c r="I41" i="6"/>
  <c r="H42" i="6"/>
  <c r="J41" i="13"/>
  <c r="I42" i="13"/>
  <c r="H43" i="13"/>
  <c r="I42" i="16"/>
  <c r="H43" i="16"/>
  <c r="J41" i="16"/>
  <c r="I42" i="15"/>
  <c r="H43" i="15" s="1"/>
  <c r="J41" i="15"/>
  <c r="I41" i="2"/>
  <c r="H42" i="2"/>
  <c r="J40" i="2"/>
  <c r="I41" i="7"/>
  <c r="H42" i="7" s="1"/>
  <c r="J40" i="7"/>
  <c r="J40" i="14"/>
  <c r="I41" i="14"/>
  <c r="H42" i="14"/>
  <c r="I41" i="17"/>
  <c r="H42" i="17" s="1"/>
  <c r="J40" i="17"/>
  <c r="I41" i="4"/>
  <c r="H42" i="4" s="1"/>
  <c r="J40" i="4"/>
  <c r="J40" i="8"/>
  <c r="I41" i="8"/>
  <c r="H42" i="8"/>
  <c r="H42" i="10"/>
  <c r="J40" i="10"/>
  <c r="I41" i="10"/>
  <c r="J40" i="9"/>
  <c r="I41" i="9"/>
  <c r="H42" i="9" s="1"/>
  <c r="I41" i="12"/>
  <c r="H42" i="12"/>
  <c r="J40" i="12"/>
  <c r="J40" i="18"/>
  <c r="I41" i="18"/>
  <c r="H42" i="18" s="1"/>
  <c r="I42" i="7" l="1"/>
  <c r="H43" i="7" s="1"/>
  <c r="J41" i="7"/>
  <c r="J41" i="4"/>
  <c r="I42" i="4"/>
  <c r="H43" i="4" s="1"/>
  <c r="I42" i="17"/>
  <c r="H43" i="17"/>
  <c r="J41" i="17"/>
  <c r="I43" i="15"/>
  <c r="H44" i="15" s="1"/>
  <c r="J42" i="15"/>
  <c r="J41" i="9"/>
  <c r="I42" i="9"/>
  <c r="H43" i="9" s="1"/>
  <c r="I42" i="12"/>
  <c r="H43" i="12" s="1"/>
  <c r="J41" i="12"/>
  <c r="J41" i="14"/>
  <c r="I42" i="14"/>
  <c r="H43" i="14"/>
  <c r="I42" i="8"/>
  <c r="J41" i="8"/>
  <c r="H43" i="8"/>
  <c r="I42" i="2"/>
  <c r="H43" i="2" s="1"/>
  <c r="J41" i="2"/>
  <c r="I42" i="6"/>
  <c r="J41" i="6"/>
  <c r="H43" i="6"/>
  <c r="I43" i="16"/>
  <c r="H44" i="16" s="1"/>
  <c r="J42" i="16"/>
  <c r="J42" i="13"/>
  <c r="I43" i="13"/>
  <c r="H44" i="13"/>
  <c r="I42" i="10"/>
  <c r="H43" i="10" s="1"/>
  <c r="J41" i="10"/>
  <c r="I42" i="18"/>
  <c r="H43" i="18" s="1"/>
  <c r="J41" i="18"/>
  <c r="J42" i="10" l="1"/>
  <c r="I43" i="10"/>
  <c r="H44" i="10" s="1"/>
  <c r="J42" i="2"/>
  <c r="I43" i="2"/>
  <c r="H44" i="2"/>
  <c r="I43" i="9"/>
  <c r="H44" i="9"/>
  <c r="J42" i="9"/>
  <c r="J42" i="4"/>
  <c r="I43" i="4"/>
  <c r="H44" i="4"/>
  <c r="J43" i="15"/>
  <c r="I44" i="15"/>
  <c r="H45" i="15" s="1"/>
  <c r="J42" i="12"/>
  <c r="I43" i="12"/>
  <c r="H44" i="12" s="1"/>
  <c r="J42" i="7"/>
  <c r="I43" i="7"/>
  <c r="H44" i="7" s="1"/>
  <c r="I43" i="14"/>
  <c r="H44" i="14" s="1"/>
  <c r="J42" i="14"/>
  <c r="I43" i="6"/>
  <c r="H44" i="6" s="1"/>
  <c r="J42" i="6"/>
  <c r="H44" i="17"/>
  <c r="I43" i="17"/>
  <c r="J42" i="17"/>
  <c r="I44" i="13"/>
  <c r="H45" i="13" s="1"/>
  <c r="J43" i="13"/>
  <c r="I43" i="8"/>
  <c r="J42" i="8"/>
  <c r="H44" i="8"/>
  <c r="J43" i="16"/>
  <c r="I44" i="16"/>
  <c r="H45" i="16" s="1"/>
  <c r="I43" i="18"/>
  <c r="H44" i="18" s="1"/>
  <c r="J42" i="18"/>
  <c r="J43" i="12" l="1"/>
  <c r="I44" i="12"/>
  <c r="H45" i="12" s="1"/>
  <c r="I45" i="16"/>
  <c r="H46" i="16" s="1"/>
  <c r="J44" i="16"/>
  <c r="I44" i="6"/>
  <c r="H45" i="6"/>
  <c r="J43" i="6"/>
  <c r="I45" i="15"/>
  <c r="H46" i="15"/>
  <c r="J44" i="15"/>
  <c r="J44" i="13"/>
  <c r="I45" i="13"/>
  <c r="H46" i="13"/>
  <c r="J43" i="10"/>
  <c r="I44" i="10"/>
  <c r="H45" i="10" s="1"/>
  <c r="I44" i="7"/>
  <c r="H45" i="7" s="1"/>
  <c r="J43" i="7"/>
  <c r="J43" i="14"/>
  <c r="I44" i="14"/>
  <c r="H45" i="14" s="1"/>
  <c r="J43" i="2"/>
  <c r="I44" i="2"/>
  <c r="H45" i="2" s="1"/>
  <c r="J43" i="9"/>
  <c r="I44" i="9"/>
  <c r="H45" i="9" s="1"/>
  <c r="I44" i="8"/>
  <c r="H45" i="8"/>
  <c r="J43" i="8"/>
  <c r="I44" i="17"/>
  <c r="H45" i="17"/>
  <c r="J43" i="17"/>
  <c r="I44" i="4"/>
  <c r="H45" i="4"/>
  <c r="J43" i="4"/>
  <c r="J43" i="18"/>
  <c r="I44" i="18"/>
  <c r="H45" i="18" s="1"/>
  <c r="J44" i="9" l="1"/>
  <c r="I45" i="9"/>
  <c r="H46" i="9" s="1"/>
  <c r="J44" i="10"/>
  <c r="I45" i="10"/>
  <c r="H46" i="10" s="1"/>
  <c r="J45" i="16"/>
  <c r="I46" i="16"/>
  <c r="H47" i="16" s="1"/>
  <c r="I45" i="7"/>
  <c r="J44" i="7"/>
  <c r="H46" i="7"/>
  <c r="J44" i="14"/>
  <c r="I45" i="14"/>
  <c r="H46" i="14"/>
  <c r="J44" i="8"/>
  <c r="I45" i="8"/>
  <c r="H46" i="8" s="1"/>
  <c r="J45" i="15"/>
  <c r="I46" i="15"/>
  <c r="H47" i="15" s="1"/>
  <c r="J44" i="6"/>
  <c r="I45" i="6"/>
  <c r="H46" i="6" s="1"/>
  <c r="J45" i="13"/>
  <c r="I46" i="13"/>
  <c r="H47" i="13"/>
  <c r="J44" i="4"/>
  <c r="I45" i="4"/>
  <c r="H46" i="4" s="1"/>
  <c r="J44" i="2"/>
  <c r="I45" i="2"/>
  <c r="H46" i="2" s="1"/>
  <c r="I45" i="12"/>
  <c r="H46" i="12" s="1"/>
  <c r="J44" i="12"/>
  <c r="J44" i="17"/>
  <c r="I45" i="17"/>
  <c r="H46" i="17" s="1"/>
  <c r="J44" i="18"/>
  <c r="I45" i="18"/>
  <c r="H46" i="18" s="1"/>
  <c r="J46" i="15" l="1"/>
  <c r="I47" i="15"/>
  <c r="H48" i="15"/>
  <c r="I47" i="16"/>
  <c r="H48" i="16"/>
  <c r="J46" i="16"/>
  <c r="I46" i="10"/>
  <c r="H47" i="10"/>
  <c r="J45" i="10"/>
  <c r="I46" i="17"/>
  <c r="H47" i="17"/>
  <c r="J45" i="17"/>
  <c r="I46" i="2"/>
  <c r="H47" i="2"/>
  <c r="J45" i="2"/>
  <c r="J45" i="6"/>
  <c r="I46" i="6"/>
  <c r="H47" i="6" s="1"/>
  <c r="J45" i="9"/>
  <c r="I46" i="9"/>
  <c r="H47" i="9" s="1"/>
  <c r="I46" i="8"/>
  <c r="H47" i="8"/>
  <c r="J45" i="8"/>
  <c r="I46" i="4"/>
  <c r="H47" i="4" s="1"/>
  <c r="J45" i="4"/>
  <c r="I46" i="7"/>
  <c r="H47" i="7"/>
  <c r="J45" i="7"/>
  <c r="I46" i="12"/>
  <c r="H47" i="12"/>
  <c r="J45" i="12"/>
  <c r="J46" i="13"/>
  <c r="I47" i="13"/>
  <c r="H48" i="13" s="1"/>
  <c r="J45" i="14"/>
  <c r="I46" i="14"/>
  <c r="H47" i="14" s="1"/>
  <c r="I46" i="18"/>
  <c r="H47" i="18" s="1"/>
  <c r="J45" i="18"/>
  <c r="I47" i="4" l="1"/>
  <c r="H48" i="4"/>
  <c r="J46" i="4"/>
  <c r="I48" i="13"/>
  <c r="H49" i="13"/>
  <c r="J47" i="13"/>
  <c r="I47" i="9"/>
  <c r="H48" i="9"/>
  <c r="J46" i="9"/>
  <c r="J46" i="14"/>
  <c r="I47" i="14"/>
  <c r="H48" i="14"/>
  <c r="J46" i="6"/>
  <c r="I47" i="6"/>
  <c r="H48" i="6"/>
  <c r="J46" i="12"/>
  <c r="I47" i="12"/>
  <c r="H48" i="12" s="1"/>
  <c r="I47" i="8"/>
  <c r="H48" i="8"/>
  <c r="J46" i="8"/>
  <c r="I48" i="16"/>
  <c r="H49" i="16"/>
  <c r="J47" i="16"/>
  <c r="J46" i="7"/>
  <c r="I47" i="7"/>
  <c r="H48" i="7" s="1"/>
  <c r="I47" i="17"/>
  <c r="H48" i="17" s="1"/>
  <c r="J46" i="17"/>
  <c r="I48" i="15"/>
  <c r="H49" i="15" s="1"/>
  <c r="J47" i="15"/>
  <c r="I47" i="2"/>
  <c r="H48" i="2" s="1"/>
  <c r="J46" i="2"/>
  <c r="J46" i="10"/>
  <c r="I47" i="10"/>
  <c r="H48" i="10" s="1"/>
  <c r="J46" i="18"/>
  <c r="I47" i="18"/>
  <c r="H48" i="18" s="1"/>
  <c r="I48" i="17" l="1"/>
  <c r="H49" i="17"/>
  <c r="J47" i="17"/>
  <c r="J47" i="2"/>
  <c r="I48" i="2"/>
  <c r="H49" i="2"/>
  <c r="H49" i="7"/>
  <c r="J47" i="7"/>
  <c r="I48" i="7"/>
  <c r="J48" i="15"/>
  <c r="I49" i="15"/>
  <c r="H50" i="15" s="1"/>
  <c r="J47" i="10"/>
  <c r="I48" i="10"/>
  <c r="H49" i="10" s="1"/>
  <c r="J47" i="8"/>
  <c r="I48" i="8"/>
  <c r="H49" i="8"/>
  <c r="I48" i="14"/>
  <c r="H49" i="14" s="1"/>
  <c r="J47" i="14"/>
  <c r="J47" i="9"/>
  <c r="I48" i="9"/>
  <c r="H49" i="9" s="1"/>
  <c r="I48" i="6"/>
  <c r="H49" i="6"/>
  <c r="J47" i="6"/>
  <c r="I49" i="16"/>
  <c r="H50" i="16"/>
  <c r="J48" i="16"/>
  <c r="I48" i="12"/>
  <c r="H49" i="12"/>
  <c r="J47" i="12"/>
  <c r="I48" i="4"/>
  <c r="H49" i="4"/>
  <c r="J47" i="4"/>
  <c r="I49" i="13"/>
  <c r="H50" i="13"/>
  <c r="J48" i="13"/>
  <c r="J47" i="18"/>
  <c r="I48" i="18"/>
  <c r="H49" i="18" s="1"/>
  <c r="I50" i="15" l="1"/>
  <c r="H51" i="15" s="1"/>
  <c r="J49" i="15"/>
  <c r="J48" i="9"/>
  <c r="I49" i="9"/>
  <c r="H50" i="9" s="1"/>
  <c r="J48" i="14"/>
  <c r="I49" i="14"/>
  <c r="H50" i="14" s="1"/>
  <c r="I50" i="13"/>
  <c r="H51" i="13" s="1"/>
  <c r="J49" i="13"/>
  <c r="I49" i="12"/>
  <c r="H50" i="12" s="1"/>
  <c r="J48" i="12"/>
  <c r="J48" i="10"/>
  <c r="I49" i="10"/>
  <c r="H50" i="10" s="1"/>
  <c r="I49" i="4"/>
  <c r="H50" i="4"/>
  <c r="J48" i="4"/>
  <c r="J48" i="7"/>
  <c r="I49" i="7"/>
  <c r="H50" i="7"/>
  <c r="I49" i="6"/>
  <c r="H50" i="6"/>
  <c r="J48" i="6"/>
  <c r="I49" i="8"/>
  <c r="H50" i="8"/>
  <c r="J48" i="8"/>
  <c r="H50" i="17"/>
  <c r="J48" i="17"/>
  <c r="I49" i="17"/>
  <c r="J48" i="2"/>
  <c r="I49" i="2"/>
  <c r="H50" i="2" s="1"/>
  <c r="I50" i="16"/>
  <c r="H51" i="16"/>
  <c r="J49" i="16"/>
  <c r="I49" i="18"/>
  <c r="H50" i="18" s="1"/>
  <c r="J48" i="18"/>
  <c r="J49" i="10" l="1"/>
  <c r="I50" i="10"/>
  <c r="H51" i="10" s="1"/>
  <c r="I51" i="15"/>
  <c r="H52" i="15" s="1"/>
  <c r="J50" i="15"/>
  <c r="I50" i="14"/>
  <c r="H51" i="14"/>
  <c r="J49" i="14"/>
  <c r="J49" i="2"/>
  <c r="I50" i="2"/>
  <c r="H51" i="2" s="1"/>
  <c r="I50" i="4"/>
  <c r="H51" i="4" s="1"/>
  <c r="J49" i="4"/>
  <c r="I50" i="17"/>
  <c r="H51" i="17" s="1"/>
  <c r="J49" i="17"/>
  <c r="I50" i="12"/>
  <c r="H51" i="12"/>
  <c r="J49" i="12"/>
  <c r="I51" i="16"/>
  <c r="J50" i="16"/>
  <c r="H52" i="16"/>
  <c r="I50" i="9"/>
  <c r="H51" i="9" s="1"/>
  <c r="J49" i="9"/>
  <c r="J50" i="13"/>
  <c r="I51" i="13"/>
  <c r="H52" i="13"/>
  <c r="H51" i="6"/>
  <c r="J49" i="6"/>
  <c r="I50" i="6"/>
  <c r="I50" i="7"/>
  <c r="H51" i="7" s="1"/>
  <c r="J49" i="7"/>
  <c r="I50" i="8"/>
  <c r="H51" i="8"/>
  <c r="J49" i="8"/>
  <c r="I50" i="18"/>
  <c r="H51" i="18" s="1"/>
  <c r="J49" i="18"/>
  <c r="J50" i="17" l="1"/>
  <c r="I51" i="17"/>
  <c r="H52" i="17" s="1"/>
  <c r="I51" i="10"/>
  <c r="H52" i="10" s="1"/>
  <c r="J50" i="10"/>
  <c r="I51" i="7"/>
  <c r="H52" i="7"/>
  <c r="J50" i="7"/>
  <c r="J50" i="9"/>
  <c r="I51" i="9"/>
  <c r="H52" i="9" s="1"/>
  <c r="J51" i="15"/>
  <c r="I52" i="15"/>
  <c r="H53" i="15" s="1"/>
  <c r="I51" i="14"/>
  <c r="H52" i="14" s="1"/>
  <c r="J50" i="14"/>
  <c r="J50" i="6"/>
  <c r="I51" i="6"/>
  <c r="H52" i="6" s="1"/>
  <c r="I52" i="13"/>
  <c r="H53" i="13" s="1"/>
  <c r="J51" i="13"/>
  <c r="J50" i="12"/>
  <c r="I51" i="12"/>
  <c r="H52" i="12"/>
  <c r="I51" i="2"/>
  <c r="H52" i="2" s="1"/>
  <c r="J50" i="2"/>
  <c r="I52" i="16"/>
  <c r="H53" i="16"/>
  <c r="J51" i="16"/>
  <c r="I51" i="8"/>
  <c r="H52" i="8"/>
  <c r="J50" i="8"/>
  <c r="I51" i="4"/>
  <c r="H52" i="4"/>
  <c r="J50" i="4"/>
  <c r="I51" i="18"/>
  <c r="H52" i="18" s="1"/>
  <c r="J50" i="18"/>
  <c r="J51" i="9" l="1"/>
  <c r="I52" i="9"/>
  <c r="H53" i="9" s="1"/>
  <c r="I52" i="6"/>
  <c r="H53" i="6" s="1"/>
  <c r="J51" i="6"/>
  <c r="I52" i="14"/>
  <c r="J51" i="14"/>
  <c r="H53" i="14"/>
  <c r="I52" i="17"/>
  <c r="H53" i="17" s="1"/>
  <c r="J51" i="17"/>
  <c r="I53" i="13"/>
  <c r="H54" i="13" s="1"/>
  <c r="J52" i="13"/>
  <c r="J51" i="2"/>
  <c r="I52" i="2"/>
  <c r="H53" i="2"/>
  <c r="I53" i="15"/>
  <c r="H54" i="15"/>
  <c r="J52" i="15"/>
  <c r="J51" i="10"/>
  <c r="I52" i="10"/>
  <c r="H53" i="10"/>
  <c r="H53" i="7"/>
  <c r="J51" i="7"/>
  <c r="I52" i="7"/>
  <c r="J52" i="16"/>
  <c r="I53" i="16"/>
  <c r="H54" i="16"/>
  <c r="J51" i="8"/>
  <c r="I52" i="8"/>
  <c r="H53" i="8"/>
  <c r="I52" i="12"/>
  <c r="H53" i="12" s="1"/>
  <c r="J51" i="12"/>
  <c r="I52" i="4"/>
  <c r="H53" i="4"/>
  <c r="J51" i="4"/>
  <c r="H53" i="18"/>
  <c r="J51" i="18"/>
  <c r="I52" i="18"/>
  <c r="H54" i="17" l="1"/>
  <c r="J52" i="17"/>
  <c r="I53" i="17"/>
  <c r="I53" i="12"/>
  <c r="J52" i="12"/>
  <c r="H54" i="12"/>
  <c r="J52" i="6"/>
  <c r="I53" i="6"/>
  <c r="H54" i="6" s="1"/>
  <c r="J52" i="9"/>
  <c r="I53" i="9"/>
  <c r="H54" i="9" s="1"/>
  <c r="J53" i="13"/>
  <c r="I54" i="13"/>
  <c r="H55" i="13"/>
  <c r="J52" i="14"/>
  <c r="H54" i="14"/>
  <c r="I53" i="14"/>
  <c r="J52" i="10"/>
  <c r="I53" i="10"/>
  <c r="H54" i="10" s="1"/>
  <c r="I53" i="4"/>
  <c r="J52" i="4"/>
  <c r="H54" i="4"/>
  <c r="I53" i="8"/>
  <c r="H54" i="8" s="1"/>
  <c r="J52" i="8"/>
  <c r="J53" i="15"/>
  <c r="I54" i="15"/>
  <c r="H55" i="15" s="1"/>
  <c r="I53" i="2"/>
  <c r="H54" i="2"/>
  <c r="J52" i="2"/>
  <c r="J52" i="7"/>
  <c r="I53" i="7"/>
  <c r="H54" i="7"/>
  <c r="J53" i="16"/>
  <c r="I54" i="16"/>
  <c r="H55" i="16" s="1"/>
  <c r="J52" i="18"/>
  <c r="I53" i="18"/>
  <c r="H54" i="18" s="1"/>
  <c r="J53" i="6" l="1"/>
  <c r="I54" i="6"/>
  <c r="H55" i="6" s="1"/>
  <c r="I54" i="8"/>
  <c r="H55" i="8"/>
  <c r="J53" i="8"/>
  <c r="J54" i="15"/>
  <c r="I55" i="15"/>
  <c r="H56" i="15" s="1"/>
  <c r="J53" i="10"/>
  <c r="I54" i="10"/>
  <c r="H55" i="10" s="1"/>
  <c r="J53" i="14"/>
  <c r="I54" i="14"/>
  <c r="H55" i="14" s="1"/>
  <c r="I54" i="12"/>
  <c r="H55" i="12" s="1"/>
  <c r="J53" i="12"/>
  <c r="I54" i="17"/>
  <c r="H55" i="17"/>
  <c r="J53" i="17"/>
  <c r="J53" i="2"/>
  <c r="I54" i="2"/>
  <c r="H55" i="2"/>
  <c r="J53" i="4"/>
  <c r="I54" i="4"/>
  <c r="H55" i="4" s="1"/>
  <c r="J54" i="16"/>
  <c r="I55" i="16"/>
  <c r="H56" i="16" s="1"/>
  <c r="H56" i="13"/>
  <c r="J54" i="13"/>
  <c r="I55" i="13"/>
  <c r="J53" i="9"/>
  <c r="I54" i="9"/>
  <c r="H55" i="9"/>
  <c r="I54" i="7"/>
  <c r="H55" i="7"/>
  <c r="J53" i="7"/>
  <c r="J53" i="18"/>
  <c r="I54" i="18"/>
  <c r="H55" i="18" s="1"/>
  <c r="I55" i="6" l="1"/>
  <c r="H56" i="6" s="1"/>
  <c r="J54" i="6"/>
  <c r="J55" i="15"/>
  <c r="I56" i="15"/>
  <c r="H57" i="15" s="1"/>
  <c r="J54" i="12"/>
  <c r="I55" i="12"/>
  <c r="H56" i="12" s="1"/>
  <c r="J54" i="10"/>
  <c r="I55" i="10"/>
  <c r="H56" i="10" s="1"/>
  <c r="I56" i="16"/>
  <c r="H57" i="16"/>
  <c r="J55" i="16"/>
  <c r="J54" i="4"/>
  <c r="I55" i="4"/>
  <c r="H56" i="4" s="1"/>
  <c r="I55" i="14"/>
  <c r="H56" i="14" s="1"/>
  <c r="J54" i="14"/>
  <c r="J54" i="7"/>
  <c r="I55" i="7"/>
  <c r="H56" i="7" s="1"/>
  <c r="J54" i="9"/>
  <c r="I55" i="9"/>
  <c r="H56" i="9"/>
  <c r="I55" i="17"/>
  <c r="H56" i="17" s="1"/>
  <c r="J54" i="17"/>
  <c r="I56" i="13"/>
  <c r="H57" i="13"/>
  <c r="J55" i="13"/>
  <c r="J54" i="2"/>
  <c r="I55" i="2"/>
  <c r="H56" i="2" s="1"/>
  <c r="I55" i="8"/>
  <c r="J54" i="8"/>
  <c r="H56" i="8"/>
  <c r="J54" i="18"/>
  <c r="I55" i="18"/>
  <c r="H56" i="18" s="1"/>
  <c r="I56" i="17" l="1"/>
  <c r="H57" i="17" s="1"/>
  <c r="J55" i="17"/>
  <c r="I56" i="2"/>
  <c r="H57" i="2"/>
  <c r="J55" i="2"/>
  <c r="J55" i="7"/>
  <c r="I56" i="7"/>
  <c r="H57" i="7" s="1"/>
  <c r="J56" i="15"/>
  <c r="I57" i="15"/>
  <c r="H58" i="15"/>
  <c r="J55" i="10"/>
  <c r="I56" i="10"/>
  <c r="H57" i="10" s="1"/>
  <c r="I56" i="6"/>
  <c r="H57" i="6" s="1"/>
  <c r="J55" i="6"/>
  <c r="I56" i="4"/>
  <c r="H57" i="4" s="1"/>
  <c r="J55" i="4"/>
  <c r="J55" i="8"/>
  <c r="I56" i="8"/>
  <c r="H57" i="8"/>
  <c r="I56" i="12"/>
  <c r="H57" i="12" s="1"/>
  <c r="J55" i="12"/>
  <c r="I57" i="16"/>
  <c r="H58" i="16" s="1"/>
  <c r="J56" i="16"/>
  <c r="I56" i="14"/>
  <c r="H57" i="14" s="1"/>
  <c r="J55" i="14"/>
  <c r="I57" i="13"/>
  <c r="H58" i="13" s="1"/>
  <c r="J56" i="13"/>
  <c r="I56" i="9"/>
  <c r="H57" i="9"/>
  <c r="J55" i="9"/>
  <c r="J55" i="18"/>
  <c r="I56" i="18"/>
  <c r="H57" i="18" s="1"/>
  <c r="I57" i="7" l="1"/>
  <c r="H58" i="7" s="1"/>
  <c r="J56" i="7"/>
  <c r="J56" i="6"/>
  <c r="I57" i="6"/>
  <c r="H58" i="6" s="1"/>
  <c r="I58" i="13"/>
  <c r="H59" i="13"/>
  <c r="J57" i="13"/>
  <c r="J56" i="14"/>
  <c r="I57" i="14"/>
  <c r="H58" i="14" s="1"/>
  <c r="I57" i="12"/>
  <c r="H58" i="12"/>
  <c r="J56" i="12"/>
  <c r="H58" i="17"/>
  <c r="I57" i="17"/>
  <c r="J56" i="17"/>
  <c r="J56" i="9"/>
  <c r="I57" i="9"/>
  <c r="H58" i="9" s="1"/>
  <c r="J56" i="8"/>
  <c r="I57" i="8"/>
  <c r="H58" i="8" s="1"/>
  <c r="I57" i="2"/>
  <c r="H58" i="2" s="1"/>
  <c r="J56" i="2"/>
  <c r="I57" i="4"/>
  <c r="J56" i="4"/>
  <c r="H58" i="4"/>
  <c r="I58" i="15"/>
  <c r="H59" i="15" s="1"/>
  <c r="J57" i="15"/>
  <c r="I58" i="16"/>
  <c r="H59" i="16" s="1"/>
  <c r="J57" i="16"/>
  <c r="I57" i="10"/>
  <c r="H58" i="10" s="1"/>
  <c r="J56" i="10"/>
  <c r="J56" i="18"/>
  <c r="I57" i="18"/>
  <c r="H58" i="18" s="1"/>
  <c r="I58" i="6" l="1"/>
  <c r="H59" i="6" s="1"/>
  <c r="J57" i="6"/>
  <c r="I58" i="8"/>
  <c r="H59" i="8" s="1"/>
  <c r="J57" i="8"/>
  <c r="I59" i="15"/>
  <c r="H60" i="15"/>
  <c r="J58" i="15"/>
  <c r="J57" i="9"/>
  <c r="I58" i="9"/>
  <c r="H59" i="9" s="1"/>
  <c r="I58" i="14"/>
  <c r="J57" i="14"/>
  <c r="H59" i="14"/>
  <c r="I58" i="7"/>
  <c r="H59" i="7" s="1"/>
  <c r="J57" i="7"/>
  <c r="I58" i="17"/>
  <c r="H59" i="17" s="1"/>
  <c r="J57" i="17"/>
  <c r="I58" i="4"/>
  <c r="H59" i="4"/>
  <c r="J57" i="4"/>
  <c r="J58" i="16"/>
  <c r="I59" i="16"/>
  <c r="H60" i="16"/>
  <c r="J58" i="13"/>
  <c r="I59" i="13"/>
  <c r="H60" i="13"/>
  <c r="J57" i="12"/>
  <c r="I58" i="12"/>
  <c r="H59" i="12" s="1"/>
  <c r="I58" i="10"/>
  <c r="H59" i="10" s="1"/>
  <c r="J57" i="10"/>
  <c r="J57" i="2"/>
  <c r="I58" i="2"/>
  <c r="H59" i="2" s="1"/>
  <c r="I58" i="18"/>
  <c r="H59" i="18" s="1"/>
  <c r="J57" i="18"/>
  <c r="H60" i="7" l="1"/>
  <c r="J58" i="7"/>
  <c r="I59" i="7"/>
  <c r="I59" i="17"/>
  <c r="H60" i="17" s="1"/>
  <c r="J58" i="17"/>
  <c r="I59" i="12"/>
  <c r="H60" i="12"/>
  <c r="J58" i="12"/>
  <c r="I59" i="8"/>
  <c r="H60" i="8" s="1"/>
  <c r="J58" i="8"/>
  <c r="J58" i="9"/>
  <c r="I59" i="9"/>
  <c r="H60" i="9"/>
  <c r="I59" i="6"/>
  <c r="H60" i="6"/>
  <c r="J58" i="6"/>
  <c r="J58" i="4"/>
  <c r="I59" i="4"/>
  <c r="H60" i="4" s="1"/>
  <c r="J58" i="2"/>
  <c r="I59" i="2"/>
  <c r="H60" i="2" s="1"/>
  <c r="H61" i="15"/>
  <c r="J59" i="15"/>
  <c r="I60" i="15"/>
  <c r="J58" i="14"/>
  <c r="I59" i="14"/>
  <c r="H60" i="14" s="1"/>
  <c r="I59" i="10"/>
  <c r="H60" i="10" s="1"/>
  <c r="J58" i="10"/>
  <c r="I60" i="16"/>
  <c r="H61" i="16" s="1"/>
  <c r="J59" i="16"/>
  <c r="I60" i="13"/>
  <c r="H61" i="13" s="1"/>
  <c r="J59" i="13"/>
  <c r="I59" i="18"/>
  <c r="H60" i="18" s="1"/>
  <c r="J58" i="18"/>
  <c r="J60" i="13" l="1"/>
  <c r="I61" i="13"/>
  <c r="H62" i="13" s="1"/>
  <c r="I60" i="2"/>
  <c r="H61" i="2" s="1"/>
  <c r="J59" i="2"/>
  <c r="I60" i="10"/>
  <c r="H61" i="10" s="1"/>
  <c r="J59" i="10"/>
  <c r="I60" i="4"/>
  <c r="H61" i="4" s="1"/>
  <c r="J59" i="4"/>
  <c r="J60" i="16"/>
  <c r="I61" i="16"/>
  <c r="H62" i="16"/>
  <c r="I60" i="17"/>
  <c r="H61" i="17" s="1"/>
  <c r="J59" i="17"/>
  <c r="I60" i="14"/>
  <c r="H61" i="14" s="1"/>
  <c r="J59" i="14"/>
  <c r="J59" i="8"/>
  <c r="I60" i="8"/>
  <c r="H61" i="8"/>
  <c r="J59" i="7"/>
  <c r="I60" i="7"/>
  <c r="H61" i="7" s="1"/>
  <c r="I60" i="9"/>
  <c r="H61" i="9" s="1"/>
  <c r="J59" i="9"/>
  <c r="I61" i="15"/>
  <c r="H62" i="15"/>
  <c r="J60" i="15"/>
  <c r="I60" i="6"/>
  <c r="H61" i="6" s="1"/>
  <c r="J59" i="6"/>
  <c r="I60" i="12"/>
  <c r="J59" i="12"/>
  <c r="H61" i="12"/>
  <c r="J59" i="18"/>
  <c r="I60" i="18"/>
  <c r="H61" i="18" s="1"/>
  <c r="I61" i="4" l="1"/>
  <c r="H62" i="4"/>
  <c r="J60" i="4"/>
  <c r="J60" i="9"/>
  <c r="I61" i="9"/>
  <c r="H62" i="9" s="1"/>
  <c r="I61" i="7"/>
  <c r="H62" i="7" s="1"/>
  <c r="J60" i="7"/>
  <c r="J60" i="17"/>
  <c r="I61" i="17"/>
  <c r="H62" i="17" s="1"/>
  <c r="J60" i="6"/>
  <c r="I61" i="6"/>
  <c r="H62" i="6" s="1"/>
  <c r="I61" i="2"/>
  <c r="H62" i="2" s="1"/>
  <c r="J60" i="2"/>
  <c r="J61" i="13"/>
  <c r="I62" i="13"/>
  <c r="H63" i="13"/>
  <c r="I61" i="14"/>
  <c r="H62" i="14"/>
  <c r="J60" i="14"/>
  <c r="I62" i="15"/>
  <c r="H63" i="15" s="1"/>
  <c r="J61" i="15"/>
  <c r="I61" i="12"/>
  <c r="H62" i="12" s="1"/>
  <c r="J60" i="12"/>
  <c r="J61" i="16"/>
  <c r="I62" i="16"/>
  <c r="H63" i="16" s="1"/>
  <c r="I61" i="10"/>
  <c r="H62" i="10" s="1"/>
  <c r="J60" i="10"/>
  <c r="J60" i="8"/>
  <c r="I61" i="8"/>
  <c r="H62" i="8" s="1"/>
  <c r="J60" i="18"/>
  <c r="I61" i="18"/>
  <c r="H62" i="18" s="1"/>
  <c r="J61" i="8" l="1"/>
  <c r="I62" i="8"/>
  <c r="H63" i="8" s="1"/>
  <c r="J61" i="9"/>
  <c r="I62" i="9"/>
  <c r="H63" i="9" s="1"/>
  <c r="J61" i="2"/>
  <c r="I62" i="2"/>
  <c r="H63" i="2" s="1"/>
  <c r="I62" i="6"/>
  <c r="H63" i="6" s="1"/>
  <c r="J61" i="6"/>
  <c r="I62" i="7"/>
  <c r="H63" i="7"/>
  <c r="J61" i="7"/>
  <c r="I63" i="16"/>
  <c r="H64" i="16" s="1"/>
  <c r="J62" i="16"/>
  <c r="J62" i="15"/>
  <c r="I63" i="15"/>
  <c r="H64" i="15" s="1"/>
  <c r="I62" i="17"/>
  <c r="H63" i="17"/>
  <c r="J61" i="17"/>
  <c r="I62" i="14"/>
  <c r="H63" i="14" s="1"/>
  <c r="J61" i="14"/>
  <c r="J62" i="13"/>
  <c r="I63" i="13"/>
  <c r="H64" i="13" s="1"/>
  <c r="J61" i="10"/>
  <c r="I62" i="10"/>
  <c r="H63" i="10" s="1"/>
  <c r="J61" i="4"/>
  <c r="I62" i="4"/>
  <c r="H63" i="4"/>
  <c r="J61" i="12"/>
  <c r="I62" i="12"/>
  <c r="H63" i="12" s="1"/>
  <c r="I62" i="18"/>
  <c r="H63" i="18" s="1"/>
  <c r="J61" i="18"/>
  <c r="I64" i="16" l="1"/>
  <c r="H65" i="16" s="1"/>
  <c r="J63" i="16"/>
  <c r="I63" i="14"/>
  <c r="H64" i="14" s="1"/>
  <c r="J62" i="14"/>
  <c r="I63" i="8"/>
  <c r="H64" i="8"/>
  <c r="J62" i="8"/>
  <c r="I64" i="15"/>
  <c r="H65" i="15" s="1"/>
  <c r="J63" i="15"/>
  <c r="J62" i="6"/>
  <c r="I63" i="6"/>
  <c r="H64" i="6"/>
  <c r="J63" i="13"/>
  <c r="I64" i="13"/>
  <c r="H65" i="13" s="1"/>
  <c r="J62" i="9"/>
  <c r="I63" i="9"/>
  <c r="H64" i="9" s="1"/>
  <c r="I63" i="4"/>
  <c r="J62" i="4"/>
  <c r="H64" i="4"/>
  <c r="H64" i="10"/>
  <c r="I63" i="10"/>
  <c r="J62" i="10"/>
  <c r="J62" i="2"/>
  <c r="I63" i="2"/>
  <c r="H64" i="2" s="1"/>
  <c r="J62" i="12"/>
  <c r="I63" i="12"/>
  <c r="H64" i="12" s="1"/>
  <c r="J62" i="7"/>
  <c r="I63" i="7"/>
  <c r="H64" i="7" s="1"/>
  <c r="J62" i="17"/>
  <c r="I63" i="17"/>
  <c r="H64" i="17" s="1"/>
  <c r="J62" i="18"/>
  <c r="I63" i="18"/>
  <c r="H64" i="18" s="1"/>
  <c r="I64" i="2" l="1"/>
  <c r="H65" i="2" s="1"/>
  <c r="J63" i="2"/>
  <c r="I64" i="9"/>
  <c r="H65" i="9" s="1"/>
  <c r="J63" i="9"/>
  <c r="J64" i="15"/>
  <c r="I65" i="15"/>
  <c r="H66" i="15" s="1"/>
  <c r="I64" i="17"/>
  <c r="H65" i="17"/>
  <c r="J63" i="17"/>
  <c r="I65" i="13"/>
  <c r="H66" i="13" s="1"/>
  <c r="J64" i="13"/>
  <c r="H65" i="7"/>
  <c r="J63" i="7"/>
  <c r="I64" i="7"/>
  <c r="I64" i="14"/>
  <c r="H65" i="14"/>
  <c r="J63" i="14"/>
  <c r="I64" i="12"/>
  <c r="H65" i="12"/>
  <c r="J63" i="12"/>
  <c r="I65" i="16"/>
  <c r="H66" i="16" s="1"/>
  <c r="J64" i="16"/>
  <c r="J63" i="4"/>
  <c r="I64" i="4"/>
  <c r="H65" i="4" s="1"/>
  <c r="J63" i="8"/>
  <c r="I64" i="8"/>
  <c r="H65" i="8" s="1"/>
  <c r="I64" i="6"/>
  <c r="H65" i="6"/>
  <c r="J63" i="6"/>
  <c r="J63" i="10"/>
  <c r="I64" i="10"/>
  <c r="H65" i="10" s="1"/>
  <c r="J63" i="18"/>
  <c r="I64" i="18"/>
  <c r="H65" i="18" s="1"/>
  <c r="I66" i="16" l="1"/>
  <c r="H67" i="16" s="1"/>
  <c r="J65" i="16"/>
  <c r="J64" i="8"/>
  <c r="I65" i="8"/>
  <c r="H66" i="8"/>
  <c r="J64" i="9"/>
  <c r="I65" i="9"/>
  <c r="H66" i="9" s="1"/>
  <c r="J65" i="13"/>
  <c r="I66" i="13"/>
  <c r="H67" i="13" s="1"/>
  <c r="I66" i="15"/>
  <c r="H67" i="15" s="1"/>
  <c r="J65" i="15"/>
  <c r="I65" i="2"/>
  <c r="H66" i="2" s="1"/>
  <c r="J64" i="2"/>
  <c r="I65" i="4"/>
  <c r="H66" i="4" s="1"/>
  <c r="J64" i="4"/>
  <c r="I65" i="14"/>
  <c r="H66" i="14"/>
  <c r="J64" i="14"/>
  <c r="I65" i="10"/>
  <c r="H66" i="10" s="1"/>
  <c r="J64" i="10"/>
  <c r="J64" i="17"/>
  <c r="I65" i="17"/>
  <c r="H66" i="17" s="1"/>
  <c r="I65" i="7"/>
  <c r="H66" i="7" s="1"/>
  <c r="J64" i="7"/>
  <c r="J64" i="6"/>
  <c r="I65" i="6"/>
  <c r="H66" i="6" s="1"/>
  <c r="I65" i="12"/>
  <c r="J64" i="12"/>
  <c r="H66" i="12"/>
  <c r="J64" i="18"/>
  <c r="I65" i="18"/>
  <c r="H66" i="18" s="1"/>
  <c r="I66" i="9" l="1"/>
  <c r="H67" i="9"/>
  <c r="J65" i="9"/>
  <c r="I66" i="10"/>
  <c r="H67" i="10" s="1"/>
  <c r="J65" i="10"/>
  <c r="I66" i="6"/>
  <c r="H67" i="6" s="1"/>
  <c r="J65" i="6"/>
  <c r="J66" i="15"/>
  <c r="I67" i="15"/>
  <c r="H68" i="15" s="1"/>
  <c r="I66" i="17"/>
  <c r="J65" i="17"/>
  <c r="H67" i="17"/>
  <c r="J65" i="2"/>
  <c r="I66" i="2"/>
  <c r="H67" i="2"/>
  <c r="J65" i="7"/>
  <c r="I66" i="7"/>
  <c r="H67" i="7"/>
  <c r="J66" i="16"/>
  <c r="I67" i="16"/>
  <c r="H68" i="16"/>
  <c r="I66" i="8"/>
  <c r="H67" i="8"/>
  <c r="J65" i="8"/>
  <c r="J65" i="4"/>
  <c r="I66" i="4"/>
  <c r="H67" i="4" s="1"/>
  <c r="J66" i="13"/>
  <c r="I67" i="13"/>
  <c r="H68" i="13" s="1"/>
  <c r="J65" i="12"/>
  <c r="I66" i="12"/>
  <c r="H67" i="12" s="1"/>
  <c r="J65" i="14"/>
  <c r="I66" i="14"/>
  <c r="H67" i="14"/>
  <c r="I66" i="18"/>
  <c r="H67" i="18" s="1"/>
  <c r="J65" i="18"/>
  <c r="J66" i="6" l="1"/>
  <c r="I67" i="6"/>
  <c r="H68" i="6"/>
  <c r="J66" i="12"/>
  <c r="I67" i="12"/>
  <c r="H68" i="12" s="1"/>
  <c r="J66" i="4"/>
  <c r="I67" i="4"/>
  <c r="H68" i="4" s="1"/>
  <c r="J67" i="15"/>
  <c r="I68" i="15"/>
  <c r="H69" i="15" s="1"/>
  <c r="J66" i="14"/>
  <c r="I67" i="14"/>
  <c r="H68" i="14"/>
  <c r="H68" i="7"/>
  <c r="J66" i="7"/>
  <c r="I67" i="7"/>
  <c r="I67" i="10"/>
  <c r="H68" i="10" s="1"/>
  <c r="J66" i="10"/>
  <c r="I67" i="17"/>
  <c r="H68" i="17" s="1"/>
  <c r="J66" i="17"/>
  <c r="I68" i="16"/>
  <c r="H69" i="16" s="1"/>
  <c r="J67" i="16"/>
  <c r="I68" i="13"/>
  <c r="H69" i="13" s="1"/>
  <c r="J67" i="13"/>
  <c r="J66" i="8"/>
  <c r="I67" i="8"/>
  <c r="H68" i="8" s="1"/>
  <c r="I67" i="2"/>
  <c r="H68" i="2" s="1"/>
  <c r="J66" i="2"/>
  <c r="J66" i="9"/>
  <c r="I67" i="9"/>
  <c r="H68" i="9"/>
  <c r="I67" i="18"/>
  <c r="H68" i="18" s="1"/>
  <c r="J66" i="18"/>
  <c r="I68" i="2" l="1"/>
  <c r="H69" i="2"/>
  <c r="J67" i="2"/>
  <c r="I68" i="8"/>
  <c r="H69" i="8"/>
  <c r="J67" i="8"/>
  <c r="I69" i="15"/>
  <c r="H70" i="15"/>
  <c r="J68" i="15"/>
  <c r="J68" i="16"/>
  <c r="I69" i="16"/>
  <c r="H70" i="16"/>
  <c r="I68" i="17"/>
  <c r="H69" i="17"/>
  <c r="J67" i="17"/>
  <c r="H70" i="13"/>
  <c r="J68" i="13"/>
  <c r="I69" i="13"/>
  <c r="I68" i="12"/>
  <c r="H69" i="12" s="1"/>
  <c r="J67" i="12"/>
  <c r="I68" i="9"/>
  <c r="H69" i="9" s="1"/>
  <c r="J67" i="9"/>
  <c r="I68" i="4"/>
  <c r="H69" i="4" s="1"/>
  <c r="J67" i="4"/>
  <c r="I68" i="10"/>
  <c r="H69" i="10"/>
  <c r="J67" i="10"/>
  <c r="J67" i="6"/>
  <c r="I68" i="6"/>
  <c r="H69" i="6" s="1"/>
  <c r="I68" i="7"/>
  <c r="H69" i="7" s="1"/>
  <c r="J67" i="7"/>
  <c r="I68" i="14"/>
  <c r="H69" i="14" s="1"/>
  <c r="J67" i="14"/>
  <c r="J67" i="18"/>
  <c r="I68" i="18"/>
  <c r="H69" i="18" s="1"/>
  <c r="J68" i="6" l="1"/>
  <c r="I69" i="6"/>
  <c r="H70" i="6" s="1"/>
  <c r="I69" i="4"/>
  <c r="H70" i="4" s="1"/>
  <c r="J68" i="4"/>
  <c r="I69" i="7"/>
  <c r="H70" i="7"/>
  <c r="J68" i="7"/>
  <c r="J68" i="9"/>
  <c r="I69" i="9"/>
  <c r="H70" i="9"/>
  <c r="J68" i="12"/>
  <c r="I69" i="12"/>
  <c r="H70" i="12" s="1"/>
  <c r="J69" i="13"/>
  <c r="I70" i="13"/>
  <c r="H71" i="13"/>
  <c r="I69" i="10"/>
  <c r="H70" i="10" s="1"/>
  <c r="J68" i="10"/>
  <c r="I69" i="8"/>
  <c r="H70" i="8"/>
  <c r="J68" i="8"/>
  <c r="J69" i="16"/>
  <c r="I70" i="16"/>
  <c r="H71" i="16" s="1"/>
  <c r="H71" i="15"/>
  <c r="I70" i="15"/>
  <c r="J69" i="15"/>
  <c r="I69" i="14"/>
  <c r="J68" i="14"/>
  <c r="H70" i="14"/>
  <c r="H70" i="17"/>
  <c r="J68" i="17"/>
  <c r="I69" i="17"/>
  <c r="I69" i="2"/>
  <c r="H70" i="2" s="1"/>
  <c r="J68" i="2"/>
  <c r="J68" i="18"/>
  <c r="I69" i="18"/>
  <c r="H70" i="18" s="1"/>
  <c r="I71" i="16" l="1"/>
  <c r="H72" i="16" s="1"/>
  <c r="J70" i="16"/>
  <c r="J69" i="6"/>
  <c r="I70" i="6"/>
  <c r="H71" i="6"/>
  <c r="I70" i="10"/>
  <c r="H71" i="10" s="1"/>
  <c r="J69" i="10"/>
  <c r="J69" i="12"/>
  <c r="I70" i="12"/>
  <c r="H71" i="12"/>
  <c r="I70" i="4"/>
  <c r="H71" i="4"/>
  <c r="J69" i="4"/>
  <c r="I70" i="14"/>
  <c r="H71" i="14" s="1"/>
  <c r="J69" i="14"/>
  <c r="I70" i="8"/>
  <c r="H71" i="8"/>
  <c r="J69" i="8"/>
  <c r="J69" i="2"/>
  <c r="I70" i="2"/>
  <c r="H71" i="2"/>
  <c r="I70" i="17"/>
  <c r="H71" i="17"/>
  <c r="J69" i="17"/>
  <c r="I71" i="13"/>
  <c r="H72" i="13"/>
  <c r="J70" i="13"/>
  <c r="J69" i="7"/>
  <c r="I70" i="7"/>
  <c r="H71" i="7" s="1"/>
  <c r="J70" i="15"/>
  <c r="I71" i="15"/>
  <c r="H72" i="15"/>
  <c r="I70" i="9"/>
  <c r="H71" i="9" s="1"/>
  <c r="J69" i="9"/>
  <c r="J69" i="18"/>
  <c r="I70" i="18"/>
  <c r="H71" i="18" s="1"/>
  <c r="J70" i="7" l="1"/>
  <c r="I71" i="7"/>
  <c r="H72" i="7" s="1"/>
  <c r="I71" i="10"/>
  <c r="H72" i="10" s="1"/>
  <c r="J70" i="10"/>
  <c r="J70" i="14"/>
  <c r="I71" i="14"/>
  <c r="H72" i="14" s="1"/>
  <c r="J70" i="9"/>
  <c r="I71" i="9"/>
  <c r="H72" i="9" s="1"/>
  <c r="I72" i="16"/>
  <c r="H73" i="16" s="1"/>
  <c r="J71" i="16"/>
  <c r="J70" i="2"/>
  <c r="I71" i="2"/>
  <c r="H72" i="2" s="1"/>
  <c r="J70" i="4"/>
  <c r="I71" i="4"/>
  <c r="H72" i="4"/>
  <c r="J70" i="6"/>
  <c r="I71" i="6"/>
  <c r="H72" i="6"/>
  <c r="I72" i="13"/>
  <c r="H73" i="13" s="1"/>
  <c r="J71" i="13"/>
  <c r="I72" i="15"/>
  <c r="H73" i="15" s="1"/>
  <c r="J71" i="15"/>
  <c r="J70" i="12"/>
  <c r="I71" i="12"/>
  <c r="H72" i="12" s="1"/>
  <c r="J70" i="17"/>
  <c r="I71" i="17"/>
  <c r="H72" i="17" s="1"/>
  <c r="J70" i="8"/>
  <c r="I71" i="8"/>
  <c r="H72" i="8"/>
  <c r="J70" i="18"/>
  <c r="I71" i="18"/>
  <c r="H72" i="18" s="1"/>
  <c r="I73" i="13" l="1"/>
  <c r="H74" i="13" s="1"/>
  <c r="J72" i="13"/>
  <c r="J71" i="10"/>
  <c r="I72" i="10"/>
  <c r="H73" i="10" s="1"/>
  <c r="J72" i="15"/>
  <c r="I73" i="15"/>
  <c r="H74" i="15"/>
  <c r="I73" i="16"/>
  <c r="H74" i="16" s="1"/>
  <c r="J72" i="16"/>
  <c r="I72" i="7"/>
  <c r="H73" i="7" s="1"/>
  <c r="J71" i="7"/>
  <c r="I72" i="17"/>
  <c r="H73" i="17"/>
  <c r="J71" i="17"/>
  <c r="I72" i="9"/>
  <c r="H73" i="9" s="1"/>
  <c r="J71" i="9"/>
  <c r="I72" i="8"/>
  <c r="H73" i="8"/>
  <c r="J71" i="8"/>
  <c r="I72" i="12"/>
  <c r="H73" i="12"/>
  <c r="J71" i="12"/>
  <c r="I72" i="4"/>
  <c r="H73" i="4" s="1"/>
  <c r="J71" i="4"/>
  <c r="I72" i="14"/>
  <c r="H73" i="14"/>
  <c r="J71" i="14"/>
  <c r="I72" i="2"/>
  <c r="H73" i="2" s="1"/>
  <c r="J71" i="2"/>
  <c r="I72" i="6"/>
  <c r="H73" i="6"/>
  <c r="J71" i="6"/>
  <c r="J71" i="18"/>
  <c r="I72" i="18"/>
  <c r="H73" i="18" s="1"/>
  <c r="I73" i="4" l="1"/>
  <c r="H74" i="4"/>
  <c r="J72" i="4"/>
  <c r="I74" i="16"/>
  <c r="H75" i="16" s="1"/>
  <c r="J73" i="16"/>
  <c r="J72" i="9"/>
  <c r="I73" i="9"/>
  <c r="H74" i="9"/>
  <c r="I73" i="2"/>
  <c r="H74" i="2" s="1"/>
  <c r="J72" i="2"/>
  <c r="J73" i="13"/>
  <c r="I74" i="13"/>
  <c r="H75" i="13" s="1"/>
  <c r="I73" i="7"/>
  <c r="H74" i="7"/>
  <c r="J72" i="7"/>
  <c r="J72" i="8"/>
  <c r="I73" i="8"/>
  <c r="H74" i="8"/>
  <c r="J72" i="6"/>
  <c r="I73" i="6"/>
  <c r="H74" i="6" s="1"/>
  <c r="J72" i="10"/>
  <c r="I73" i="10"/>
  <c r="H74" i="10" s="1"/>
  <c r="J72" i="17"/>
  <c r="I73" i="17"/>
  <c r="H74" i="17" s="1"/>
  <c r="J72" i="14"/>
  <c r="I73" i="14"/>
  <c r="H74" i="14" s="1"/>
  <c r="J72" i="12"/>
  <c r="I73" i="12"/>
  <c r="H74" i="12" s="1"/>
  <c r="H75" i="15"/>
  <c r="I74" i="15"/>
  <c r="J73" i="15"/>
  <c r="J72" i="18"/>
  <c r="I73" i="18"/>
  <c r="H74" i="18" s="1"/>
  <c r="I74" i="6" l="1"/>
  <c r="H75" i="6" s="1"/>
  <c r="J73" i="6"/>
  <c r="J73" i="14"/>
  <c r="I74" i="14"/>
  <c r="H75" i="14" s="1"/>
  <c r="I74" i="17"/>
  <c r="J73" i="17"/>
  <c r="H75" i="17"/>
  <c r="J73" i="2"/>
  <c r="I74" i="2"/>
  <c r="H75" i="2" s="1"/>
  <c r="I74" i="12"/>
  <c r="H75" i="12" s="1"/>
  <c r="J73" i="12"/>
  <c r="J73" i="7"/>
  <c r="I74" i="7"/>
  <c r="H75" i="7"/>
  <c r="J74" i="13"/>
  <c r="I75" i="13"/>
  <c r="H76" i="13"/>
  <c r="I74" i="10"/>
  <c r="H75" i="10" s="1"/>
  <c r="J73" i="10"/>
  <c r="J74" i="16"/>
  <c r="I75" i="16"/>
  <c r="H76" i="16" s="1"/>
  <c r="I75" i="15"/>
  <c r="H76" i="15"/>
  <c r="J74" i="15"/>
  <c r="I74" i="8"/>
  <c r="H75" i="8"/>
  <c r="J73" i="8"/>
  <c r="J73" i="4"/>
  <c r="I74" i="4"/>
  <c r="H75" i="4" s="1"/>
  <c r="I74" i="9"/>
  <c r="H75" i="9"/>
  <c r="J73" i="9"/>
  <c r="I74" i="18"/>
  <c r="H75" i="18" s="1"/>
  <c r="J73" i="18"/>
  <c r="J74" i="14" l="1"/>
  <c r="I75" i="14"/>
  <c r="H76" i="14" s="1"/>
  <c r="J74" i="12"/>
  <c r="I75" i="12"/>
  <c r="H76" i="12" s="1"/>
  <c r="I76" i="16"/>
  <c r="H77" i="16"/>
  <c r="J75" i="16"/>
  <c r="I75" i="10"/>
  <c r="H76" i="10" s="1"/>
  <c r="J74" i="10"/>
  <c r="J74" i="6"/>
  <c r="I75" i="6"/>
  <c r="H76" i="6" s="1"/>
  <c r="J74" i="8"/>
  <c r="I75" i="8"/>
  <c r="H76" i="8" s="1"/>
  <c r="J74" i="7"/>
  <c r="I75" i="7"/>
  <c r="H76" i="7"/>
  <c r="I75" i="9"/>
  <c r="H76" i="9" s="1"/>
  <c r="J74" i="9"/>
  <c r="J74" i="4"/>
  <c r="I75" i="4"/>
  <c r="H76" i="4" s="1"/>
  <c r="J75" i="13"/>
  <c r="I76" i="13"/>
  <c r="H77" i="13" s="1"/>
  <c r="I75" i="2"/>
  <c r="H76" i="2" s="1"/>
  <c r="J74" i="2"/>
  <c r="I75" i="17"/>
  <c r="H76" i="17" s="1"/>
  <c r="J74" i="17"/>
  <c r="H77" i="15"/>
  <c r="J75" i="15"/>
  <c r="I76" i="15"/>
  <c r="I75" i="18"/>
  <c r="H76" i="18" s="1"/>
  <c r="J74" i="18"/>
  <c r="I76" i="9" l="1"/>
  <c r="H77" i="9"/>
  <c r="J75" i="9"/>
  <c r="I76" i="14"/>
  <c r="H77" i="14" s="1"/>
  <c r="J75" i="14"/>
  <c r="I76" i="8"/>
  <c r="H77" i="8"/>
  <c r="J75" i="8"/>
  <c r="I76" i="6"/>
  <c r="H77" i="6" s="1"/>
  <c r="J75" i="6"/>
  <c r="I76" i="2"/>
  <c r="H77" i="2" s="1"/>
  <c r="J75" i="2"/>
  <c r="I76" i="4"/>
  <c r="H77" i="4" s="1"/>
  <c r="J75" i="4"/>
  <c r="I76" i="12"/>
  <c r="H77" i="12" s="1"/>
  <c r="J75" i="12"/>
  <c r="I76" i="17"/>
  <c r="H77" i="17"/>
  <c r="J75" i="17"/>
  <c r="J76" i="16"/>
  <c r="I77" i="16"/>
  <c r="H78" i="16" s="1"/>
  <c r="I76" i="7"/>
  <c r="H77" i="7" s="1"/>
  <c r="J75" i="7"/>
  <c r="I76" i="10"/>
  <c r="H77" i="10" s="1"/>
  <c r="J75" i="10"/>
  <c r="I77" i="15"/>
  <c r="H78" i="15" s="1"/>
  <c r="J76" i="15"/>
  <c r="J76" i="13"/>
  <c r="I77" i="13"/>
  <c r="H78" i="13"/>
  <c r="J75" i="18"/>
  <c r="I76" i="18"/>
  <c r="H77" i="18" s="1"/>
  <c r="J76" i="6" l="1"/>
  <c r="I77" i="6"/>
  <c r="H78" i="6" s="1"/>
  <c r="I77" i="12"/>
  <c r="H78" i="12" s="1"/>
  <c r="J76" i="12"/>
  <c r="J76" i="7"/>
  <c r="I77" i="7"/>
  <c r="H78" i="7"/>
  <c r="J77" i="16"/>
  <c r="I78" i="16"/>
  <c r="H79" i="16" s="1"/>
  <c r="I77" i="4"/>
  <c r="H78" i="4" s="1"/>
  <c r="J76" i="4"/>
  <c r="I77" i="14"/>
  <c r="J76" i="14"/>
  <c r="H78" i="14"/>
  <c r="J77" i="15"/>
  <c r="I78" i="15"/>
  <c r="H79" i="15" s="1"/>
  <c r="I77" i="2"/>
  <c r="H78" i="2" s="1"/>
  <c r="J76" i="2"/>
  <c r="J77" i="13"/>
  <c r="I78" i="13"/>
  <c r="H79" i="13" s="1"/>
  <c r="J76" i="17"/>
  <c r="I77" i="17"/>
  <c r="H78" i="17" s="1"/>
  <c r="I77" i="10"/>
  <c r="H78" i="10" s="1"/>
  <c r="J76" i="10"/>
  <c r="I77" i="8"/>
  <c r="H78" i="8" s="1"/>
  <c r="J76" i="8"/>
  <c r="J76" i="9"/>
  <c r="I77" i="9"/>
  <c r="H78" i="9" s="1"/>
  <c r="J76" i="18"/>
  <c r="I77" i="18"/>
  <c r="H78" i="18" s="1"/>
  <c r="I78" i="17" l="1"/>
  <c r="H79" i="17" s="1"/>
  <c r="J77" i="17"/>
  <c r="J78" i="15"/>
  <c r="I79" i="15"/>
  <c r="H80" i="15"/>
  <c r="J78" i="13"/>
  <c r="I79" i="13"/>
  <c r="H80" i="13" s="1"/>
  <c r="I78" i="10"/>
  <c r="H79" i="10" s="1"/>
  <c r="J77" i="10"/>
  <c r="I78" i="9"/>
  <c r="H79" i="9"/>
  <c r="J77" i="9"/>
  <c r="J77" i="6"/>
  <c r="I78" i="6"/>
  <c r="H79" i="6" s="1"/>
  <c r="I78" i="8"/>
  <c r="H79" i="8"/>
  <c r="J77" i="8"/>
  <c r="I78" i="2"/>
  <c r="H79" i="2" s="1"/>
  <c r="J77" i="2"/>
  <c r="I78" i="12"/>
  <c r="H79" i="12" s="1"/>
  <c r="J77" i="12"/>
  <c r="H79" i="14"/>
  <c r="J77" i="14"/>
  <c r="I78" i="14"/>
  <c r="J77" i="7"/>
  <c r="I78" i="7"/>
  <c r="H79" i="7" s="1"/>
  <c r="I79" i="16"/>
  <c r="H80" i="16"/>
  <c r="J78" i="16"/>
  <c r="J77" i="4"/>
  <c r="I78" i="4"/>
  <c r="H79" i="4" s="1"/>
  <c r="I78" i="18"/>
  <c r="H79" i="18" s="1"/>
  <c r="J77" i="18"/>
  <c r="J78" i="12" l="1"/>
  <c r="I79" i="12"/>
  <c r="H80" i="12"/>
  <c r="I79" i="7"/>
  <c r="H80" i="7" s="1"/>
  <c r="J78" i="7"/>
  <c r="J78" i="6"/>
  <c r="I79" i="6"/>
  <c r="H80" i="6" s="1"/>
  <c r="I79" i="2"/>
  <c r="H80" i="2" s="1"/>
  <c r="J78" i="2"/>
  <c r="I79" i="4"/>
  <c r="H80" i="4"/>
  <c r="J78" i="4"/>
  <c r="H80" i="17"/>
  <c r="I79" i="17"/>
  <c r="J78" i="17"/>
  <c r="I80" i="13"/>
  <c r="H81" i="13"/>
  <c r="J79" i="13"/>
  <c r="J78" i="9"/>
  <c r="I79" i="9"/>
  <c r="H80" i="9" s="1"/>
  <c r="I80" i="15"/>
  <c r="H81" i="15" s="1"/>
  <c r="J79" i="15"/>
  <c r="J78" i="8"/>
  <c r="I79" i="8"/>
  <c r="H80" i="8"/>
  <c r="I79" i="10"/>
  <c r="H80" i="10"/>
  <c r="J78" i="10"/>
  <c r="I80" i="16"/>
  <c r="H81" i="16"/>
  <c r="J79" i="16"/>
  <c r="I79" i="14"/>
  <c r="H80" i="14" s="1"/>
  <c r="J78" i="14"/>
  <c r="J78" i="18"/>
  <c r="I79" i="18"/>
  <c r="H80" i="18" s="1"/>
  <c r="J80" i="15" l="1"/>
  <c r="I81" i="15"/>
  <c r="H82" i="15"/>
  <c r="I80" i="7"/>
  <c r="H81" i="7"/>
  <c r="J79" i="7"/>
  <c r="I80" i="14"/>
  <c r="H81" i="14"/>
  <c r="J79" i="14"/>
  <c r="I80" i="6"/>
  <c r="H81" i="6" s="1"/>
  <c r="J79" i="6"/>
  <c r="J79" i="10"/>
  <c r="I80" i="10"/>
  <c r="H81" i="10"/>
  <c r="I80" i="17"/>
  <c r="H81" i="17"/>
  <c r="J79" i="17"/>
  <c r="J79" i="8"/>
  <c r="I80" i="8"/>
  <c r="H81" i="8" s="1"/>
  <c r="I80" i="4"/>
  <c r="H81" i="4"/>
  <c r="J79" i="4"/>
  <c r="I81" i="13"/>
  <c r="H82" i="13" s="1"/>
  <c r="J80" i="13"/>
  <c r="I81" i="16"/>
  <c r="H82" i="16"/>
  <c r="J80" i="16"/>
  <c r="I80" i="2"/>
  <c r="H81" i="2"/>
  <c r="J79" i="2"/>
  <c r="I80" i="12"/>
  <c r="H81" i="12" s="1"/>
  <c r="J79" i="12"/>
  <c r="I80" i="9"/>
  <c r="H81" i="9" s="1"/>
  <c r="J79" i="9"/>
  <c r="J79" i="18"/>
  <c r="I80" i="18"/>
  <c r="H81" i="18" s="1"/>
  <c r="I82" i="13" l="1"/>
  <c r="H83" i="13" s="1"/>
  <c r="J81" i="13"/>
  <c r="I81" i="8"/>
  <c r="H82" i="8"/>
  <c r="J80" i="8"/>
  <c r="J80" i="9"/>
  <c r="I81" i="9"/>
  <c r="H82" i="9" s="1"/>
  <c r="I81" i="6"/>
  <c r="H82" i="6"/>
  <c r="J80" i="6"/>
  <c r="I81" i="4"/>
  <c r="H82" i="4" s="1"/>
  <c r="J80" i="4"/>
  <c r="J80" i="10"/>
  <c r="I81" i="10"/>
  <c r="H82" i="10" s="1"/>
  <c r="H82" i="2"/>
  <c r="I81" i="2"/>
  <c r="J80" i="2"/>
  <c r="J80" i="14"/>
  <c r="I81" i="14"/>
  <c r="H82" i="14"/>
  <c r="I81" i="7"/>
  <c r="H82" i="7" s="1"/>
  <c r="J80" i="7"/>
  <c r="I82" i="16"/>
  <c r="H83" i="16"/>
  <c r="J81" i="16"/>
  <c r="J80" i="17"/>
  <c r="I81" i="17"/>
  <c r="H82" i="17" s="1"/>
  <c r="I81" i="12"/>
  <c r="H82" i="12"/>
  <c r="J80" i="12"/>
  <c r="H83" i="15"/>
  <c r="I82" i="15"/>
  <c r="J81" i="15"/>
  <c r="J80" i="18"/>
  <c r="I81" i="18"/>
  <c r="H82" i="18" s="1"/>
  <c r="I82" i="7" l="1"/>
  <c r="H83" i="7" s="1"/>
  <c r="J81" i="7"/>
  <c r="J81" i="4"/>
  <c r="I82" i="4"/>
  <c r="H83" i="4" s="1"/>
  <c r="J82" i="13"/>
  <c r="I83" i="13"/>
  <c r="H84" i="13" s="1"/>
  <c r="J81" i="9"/>
  <c r="I82" i="9"/>
  <c r="H83" i="9" s="1"/>
  <c r="I82" i="17"/>
  <c r="H83" i="17" s="1"/>
  <c r="J81" i="17"/>
  <c r="I82" i="14"/>
  <c r="H83" i="14"/>
  <c r="J81" i="14"/>
  <c r="I82" i="10"/>
  <c r="H83" i="10"/>
  <c r="J81" i="10"/>
  <c r="J82" i="16"/>
  <c r="I83" i="16"/>
  <c r="H84" i="16" s="1"/>
  <c r="I82" i="8"/>
  <c r="H83" i="8" s="1"/>
  <c r="J81" i="8"/>
  <c r="I83" i="15"/>
  <c r="H84" i="15" s="1"/>
  <c r="J82" i="15"/>
  <c r="I82" i="12"/>
  <c r="H83" i="12" s="1"/>
  <c r="J81" i="12"/>
  <c r="I82" i="2"/>
  <c r="J81" i="2"/>
  <c r="H83" i="2"/>
  <c r="H83" i="6"/>
  <c r="J81" i="6"/>
  <c r="I82" i="6"/>
  <c r="I82" i="18"/>
  <c r="H83" i="18" s="1"/>
  <c r="J81" i="18"/>
  <c r="I84" i="13" l="1"/>
  <c r="H85" i="13" s="1"/>
  <c r="J83" i="13"/>
  <c r="J82" i="7"/>
  <c r="I83" i="7"/>
  <c r="H84" i="7" s="1"/>
  <c r="I83" i="9"/>
  <c r="H84" i="9"/>
  <c r="J82" i="9"/>
  <c r="J83" i="15"/>
  <c r="I84" i="15"/>
  <c r="H85" i="15" s="1"/>
  <c r="H84" i="17"/>
  <c r="J82" i="17"/>
  <c r="I83" i="17"/>
  <c r="J82" i="8"/>
  <c r="H84" i="8"/>
  <c r="I83" i="8"/>
  <c r="I84" i="16"/>
  <c r="H85" i="16" s="1"/>
  <c r="J83" i="16"/>
  <c r="J82" i="12"/>
  <c r="I83" i="12"/>
  <c r="H84" i="12" s="1"/>
  <c r="I83" i="6"/>
  <c r="H84" i="6" s="1"/>
  <c r="J82" i="6"/>
  <c r="J82" i="14"/>
  <c r="I83" i="14"/>
  <c r="H84" i="14" s="1"/>
  <c r="J82" i="2"/>
  <c r="I83" i="2"/>
  <c r="H84" i="2" s="1"/>
  <c r="I83" i="10"/>
  <c r="H84" i="10" s="1"/>
  <c r="J82" i="10"/>
  <c r="I83" i="4"/>
  <c r="H84" i="4" s="1"/>
  <c r="J82" i="4"/>
  <c r="I83" i="18"/>
  <c r="H84" i="18" s="1"/>
  <c r="J82" i="18"/>
  <c r="I84" i="14" l="1"/>
  <c r="H85" i="14" s="1"/>
  <c r="J83" i="14"/>
  <c r="H85" i="6"/>
  <c r="I84" i="6"/>
  <c r="J83" i="6"/>
  <c r="J83" i="4"/>
  <c r="I84" i="4"/>
  <c r="H85" i="4" s="1"/>
  <c r="I84" i="12"/>
  <c r="H85" i="12" s="1"/>
  <c r="J83" i="12"/>
  <c r="I84" i="7"/>
  <c r="H85" i="7"/>
  <c r="J83" i="7"/>
  <c r="J83" i="10"/>
  <c r="I84" i="10"/>
  <c r="H85" i="10" s="1"/>
  <c r="J83" i="2"/>
  <c r="I84" i="2"/>
  <c r="H85" i="2" s="1"/>
  <c r="I85" i="15"/>
  <c r="H86" i="15" s="1"/>
  <c r="J84" i="15"/>
  <c r="I84" i="9"/>
  <c r="H85" i="9" s="1"/>
  <c r="J83" i="9"/>
  <c r="I84" i="17"/>
  <c r="H85" i="17" s="1"/>
  <c r="J83" i="17"/>
  <c r="J84" i="16"/>
  <c r="I85" i="16"/>
  <c r="H86" i="16" s="1"/>
  <c r="J83" i="8"/>
  <c r="I84" i="8"/>
  <c r="H85" i="8" s="1"/>
  <c r="I85" i="13"/>
  <c r="H86" i="13" s="1"/>
  <c r="J84" i="13"/>
  <c r="J83" i="18"/>
  <c r="I84" i="18"/>
  <c r="H85" i="18" s="1"/>
  <c r="J84" i="4" l="1"/>
  <c r="I85" i="4"/>
  <c r="H86" i="4" s="1"/>
  <c r="J84" i="14"/>
  <c r="I85" i="14"/>
  <c r="H86" i="14" s="1"/>
  <c r="H86" i="17"/>
  <c r="J84" i="17"/>
  <c r="I85" i="17"/>
  <c r="J85" i="15"/>
  <c r="I86" i="15"/>
  <c r="H87" i="15" s="1"/>
  <c r="I85" i="8"/>
  <c r="H86" i="8" s="1"/>
  <c r="J84" i="8"/>
  <c r="J84" i="9"/>
  <c r="I85" i="9"/>
  <c r="H86" i="9" s="1"/>
  <c r="I85" i="2"/>
  <c r="H86" i="2" s="1"/>
  <c r="J84" i="2"/>
  <c r="J84" i="10"/>
  <c r="I85" i="10"/>
  <c r="H86" i="10" s="1"/>
  <c r="J85" i="13"/>
  <c r="I86" i="13"/>
  <c r="H87" i="13" s="1"/>
  <c r="I85" i="7"/>
  <c r="J84" i="7"/>
  <c r="H86" i="7"/>
  <c r="J85" i="16"/>
  <c r="I86" i="16"/>
  <c r="H87" i="16" s="1"/>
  <c r="I85" i="12"/>
  <c r="H86" i="12"/>
  <c r="J84" i="12"/>
  <c r="I85" i="6"/>
  <c r="H86" i="6"/>
  <c r="J84" i="6"/>
  <c r="J84" i="18"/>
  <c r="I85" i="18"/>
  <c r="H86" i="18" s="1"/>
  <c r="J85" i="9" l="1"/>
  <c r="I86" i="9"/>
  <c r="H87" i="9" s="1"/>
  <c r="J85" i="14"/>
  <c r="I86" i="14"/>
  <c r="H87" i="14" s="1"/>
  <c r="J86" i="16"/>
  <c r="I87" i="16"/>
  <c r="H88" i="16" s="1"/>
  <c r="I86" i="8"/>
  <c r="H87" i="8"/>
  <c r="J85" i="8"/>
  <c r="J85" i="4"/>
  <c r="I86" i="4"/>
  <c r="H87" i="4" s="1"/>
  <c r="J86" i="15"/>
  <c r="I87" i="15"/>
  <c r="H88" i="15" s="1"/>
  <c r="J85" i="10"/>
  <c r="I86" i="10"/>
  <c r="H87" i="10"/>
  <c r="I86" i="7"/>
  <c r="H87" i="7" s="1"/>
  <c r="J85" i="7"/>
  <c r="J85" i="6"/>
  <c r="I86" i="6"/>
  <c r="H87" i="6"/>
  <c r="I86" i="12"/>
  <c r="H87" i="12"/>
  <c r="J85" i="12"/>
  <c r="I86" i="2"/>
  <c r="H87" i="2" s="1"/>
  <c r="J85" i="2"/>
  <c r="I86" i="17"/>
  <c r="H87" i="17"/>
  <c r="J85" i="17"/>
  <c r="J86" i="13"/>
  <c r="I87" i="13"/>
  <c r="H88" i="13" s="1"/>
  <c r="J85" i="18"/>
  <c r="I86" i="18"/>
  <c r="H87" i="18" s="1"/>
  <c r="J87" i="15" l="1"/>
  <c r="I88" i="15"/>
  <c r="H89" i="15" s="1"/>
  <c r="I87" i="4"/>
  <c r="H88" i="4"/>
  <c r="J86" i="4"/>
  <c r="I87" i="14"/>
  <c r="H88" i="14" s="1"/>
  <c r="J86" i="14"/>
  <c r="J86" i="2"/>
  <c r="I87" i="2"/>
  <c r="H88" i="2"/>
  <c r="I87" i="7"/>
  <c r="H88" i="7"/>
  <c r="J86" i="7"/>
  <c r="I87" i="9"/>
  <c r="H88" i="9" s="1"/>
  <c r="J86" i="9"/>
  <c r="I88" i="13"/>
  <c r="H89" i="13" s="1"/>
  <c r="J87" i="13"/>
  <c r="H88" i="17"/>
  <c r="I87" i="17"/>
  <c r="J86" i="17"/>
  <c r="I88" i="16"/>
  <c r="H89" i="16" s="1"/>
  <c r="J87" i="16"/>
  <c r="I87" i="12"/>
  <c r="H88" i="12"/>
  <c r="J86" i="12"/>
  <c r="I87" i="6"/>
  <c r="J86" i="6"/>
  <c r="H88" i="6"/>
  <c r="J86" i="8"/>
  <c r="I87" i="8"/>
  <c r="H88" i="8" s="1"/>
  <c r="I87" i="10"/>
  <c r="H88" i="10" s="1"/>
  <c r="J86" i="10"/>
  <c r="J86" i="18"/>
  <c r="I87" i="18"/>
  <c r="H88" i="18" s="1"/>
  <c r="J88" i="16" l="1"/>
  <c r="I89" i="16"/>
  <c r="H90" i="16" s="1"/>
  <c r="I88" i="10"/>
  <c r="H89" i="10" s="1"/>
  <c r="J87" i="10"/>
  <c r="J87" i="8"/>
  <c r="I88" i="8"/>
  <c r="H89" i="8" s="1"/>
  <c r="I88" i="9"/>
  <c r="H89" i="9"/>
  <c r="J87" i="9"/>
  <c r="J88" i="15"/>
  <c r="I89" i="15"/>
  <c r="H90" i="15"/>
  <c r="I88" i="14"/>
  <c r="H89" i="14" s="1"/>
  <c r="J87" i="14"/>
  <c r="I88" i="17"/>
  <c r="H89" i="17"/>
  <c r="J87" i="17"/>
  <c r="I88" i="7"/>
  <c r="H89" i="7"/>
  <c r="J87" i="7"/>
  <c r="I88" i="12"/>
  <c r="H89" i="12" s="1"/>
  <c r="J87" i="12"/>
  <c r="J87" i="4"/>
  <c r="I88" i="4"/>
  <c r="H89" i="4" s="1"/>
  <c r="I89" i="13"/>
  <c r="H90" i="13"/>
  <c r="J88" i="13"/>
  <c r="I88" i="2"/>
  <c r="H89" i="2"/>
  <c r="J87" i="2"/>
  <c r="J87" i="6"/>
  <c r="I88" i="6"/>
  <c r="H89" i="6" s="1"/>
  <c r="J87" i="18"/>
  <c r="I88" i="18"/>
  <c r="H89" i="18" s="1"/>
  <c r="J88" i="12" l="1"/>
  <c r="I89" i="12"/>
  <c r="H90" i="12" s="1"/>
  <c r="J88" i="14"/>
  <c r="I89" i="14"/>
  <c r="H90" i="14" s="1"/>
  <c r="I89" i="10"/>
  <c r="H90" i="10"/>
  <c r="J88" i="10"/>
  <c r="I89" i="8"/>
  <c r="H90" i="8"/>
  <c r="J88" i="8"/>
  <c r="I89" i="6"/>
  <c r="H90" i="6" s="1"/>
  <c r="J88" i="6"/>
  <c r="J89" i="13"/>
  <c r="I90" i="13"/>
  <c r="H91" i="13" s="1"/>
  <c r="I90" i="15"/>
  <c r="H91" i="15" s="1"/>
  <c r="J89" i="15"/>
  <c r="H90" i="7"/>
  <c r="I89" i="7"/>
  <c r="J88" i="7"/>
  <c r="J88" i="4"/>
  <c r="I89" i="4"/>
  <c r="H90" i="4" s="1"/>
  <c r="I89" i="2"/>
  <c r="H90" i="2" s="1"/>
  <c r="J88" i="2"/>
  <c r="J88" i="9"/>
  <c r="I89" i="9"/>
  <c r="H90" i="9" s="1"/>
  <c r="I90" i="16"/>
  <c r="H91" i="16"/>
  <c r="J89" i="16"/>
  <c r="H90" i="17"/>
  <c r="I89" i="17"/>
  <c r="J88" i="17"/>
  <c r="J88" i="18"/>
  <c r="I89" i="18"/>
  <c r="H90" i="18" s="1"/>
  <c r="I91" i="15" l="1"/>
  <c r="H92" i="15" s="1"/>
  <c r="J90" i="15"/>
  <c r="I90" i="14"/>
  <c r="H91" i="14" s="1"/>
  <c r="J89" i="14"/>
  <c r="J89" i="12"/>
  <c r="I90" i="12"/>
  <c r="H91" i="12" s="1"/>
  <c r="I90" i="2"/>
  <c r="H91" i="2" s="1"/>
  <c r="J89" i="2"/>
  <c r="J89" i="4"/>
  <c r="I90" i="4"/>
  <c r="H91" i="4" s="1"/>
  <c r="I90" i="6"/>
  <c r="H91" i="6" s="1"/>
  <c r="J89" i="6"/>
  <c r="J89" i="9"/>
  <c r="I90" i="9"/>
  <c r="H91" i="9" s="1"/>
  <c r="I91" i="13"/>
  <c r="H92" i="13" s="1"/>
  <c r="J90" i="13"/>
  <c r="J89" i="10"/>
  <c r="I90" i="10"/>
  <c r="H91" i="10"/>
  <c r="I90" i="17"/>
  <c r="J89" i="17"/>
  <c r="H91" i="17"/>
  <c r="I90" i="7"/>
  <c r="H91" i="7" s="1"/>
  <c r="J89" i="7"/>
  <c r="J90" i="16"/>
  <c r="I91" i="16"/>
  <c r="H92" i="16"/>
  <c r="I90" i="8"/>
  <c r="H91" i="8" s="1"/>
  <c r="J89" i="8"/>
  <c r="I90" i="18"/>
  <c r="H91" i="18" s="1"/>
  <c r="J89" i="18"/>
  <c r="J90" i="9" l="1"/>
  <c r="I91" i="9"/>
  <c r="H92" i="9"/>
  <c r="J90" i="8"/>
  <c r="H92" i="8"/>
  <c r="I91" i="8"/>
  <c r="I91" i="6"/>
  <c r="J90" i="6"/>
  <c r="H92" i="6"/>
  <c r="I92" i="15"/>
  <c r="H93" i="15" s="1"/>
  <c r="J91" i="15"/>
  <c r="H92" i="7"/>
  <c r="J90" i="7"/>
  <c r="I91" i="7"/>
  <c r="J91" i="13"/>
  <c r="I92" i="13"/>
  <c r="H93" i="13" s="1"/>
  <c r="I91" i="12"/>
  <c r="H92" i="12"/>
  <c r="J90" i="12"/>
  <c r="I91" i="17"/>
  <c r="H92" i="17" s="1"/>
  <c r="J90" i="17"/>
  <c r="I91" i="10"/>
  <c r="H92" i="10" s="1"/>
  <c r="J90" i="10"/>
  <c r="J90" i="2"/>
  <c r="I91" i="2"/>
  <c r="H92" i="2" s="1"/>
  <c r="I91" i="14"/>
  <c r="H92" i="14" s="1"/>
  <c r="J90" i="14"/>
  <c r="I91" i="4"/>
  <c r="H92" i="4"/>
  <c r="J90" i="4"/>
  <c r="I92" i="16"/>
  <c r="H93" i="16" s="1"/>
  <c r="J91" i="16"/>
  <c r="I91" i="18"/>
  <c r="H92" i="18" s="1"/>
  <c r="J90" i="18"/>
  <c r="I93" i="13" l="1"/>
  <c r="H94" i="13" s="1"/>
  <c r="J92" i="13"/>
  <c r="I92" i="17"/>
  <c r="H93" i="17" s="1"/>
  <c r="J91" i="17"/>
  <c r="I92" i="2"/>
  <c r="H93" i="2" s="1"/>
  <c r="J91" i="2"/>
  <c r="I93" i="15"/>
  <c r="H94" i="15"/>
  <c r="J92" i="15"/>
  <c r="J92" i="16"/>
  <c r="I93" i="16"/>
  <c r="H94" i="16" s="1"/>
  <c r="J91" i="8"/>
  <c r="I92" i="8"/>
  <c r="H93" i="8" s="1"/>
  <c r="I92" i="14"/>
  <c r="H93" i="14" s="1"/>
  <c r="J91" i="14"/>
  <c r="I92" i="10"/>
  <c r="H93" i="10" s="1"/>
  <c r="J91" i="10"/>
  <c r="I92" i="6"/>
  <c r="H93" i="6" s="1"/>
  <c r="J91" i="6"/>
  <c r="I92" i="7"/>
  <c r="H93" i="7" s="1"/>
  <c r="J91" i="7"/>
  <c r="I92" i="12"/>
  <c r="H93" i="12"/>
  <c r="J91" i="12"/>
  <c r="J91" i="4"/>
  <c r="I92" i="4"/>
  <c r="H93" i="4" s="1"/>
  <c r="I92" i="9"/>
  <c r="H93" i="9"/>
  <c r="J91" i="9"/>
  <c r="J91" i="18"/>
  <c r="I92" i="18"/>
  <c r="H93" i="18" s="1"/>
  <c r="J92" i="7" l="1"/>
  <c r="I93" i="7"/>
  <c r="H94" i="7" s="1"/>
  <c r="I93" i="2"/>
  <c r="H94" i="2" s="1"/>
  <c r="J92" i="2"/>
  <c r="I93" i="14"/>
  <c r="H94" i="14" s="1"/>
  <c r="J92" i="14"/>
  <c r="I93" i="8"/>
  <c r="H94" i="8"/>
  <c r="J92" i="8"/>
  <c r="J92" i="4"/>
  <c r="I93" i="4"/>
  <c r="H94" i="4" s="1"/>
  <c r="J92" i="6"/>
  <c r="I93" i="6"/>
  <c r="H94" i="6"/>
  <c r="J93" i="16"/>
  <c r="I94" i="16"/>
  <c r="H95" i="16" s="1"/>
  <c r="H94" i="17"/>
  <c r="J92" i="17"/>
  <c r="I93" i="17"/>
  <c r="I94" i="13"/>
  <c r="J93" i="13"/>
  <c r="H95" i="13"/>
  <c r="H95" i="15"/>
  <c r="I94" i="15"/>
  <c r="J93" i="15"/>
  <c r="J92" i="12"/>
  <c r="H94" i="12"/>
  <c r="I93" i="12"/>
  <c r="J92" i="10"/>
  <c r="I93" i="10"/>
  <c r="H94" i="10" s="1"/>
  <c r="J92" i="9"/>
  <c r="H94" i="9"/>
  <c r="I93" i="9"/>
  <c r="J92" i="18"/>
  <c r="I93" i="18"/>
  <c r="H94" i="18" s="1"/>
  <c r="I95" i="16" l="1"/>
  <c r="H96" i="16" s="1"/>
  <c r="J94" i="16"/>
  <c r="J93" i="14"/>
  <c r="I94" i="14"/>
  <c r="H95" i="14" s="1"/>
  <c r="J93" i="10"/>
  <c r="I94" i="10"/>
  <c r="H95" i="10" s="1"/>
  <c r="J93" i="4"/>
  <c r="H95" i="4"/>
  <c r="I94" i="4"/>
  <c r="J93" i="2"/>
  <c r="I94" i="2"/>
  <c r="H95" i="2"/>
  <c r="I94" i="7"/>
  <c r="J93" i="7"/>
  <c r="H95" i="7"/>
  <c r="I94" i="8"/>
  <c r="H95" i="8" s="1"/>
  <c r="J93" i="8"/>
  <c r="J93" i="12"/>
  <c r="I94" i="12"/>
  <c r="H95" i="12" s="1"/>
  <c r="I95" i="13"/>
  <c r="H96" i="13"/>
  <c r="J94" i="13"/>
  <c r="J93" i="9"/>
  <c r="I94" i="9"/>
  <c r="H95" i="9" s="1"/>
  <c r="I94" i="17"/>
  <c r="H95" i="17"/>
  <c r="J93" i="17"/>
  <c r="J93" i="6"/>
  <c r="I94" i="6"/>
  <c r="H95" i="6" s="1"/>
  <c r="J94" i="15"/>
  <c r="I95" i="15"/>
  <c r="H96" i="15"/>
  <c r="I94" i="18"/>
  <c r="H95" i="18" s="1"/>
  <c r="J93" i="18"/>
  <c r="J94" i="6" l="1"/>
  <c r="I95" i="6"/>
  <c r="H96" i="6" s="1"/>
  <c r="I95" i="10"/>
  <c r="H96" i="10" s="1"/>
  <c r="J94" i="10"/>
  <c r="I95" i="14"/>
  <c r="H96" i="14" s="1"/>
  <c r="J94" i="14"/>
  <c r="J94" i="12"/>
  <c r="I95" i="12"/>
  <c r="H96" i="12"/>
  <c r="J94" i="9"/>
  <c r="I95" i="9"/>
  <c r="H96" i="9" s="1"/>
  <c r="J94" i="8"/>
  <c r="I95" i="8"/>
  <c r="H96" i="8"/>
  <c r="H96" i="17"/>
  <c r="J94" i="17"/>
  <c r="I95" i="17"/>
  <c r="H97" i="15"/>
  <c r="I96" i="15"/>
  <c r="J95" i="15"/>
  <c r="I95" i="2"/>
  <c r="J94" i="2"/>
  <c r="H96" i="2"/>
  <c r="J94" i="7"/>
  <c r="I95" i="7"/>
  <c r="H96" i="7"/>
  <c r="I96" i="13"/>
  <c r="H97" i="13"/>
  <c r="J95" i="13"/>
  <c r="J94" i="4"/>
  <c r="I95" i="4"/>
  <c r="H96" i="4"/>
  <c r="I96" i="16"/>
  <c r="H97" i="16"/>
  <c r="J95" i="16"/>
  <c r="J94" i="18"/>
  <c r="I95" i="18"/>
  <c r="H96" i="18"/>
  <c r="I96" i="14" l="1"/>
  <c r="H97" i="14"/>
  <c r="J95" i="14"/>
  <c r="J95" i="6"/>
  <c r="I96" i="6"/>
  <c r="H97" i="6"/>
  <c r="I96" i="9"/>
  <c r="H97" i="9"/>
  <c r="J95" i="9"/>
  <c r="I96" i="10"/>
  <c r="H97" i="10" s="1"/>
  <c r="J95" i="10"/>
  <c r="I97" i="13"/>
  <c r="H98" i="13" s="1"/>
  <c r="J96" i="13"/>
  <c r="J95" i="4"/>
  <c r="I96" i="4"/>
  <c r="H97" i="4" s="1"/>
  <c r="I97" i="16"/>
  <c r="H98" i="16"/>
  <c r="J96" i="16"/>
  <c r="J95" i="7"/>
  <c r="I96" i="7"/>
  <c r="H97" i="7"/>
  <c r="J96" i="15"/>
  <c r="I97" i="15"/>
  <c r="H98" i="15"/>
  <c r="I96" i="12"/>
  <c r="H97" i="12" s="1"/>
  <c r="J95" i="12"/>
  <c r="I96" i="17"/>
  <c r="H97" i="17"/>
  <c r="J95" i="17"/>
  <c r="I96" i="8"/>
  <c r="J95" i="8"/>
  <c r="H97" i="8"/>
  <c r="J95" i="2"/>
  <c r="I96" i="2"/>
  <c r="H97" i="2" s="1"/>
  <c r="J95" i="18"/>
  <c r="I96" i="18"/>
  <c r="H97" i="18"/>
  <c r="I98" i="13" l="1"/>
  <c r="H99" i="13" s="1"/>
  <c r="J97" i="13"/>
  <c r="J96" i="2"/>
  <c r="I97" i="2"/>
  <c r="H98" i="2" s="1"/>
  <c r="J96" i="12"/>
  <c r="I97" i="12"/>
  <c r="H98" i="12" s="1"/>
  <c r="J96" i="10"/>
  <c r="I97" i="10"/>
  <c r="H98" i="10" s="1"/>
  <c r="I97" i="17"/>
  <c r="H98" i="17" s="1"/>
  <c r="J96" i="17"/>
  <c r="J96" i="7"/>
  <c r="I97" i="7"/>
  <c r="H98" i="7" s="1"/>
  <c r="I97" i="9"/>
  <c r="H98" i="9" s="1"/>
  <c r="J96" i="9"/>
  <c r="I97" i="6"/>
  <c r="H98" i="6" s="1"/>
  <c r="J96" i="6"/>
  <c r="H99" i="15"/>
  <c r="I98" i="15"/>
  <c r="J97" i="15"/>
  <c r="I97" i="4"/>
  <c r="H98" i="4" s="1"/>
  <c r="J96" i="4"/>
  <c r="I97" i="14"/>
  <c r="H98" i="14" s="1"/>
  <c r="J96" i="14"/>
  <c r="J96" i="8"/>
  <c r="I97" i="8"/>
  <c r="H98" i="8"/>
  <c r="I98" i="16"/>
  <c r="H99" i="16" s="1"/>
  <c r="J97" i="16"/>
  <c r="I97" i="18"/>
  <c r="H98" i="18"/>
  <c r="J96" i="18"/>
  <c r="I98" i="4" l="1"/>
  <c r="H99" i="4" s="1"/>
  <c r="J97" i="4"/>
  <c r="J97" i="9"/>
  <c r="H99" i="9"/>
  <c r="I98" i="9"/>
  <c r="J97" i="7"/>
  <c r="I98" i="7"/>
  <c r="H99" i="7"/>
  <c r="J98" i="16"/>
  <c r="I99" i="16"/>
  <c r="H100" i="16"/>
  <c r="J97" i="2"/>
  <c r="I98" i="2"/>
  <c r="H99" i="2"/>
  <c r="I98" i="17"/>
  <c r="H99" i="17" s="1"/>
  <c r="J97" i="17"/>
  <c r="J97" i="10"/>
  <c r="I98" i="10"/>
  <c r="H99" i="10" s="1"/>
  <c r="J97" i="14"/>
  <c r="I98" i="14"/>
  <c r="H99" i="14" s="1"/>
  <c r="I98" i="6"/>
  <c r="H99" i="6" s="1"/>
  <c r="J97" i="6"/>
  <c r="H99" i="12"/>
  <c r="J97" i="12"/>
  <c r="I98" i="12"/>
  <c r="J97" i="8"/>
  <c r="I98" i="8"/>
  <c r="H99" i="8" s="1"/>
  <c r="I99" i="13"/>
  <c r="H100" i="13" s="1"/>
  <c r="J98" i="13"/>
  <c r="J98" i="15"/>
  <c r="I99" i="15"/>
  <c r="H100" i="15"/>
  <c r="I98" i="18"/>
  <c r="J97" i="18"/>
  <c r="H99" i="18"/>
  <c r="I99" i="17" l="1"/>
  <c r="H100" i="17" s="1"/>
  <c r="J98" i="17"/>
  <c r="J98" i="6"/>
  <c r="I99" i="6"/>
  <c r="H100" i="6" s="1"/>
  <c r="J98" i="8"/>
  <c r="H100" i="8"/>
  <c r="I99" i="8"/>
  <c r="J98" i="10"/>
  <c r="I99" i="10"/>
  <c r="H100" i="10"/>
  <c r="I99" i="12"/>
  <c r="H100" i="12" s="1"/>
  <c r="J98" i="12"/>
  <c r="I100" i="16"/>
  <c r="H101" i="16" s="1"/>
  <c r="J99" i="16"/>
  <c r="I99" i="7"/>
  <c r="H100" i="7"/>
  <c r="J98" i="7"/>
  <c r="I99" i="4"/>
  <c r="H100" i="4"/>
  <c r="J98" i="4"/>
  <c r="J99" i="15"/>
  <c r="I100" i="15"/>
  <c r="H101" i="15" s="1"/>
  <c r="I99" i="2"/>
  <c r="H100" i="2" s="1"/>
  <c r="J98" i="2"/>
  <c r="I99" i="14"/>
  <c r="H100" i="14" s="1"/>
  <c r="J98" i="14"/>
  <c r="J98" i="9"/>
  <c r="I99" i="9"/>
  <c r="H100" i="9" s="1"/>
  <c r="J99" i="13"/>
  <c r="I100" i="13"/>
  <c r="H101" i="13" s="1"/>
  <c r="I99" i="18"/>
  <c r="H100" i="18" s="1"/>
  <c r="J98" i="18"/>
  <c r="J100" i="16" l="1"/>
  <c r="I101" i="16"/>
  <c r="H102" i="16" s="1"/>
  <c r="J99" i="6"/>
  <c r="I100" i="6"/>
  <c r="H101" i="6" s="1"/>
  <c r="I100" i="2"/>
  <c r="H101" i="2"/>
  <c r="J99" i="2"/>
  <c r="I101" i="15"/>
  <c r="H102" i="15"/>
  <c r="J100" i="15"/>
  <c r="I100" i="12"/>
  <c r="H101" i="12" s="1"/>
  <c r="J99" i="12"/>
  <c r="I100" i="17"/>
  <c r="H101" i="17"/>
  <c r="J99" i="17"/>
  <c r="J99" i="8"/>
  <c r="I100" i="8"/>
  <c r="H101" i="8" s="1"/>
  <c r="J99" i="7"/>
  <c r="I100" i="7"/>
  <c r="H101" i="7" s="1"/>
  <c r="J99" i="4"/>
  <c r="I100" i="4"/>
  <c r="H101" i="4"/>
  <c r="I100" i="14"/>
  <c r="H101" i="14" s="1"/>
  <c r="J99" i="14"/>
  <c r="I101" i="13"/>
  <c r="H102" i="13" s="1"/>
  <c r="J100" i="13"/>
  <c r="J99" i="10"/>
  <c r="I100" i="10"/>
  <c r="H101" i="10" s="1"/>
  <c r="I100" i="9"/>
  <c r="H101" i="9" s="1"/>
  <c r="J99" i="9"/>
  <c r="J99" i="18"/>
  <c r="I100" i="18"/>
  <c r="H101" i="18"/>
  <c r="J100" i="9" l="1"/>
  <c r="I101" i="9"/>
  <c r="H102" i="9"/>
  <c r="I101" i="6"/>
  <c r="H102" i="6" s="1"/>
  <c r="J100" i="6"/>
  <c r="J100" i="12"/>
  <c r="I101" i="12"/>
  <c r="H102" i="12" s="1"/>
  <c r="J100" i="10"/>
  <c r="I101" i="10"/>
  <c r="H102" i="10"/>
  <c r="J100" i="7"/>
  <c r="I101" i="7"/>
  <c r="H102" i="7"/>
  <c r="I102" i="13"/>
  <c r="J101" i="13"/>
  <c r="H103" i="13"/>
  <c r="J100" i="8"/>
  <c r="I101" i="8"/>
  <c r="H102" i="8" s="1"/>
  <c r="J100" i="17"/>
  <c r="I101" i="17"/>
  <c r="H102" i="17" s="1"/>
  <c r="J100" i="2"/>
  <c r="I101" i="2"/>
  <c r="H102" i="2" s="1"/>
  <c r="J100" i="14"/>
  <c r="I101" i="14"/>
  <c r="H102" i="14" s="1"/>
  <c r="I101" i="4"/>
  <c r="H102" i="4" s="1"/>
  <c r="J100" i="4"/>
  <c r="I102" i="15"/>
  <c r="H103" i="15" s="1"/>
  <c r="J101" i="15"/>
  <c r="J101" i="16"/>
  <c r="I102" i="16"/>
  <c r="H103" i="16" s="1"/>
  <c r="I101" i="18"/>
  <c r="J100" i="18"/>
  <c r="H102" i="18"/>
  <c r="J101" i="4" l="1"/>
  <c r="I102" i="4"/>
  <c r="H103" i="4"/>
  <c r="J101" i="14"/>
  <c r="I102" i="14"/>
  <c r="H103" i="14" s="1"/>
  <c r="J101" i="12"/>
  <c r="I102" i="12"/>
  <c r="H103" i="12" s="1"/>
  <c r="I102" i="8"/>
  <c r="H103" i="8"/>
  <c r="J101" i="8"/>
  <c r="J102" i="15"/>
  <c r="I103" i="15"/>
  <c r="H104" i="15" s="1"/>
  <c r="I102" i="17"/>
  <c r="H103" i="17"/>
  <c r="J101" i="17"/>
  <c r="J101" i="6"/>
  <c r="I102" i="6"/>
  <c r="H103" i="6"/>
  <c r="J101" i="10"/>
  <c r="I102" i="10"/>
  <c r="H103" i="10" s="1"/>
  <c r="I102" i="2"/>
  <c r="H103" i="2" s="1"/>
  <c r="J101" i="2"/>
  <c r="J102" i="13"/>
  <c r="I103" i="13"/>
  <c r="H104" i="13"/>
  <c r="J101" i="7"/>
  <c r="I102" i="7"/>
  <c r="H103" i="7"/>
  <c r="J101" i="9"/>
  <c r="I102" i="9"/>
  <c r="H103" i="9" s="1"/>
  <c r="I103" i="16"/>
  <c r="H104" i="16" s="1"/>
  <c r="J102" i="16"/>
  <c r="J101" i="18"/>
  <c r="I102" i="18"/>
  <c r="H103" i="18" s="1"/>
  <c r="I103" i="12" l="1"/>
  <c r="H104" i="12"/>
  <c r="J102" i="12"/>
  <c r="I103" i="9"/>
  <c r="H104" i="9" s="1"/>
  <c r="J102" i="9"/>
  <c r="J102" i="2"/>
  <c r="I103" i="2"/>
  <c r="H104" i="2" s="1"/>
  <c r="I103" i="14"/>
  <c r="J102" i="14"/>
  <c r="H104" i="14"/>
  <c r="J102" i="10"/>
  <c r="I103" i="10"/>
  <c r="H104" i="10" s="1"/>
  <c r="I104" i="15"/>
  <c r="H105" i="15" s="1"/>
  <c r="J103" i="15"/>
  <c r="J103" i="13"/>
  <c r="I104" i="13"/>
  <c r="H105" i="13" s="1"/>
  <c r="J102" i="17"/>
  <c r="I103" i="17"/>
  <c r="H104" i="17" s="1"/>
  <c r="J102" i="6"/>
  <c r="I103" i="6"/>
  <c r="H104" i="6"/>
  <c r="I103" i="7"/>
  <c r="H104" i="7" s="1"/>
  <c r="J102" i="7"/>
  <c r="I104" i="16"/>
  <c r="H105" i="16"/>
  <c r="J103" i="16"/>
  <c r="J102" i="8"/>
  <c r="I103" i="8"/>
  <c r="H104" i="8"/>
  <c r="I103" i="4"/>
  <c r="H104" i="4" s="1"/>
  <c r="J102" i="4"/>
  <c r="I103" i="18"/>
  <c r="J102" i="18"/>
  <c r="H104" i="18"/>
  <c r="I104" i="17" l="1"/>
  <c r="H105" i="17" s="1"/>
  <c r="J103" i="17"/>
  <c r="I105" i="13"/>
  <c r="H106" i="13"/>
  <c r="J104" i="13"/>
  <c r="J103" i="7"/>
  <c r="I104" i="7"/>
  <c r="H105" i="7" s="1"/>
  <c r="J104" i="15"/>
  <c r="I105" i="15"/>
  <c r="H106" i="15"/>
  <c r="I104" i="10"/>
  <c r="H105" i="10"/>
  <c r="J103" i="10"/>
  <c r="J103" i="9"/>
  <c r="I104" i="9"/>
  <c r="H105" i="9" s="1"/>
  <c r="I104" i="14"/>
  <c r="H105" i="14" s="1"/>
  <c r="J103" i="14"/>
  <c r="I104" i="2"/>
  <c r="H105" i="2" s="1"/>
  <c r="J103" i="2"/>
  <c r="J103" i="4"/>
  <c r="I104" i="4"/>
  <c r="H105" i="4" s="1"/>
  <c r="J103" i="8"/>
  <c r="I104" i="8"/>
  <c r="H105" i="8"/>
  <c r="I104" i="6"/>
  <c r="H105" i="6"/>
  <c r="J103" i="6"/>
  <c r="J103" i="12"/>
  <c r="I104" i="12"/>
  <c r="H105" i="12" s="1"/>
  <c r="H106" i="16"/>
  <c r="J104" i="16"/>
  <c r="I105" i="16"/>
  <c r="J103" i="18"/>
  <c r="I104" i="18"/>
  <c r="H105" i="18"/>
  <c r="H106" i="17" l="1"/>
  <c r="J104" i="17"/>
  <c r="I105" i="17"/>
  <c r="J104" i="9"/>
  <c r="I105" i="9"/>
  <c r="H106" i="9"/>
  <c r="J104" i="7"/>
  <c r="I105" i="7"/>
  <c r="H106" i="7"/>
  <c r="J104" i="12"/>
  <c r="I105" i="12"/>
  <c r="H106" i="12" s="1"/>
  <c r="J104" i="4"/>
  <c r="I105" i="4"/>
  <c r="H106" i="4" s="1"/>
  <c r="I105" i="2"/>
  <c r="J104" i="2"/>
  <c r="H106" i="2"/>
  <c r="J104" i="6"/>
  <c r="I105" i="6"/>
  <c r="H106" i="6" s="1"/>
  <c r="I105" i="8"/>
  <c r="H106" i="8" s="1"/>
  <c r="J104" i="8"/>
  <c r="J104" i="10"/>
  <c r="I105" i="10"/>
  <c r="H106" i="10" s="1"/>
  <c r="I106" i="16"/>
  <c r="H107" i="16"/>
  <c r="J105" i="16"/>
  <c r="J105" i="13"/>
  <c r="I106" i="13"/>
  <c r="H107" i="13"/>
  <c r="I105" i="14"/>
  <c r="H106" i="14" s="1"/>
  <c r="J104" i="14"/>
  <c r="I106" i="15"/>
  <c r="H107" i="15" s="1"/>
  <c r="J105" i="15"/>
  <c r="I105" i="18"/>
  <c r="J104" i="18"/>
  <c r="H106" i="18"/>
  <c r="I106" i="14" l="1"/>
  <c r="H107" i="14" s="1"/>
  <c r="J105" i="14"/>
  <c r="J105" i="10"/>
  <c r="I106" i="10"/>
  <c r="H107" i="10" s="1"/>
  <c r="I106" i="4"/>
  <c r="H107" i="4" s="1"/>
  <c r="J105" i="4"/>
  <c r="J105" i="12"/>
  <c r="I106" i="12"/>
  <c r="H107" i="12" s="1"/>
  <c r="I106" i="6"/>
  <c r="H107" i="6"/>
  <c r="J105" i="6"/>
  <c r="I107" i="15"/>
  <c r="H108" i="15" s="1"/>
  <c r="J106" i="15"/>
  <c r="I106" i="8"/>
  <c r="H107" i="8" s="1"/>
  <c r="J105" i="8"/>
  <c r="J105" i="7"/>
  <c r="I106" i="7"/>
  <c r="H107" i="7" s="1"/>
  <c r="I106" i="17"/>
  <c r="J105" i="17"/>
  <c r="H107" i="17"/>
  <c r="I106" i="2"/>
  <c r="H107" i="2"/>
  <c r="J105" i="2"/>
  <c r="H108" i="13"/>
  <c r="J106" i="13"/>
  <c r="I107" i="13"/>
  <c r="J105" i="9"/>
  <c r="I106" i="9"/>
  <c r="H107" i="9" s="1"/>
  <c r="J106" i="16"/>
  <c r="I107" i="16"/>
  <c r="H108" i="16"/>
  <c r="I106" i="18"/>
  <c r="H107" i="18" s="1"/>
  <c r="J105" i="18"/>
  <c r="J106" i="8" l="1"/>
  <c r="I107" i="8"/>
  <c r="H108" i="8"/>
  <c r="J106" i="9"/>
  <c r="I107" i="9"/>
  <c r="H108" i="9"/>
  <c r="H109" i="15"/>
  <c r="J107" i="15"/>
  <c r="I108" i="15"/>
  <c r="I107" i="4"/>
  <c r="H108" i="4" s="1"/>
  <c r="J106" i="4"/>
  <c r="I107" i="10"/>
  <c r="H108" i="10" s="1"/>
  <c r="J106" i="10"/>
  <c r="J106" i="7"/>
  <c r="I107" i="7"/>
  <c r="H108" i="7"/>
  <c r="J106" i="14"/>
  <c r="I107" i="14"/>
  <c r="H108" i="14"/>
  <c r="I108" i="16"/>
  <c r="H109" i="16" s="1"/>
  <c r="J107" i="16"/>
  <c r="I108" i="13"/>
  <c r="H109" i="13"/>
  <c r="J107" i="13"/>
  <c r="J106" i="2"/>
  <c r="I107" i="2"/>
  <c r="H108" i="2"/>
  <c r="I107" i="12"/>
  <c r="H108" i="12" s="1"/>
  <c r="J106" i="12"/>
  <c r="J106" i="6"/>
  <c r="I107" i="6"/>
  <c r="H108" i="6"/>
  <c r="I107" i="17"/>
  <c r="H108" i="17" s="1"/>
  <c r="J106" i="17"/>
  <c r="I107" i="18"/>
  <c r="J106" i="18"/>
  <c r="H108" i="18"/>
  <c r="J109" i="16" l="1"/>
  <c r="K109" i="16" s="1"/>
  <c r="J108" i="16"/>
  <c r="I109" i="16"/>
  <c r="I108" i="17"/>
  <c r="H109" i="17"/>
  <c r="J107" i="17"/>
  <c r="I108" i="10"/>
  <c r="H109" i="10" s="1"/>
  <c r="J107" i="10"/>
  <c r="J107" i="12"/>
  <c r="I108" i="12"/>
  <c r="H109" i="12"/>
  <c r="J109" i="15"/>
  <c r="K109" i="15" s="1"/>
  <c r="J108" i="15"/>
  <c r="I109" i="15"/>
  <c r="H109" i="4"/>
  <c r="J107" i="4"/>
  <c r="I108" i="4"/>
  <c r="J107" i="8"/>
  <c r="I108" i="8"/>
  <c r="H109" i="8" s="1"/>
  <c r="I108" i="9"/>
  <c r="H109" i="9" s="1"/>
  <c r="J107" i="9"/>
  <c r="I108" i="14"/>
  <c r="H109" i="14" s="1"/>
  <c r="J107" i="14"/>
  <c r="J109" i="13"/>
  <c r="K109" i="13" s="1"/>
  <c r="I109" i="13"/>
  <c r="J108" i="13"/>
  <c r="J107" i="7"/>
  <c r="I108" i="7"/>
  <c r="H109" i="7"/>
  <c r="J107" i="2"/>
  <c r="I108" i="2"/>
  <c r="H109" i="2" s="1"/>
  <c r="I108" i="6"/>
  <c r="H109" i="6" s="1"/>
  <c r="J107" i="6"/>
  <c r="J107" i="18"/>
  <c r="I108" i="18"/>
  <c r="H109" i="18" s="1"/>
  <c r="J109" i="18" s="1"/>
  <c r="J109" i="14" l="1"/>
  <c r="K109" i="14" s="1"/>
  <c r="I109" i="14"/>
  <c r="J108" i="14"/>
  <c r="J109" i="8"/>
  <c r="K109" i="8" s="1"/>
  <c r="J108" i="8"/>
  <c r="I109" i="8"/>
  <c r="J109" i="6"/>
  <c r="K109" i="6" s="1"/>
  <c r="J108" i="6"/>
  <c r="I109" i="6"/>
  <c r="J109" i="9"/>
  <c r="K109" i="9" s="1"/>
  <c r="J108" i="9"/>
  <c r="I109" i="9"/>
  <c r="J109" i="7"/>
  <c r="K109" i="7" s="1"/>
  <c r="J108" i="7"/>
  <c r="I109" i="7"/>
  <c r="J109" i="4"/>
  <c r="K109" i="4" s="1"/>
  <c r="J108" i="4"/>
  <c r="I109" i="4"/>
  <c r="J109" i="10"/>
  <c r="K109" i="10" s="1"/>
  <c r="J108" i="10"/>
  <c r="I109" i="10"/>
  <c r="K108" i="16"/>
  <c r="L109" i="16"/>
  <c r="K108" i="15"/>
  <c r="L109" i="15"/>
  <c r="J109" i="17"/>
  <c r="K109" i="17" s="1"/>
  <c r="I109" i="17"/>
  <c r="J108" i="17"/>
  <c r="J109" i="2"/>
  <c r="K109" i="2" s="1"/>
  <c r="J108" i="2"/>
  <c r="I109" i="2"/>
  <c r="L109" i="13"/>
  <c r="K108" i="13"/>
  <c r="J109" i="12"/>
  <c r="K109" i="12" s="1"/>
  <c r="I109" i="12"/>
  <c r="J108" i="12"/>
  <c r="I109" i="18"/>
  <c r="J108" i="18"/>
  <c r="K109" i="18"/>
  <c r="K108" i="6" l="1"/>
  <c r="L109" i="6"/>
  <c r="L108" i="16"/>
  <c r="K107" i="16"/>
  <c r="K107" i="15"/>
  <c r="L108" i="15"/>
  <c r="L109" i="2"/>
  <c r="K108" i="2"/>
  <c r="K108" i="10"/>
  <c r="L109" i="10"/>
  <c r="L109" i="4"/>
  <c r="K108" i="4"/>
  <c r="L109" i="7"/>
  <c r="K108" i="7"/>
  <c r="L109" i="8"/>
  <c r="K108" i="8"/>
  <c r="K108" i="12"/>
  <c r="L109" i="12"/>
  <c r="L109" i="17"/>
  <c r="K108" i="17"/>
  <c r="K108" i="9"/>
  <c r="L109" i="9"/>
  <c r="L108" i="13"/>
  <c r="K107" i="13"/>
  <c r="K108" i="14"/>
  <c r="L109" i="14"/>
  <c r="K108" i="18"/>
  <c r="L109" i="18"/>
  <c r="L108" i="2" l="1"/>
  <c r="K107" i="2"/>
  <c r="L108" i="7"/>
  <c r="K107" i="7"/>
  <c r="K107" i="8"/>
  <c r="L108" i="8"/>
  <c r="L108" i="17"/>
  <c r="K107" i="17"/>
  <c r="L107" i="16"/>
  <c r="K106" i="16"/>
  <c r="L107" i="13"/>
  <c r="K106" i="13"/>
  <c r="L108" i="9"/>
  <c r="K107" i="9"/>
  <c r="K107" i="4"/>
  <c r="L108" i="4"/>
  <c r="L107" i="15"/>
  <c r="K106" i="15"/>
  <c r="L108" i="14"/>
  <c r="K107" i="14"/>
  <c r="L108" i="12"/>
  <c r="K107" i="12"/>
  <c r="K107" i="10"/>
  <c r="L108" i="10"/>
  <c r="K107" i="6"/>
  <c r="L108" i="6"/>
  <c r="L108" i="18"/>
  <c r="K107" i="18"/>
  <c r="L107" i="4" l="1"/>
  <c r="K106" i="4"/>
  <c r="K106" i="17"/>
  <c r="L107" i="17"/>
  <c r="L107" i="12"/>
  <c r="K106" i="12"/>
  <c r="K106" i="8"/>
  <c r="L107" i="8"/>
  <c r="K106" i="14"/>
  <c r="L107" i="14"/>
  <c r="L106" i="15"/>
  <c r="K105" i="15"/>
  <c r="K105" i="16"/>
  <c r="L106" i="16"/>
  <c r="L107" i="2"/>
  <c r="K106" i="2"/>
  <c r="L107" i="10"/>
  <c r="K106" i="10"/>
  <c r="L107" i="9"/>
  <c r="K106" i="9"/>
  <c r="K105" i="13"/>
  <c r="L106" i="13"/>
  <c r="L107" i="7"/>
  <c r="K106" i="7"/>
  <c r="L107" i="6"/>
  <c r="K106" i="6"/>
  <c r="K106" i="18"/>
  <c r="L107" i="18"/>
  <c r="L106" i="7" l="1"/>
  <c r="K105" i="7"/>
  <c r="L105" i="13"/>
  <c r="K104" i="13"/>
  <c r="L105" i="15"/>
  <c r="K104" i="15"/>
  <c r="L106" i="17"/>
  <c r="K105" i="17"/>
  <c r="L106" i="6"/>
  <c r="K105" i="6"/>
  <c r="K105" i="10"/>
  <c r="L106" i="10"/>
  <c r="K105" i="4"/>
  <c r="L106" i="4"/>
  <c r="K105" i="2"/>
  <c r="L106" i="2"/>
  <c r="L106" i="8"/>
  <c r="K105" i="8"/>
  <c r="L106" i="12"/>
  <c r="K105" i="12"/>
  <c r="K104" i="16"/>
  <c r="L105" i="16"/>
  <c r="L106" i="9"/>
  <c r="K105" i="9"/>
  <c r="L106" i="14"/>
  <c r="K105" i="14"/>
  <c r="K105" i="18"/>
  <c r="L106" i="18"/>
  <c r="L105" i="17" l="1"/>
  <c r="K104" i="17"/>
  <c r="L104" i="15"/>
  <c r="K103" i="15"/>
  <c r="L105" i="9"/>
  <c r="K104" i="9"/>
  <c r="K104" i="2"/>
  <c r="L105" i="2"/>
  <c r="L104" i="16"/>
  <c r="K103" i="16"/>
  <c r="L105" i="10"/>
  <c r="K104" i="10"/>
  <c r="L105" i="4"/>
  <c r="K104" i="4"/>
  <c r="L105" i="12"/>
  <c r="K104" i="12"/>
  <c r="L104" i="13"/>
  <c r="K103" i="13"/>
  <c r="L105" i="14"/>
  <c r="K104" i="14"/>
  <c r="K104" i="8"/>
  <c r="L105" i="8"/>
  <c r="L105" i="6"/>
  <c r="K104" i="6"/>
  <c r="K104" i="7"/>
  <c r="L105" i="7"/>
  <c r="L105" i="18"/>
  <c r="K104" i="18"/>
  <c r="K103" i="10" l="1"/>
  <c r="L104" i="10"/>
  <c r="K103" i="4"/>
  <c r="L104" i="4"/>
  <c r="K103" i="6"/>
  <c r="L104" i="6"/>
  <c r="L104" i="8"/>
  <c r="K103" i="8"/>
  <c r="K102" i="15"/>
  <c r="L103" i="15"/>
  <c r="L103" i="13"/>
  <c r="K102" i="13"/>
  <c r="L103" i="16"/>
  <c r="K102" i="16"/>
  <c r="K103" i="17"/>
  <c r="L104" i="17"/>
  <c r="L104" i="12"/>
  <c r="K103" i="12"/>
  <c r="L104" i="2"/>
  <c r="K103" i="2"/>
  <c r="L104" i="9"/>
  <c r="K103" i="9"/>
  <c r="L104" i="14"/>
  <c r="K103" i="14"/>
  <c r="K103" i="7"/>
  <c r="L104" i="7"/>
  <c r="K103" i="18"/>
  <c r="L104" i="18"/>
  <c r="L103" i="17" l="1"/>
  <c r="K102" i="17"/>
  <c r="L103" i="9"/>
  <c r="K102" i="9"/>
  <c r="L103" i="6"/>
  <c r="K102" i="6"/>
  <c r="L103" i="2"/>
  <c r="K102" i="2"/>
  <c r="K102" i="12"/>
  <c r="L103" i="12"/>
  <c r="K102" i="14"/>
  <c r="L103" i="14"/>
  <c r="L103" i="8"/>
  <c r="K102" i="8"/>
  <c r="K101" i="16"/>
  <c r="L102" i="16"/>
  <c r="K101" i="13"/>
  <c r="L102" i="13"/>
  <c r="K102" i="4"/>
  <c r="L103" i="4"/>
  <c r="K102" i="7"/>
  <c r="L103" i="7"/>
  <c r="L102" i="15"/>
  <c r="K101" i="15"/>
  <c r="K102" i="10"/>
  <c r="L103" i="10"/>
  <c r="K102" i="18"/>
  <c r="L103" i="18"/>
  <c r="L101" i="16" l="1"/>
  <c r="K100" i="16"/>
  <c r="K101" i="8"/>
  <c r="L102" i="8"/>
  <c r="L102" i="6"/>
  <c r="K101" i="6"/>
  <c r="K100" i="13"/>
  <c r="L101" i="13"/>
  <c r="L102" i="2"/>
  <c r="K101" i="2"/>
  <c r="L102" i="4"/>
  <c r="K101" i="4"/>
  <c r="K100" i="15"/>
  <c r="L101" i="15"/>
  <c r="K101" i="7"/>
  <c r="L102" i="7"/>
  <c r="K101" i="9"/>
  <c r="L102" i="9"/>
  <c r="L102" i="14"/>
  <c r="K101" i="14"/>
  <c r="K101" i="17"/>
  <c r="L102" i="17"/>
  <c r="L102" i="10"/>
  <c r="K101" i="10"/>
  <c r="L102" i="12"/>
  <c r="K101" i="12"/>
  <c r="K101" i="18"/>
  <c r="L102" i="18"/>
  <c r="L100" i="15" l="1"/>
  <c r="K99" i="15"/>
  <c r="K100" i="8"/>
  <c r="L101" i="8"/>
  <c r="K100" i="7"/>
  <c r="L101" i="7"/>
  <c r="L101" i="17"/>
  <c r="K100" i="17"/>
  <c r="L101" i="14"/>
  <c r="K100" i="14"/>
  <c r="K100" i="12"/>
  <c r="L101" i="12"/>
  <c r="K100" i="2"/>
  <c r="L101" i="2"/>
  <c r="L100" i="16"/>
  <c r="K99" i="16"/>
  <c r="L101" i="10"/>
  <c r="K100" i="10"/>
  <c r="L100" i="13"/>
  <c r="K99" i="13"/>
  <c r="K100" i="6"/>
  <c r="L101" i="6"/>
  <c r="K100" i="4"/>
  <c r="L101" i="4"/>
  <c r="L101" i="9"/>
  <c r="K100" i="9"/>
  <c r="L101" i="18"/>
  <c r="K100" i="18"/>
  <c r="K99" i="4" l="1"/>
  <c r="L100" i="4"/>
  <c r="K99" i="17"/>
  <c r="L100" i="17"/>
  <c r="L99" i="16"/>
  <c r="K98" i="16"/>
  <c r="L100" i="6"/>
  <c r="K99" i="6"/>
  <c r="K99" i="7"/>
  <c r="L100" i="7"/>
  <c r="K99" i="12"/>
  <c r="L100" i="12"/>
  <c r="K99" i="9"/>
  <c r="L100" i="9"/>
  <c r="K99" i="10"/>
  <c r="L100" i="10"/>
  <c r="K99" i="14"/>
  <c r="L100" i="14"/>
  <c r="L99" i="15"/>
  <c r="K98" i="15"/>
  <c r="L100" i="2"/>
  <c r="K99" i="2"/>
  <c r="L99" i="13"/>
  <c r="K98" i="13"/>
  <c r="K99" i="8"/>
  <c r="L100" i="8"/>
  <c r="L100" i="18"/>
  <c r="K99" i="18"/>
  <c r="L98" i="13" l="1"/>
  <c r="K97" i="13"/>
  <c r="L99" i="10"/>
  <c r="K98" i="10"/>
  <c r="K98" i="9"/>
  <c r="L99" i="9"/>
  <c r="L98" i="15"/>
  <c r="K97" i="15"/>
  <c r="K98" i="17"/>
  <c r="L99" i="17"/>
  <c r="K98" i="6"/>
  <c r="L99" i="6"/>
  <c r="K98" i="2"/>
  <c r="L99" i="2"/>
  <c r="K97" i="16"/>
  <c r="L98" i="16"/>
  <c r="K98" i="12"/>
  <c r="L99" i="12"/>
  <c r="L99" i="8"/>
  <c r="K98" i="8"/>
  <c r="L99" i="14"/>
  <c r="K98" i="14"/>
  <c r="L99" i="7"/>
  <c r="K98" i="7"/>
  <c r="L99" i="4"/>
  <c r="K98" i="4"/>
  <c r="K98" i="18"/>
  <c r="L99" i="18"/>
  <c r="K97" i="17" l="1"/>
  <c r="L98" i="17"/>
  <c r="K96" i="15"/>
  <c r="L97" i="15"/>
  <c r="K97" i="7"/>
  <c r="L98" i="7"/>
  <c r="K97" i="2"/>
  <c r="L98" i="2"/>
  <c r="L98" i="12"/>
  <c r="K97" i="12"/>
  <c r="L97" i="16"/>
  <c r="K96" i="16"/>
  <c r="K97" i="14"/>
  <c r="L98" i="14"/>
  <c r="K97" i="9"/>
  <c r="L98" i="9"/>
  <c r="L98" i="8"/>
  <c r="K97" i="8"/>
  <c r="K97" i="10"/>
  <c r="L98" i="10"/>
  <c r="K97" i="6"/>
  <c r="L98" i="6"/>
  <c r="K97" i="4"/>
  <c r="L98" i="4"/>
  <c r="L97" i="13"/>
  <c r="K96" i="13"/>
  <c r="L98" i="18"/>
  <c r="K97" i="18"/>
  <c r="L97" i="17" l="1"/>
  <c r="K96" i="17"/>
  <c r="L97" i="14"/>
  <c r="K96" i="14"/>
  <c r="L97" i="4"/>
  <c r="K96" i="4"/>
  <c r="K96" i="2"/>
  <c r="L97" i="2"/>
  <c r="L97" i="6"/>
  <c r="K96" i="6"/>
  <c r="L96" i="16"/>
  <c r="K95" i="16"/>
  <c r="K96" i="10"/>
  <c r="L97" i="10"/>
  <c r="K95" i="15"/>
  <c r="L96" i="15"/>
  <c r="K96" i="9"/>
  <c r="L97" i="9"/>
  <c r="K96" i="7"/>
  <c r="L97" i="7"/>
  <c r="K95" i="13"/>
  <c r="L96" i="13"/>
  <c r="K96" i="8"/>
  <c r="L97" i="8"/>
  <c r="K96" i="12"/>
  <c r="L97" i="12"/>
  <c r="L97" i="18"/>
  <c r="K96" i="18"/>
  <c r="K95" i="4" l="1"/>
  <c r="L96" i="4"/>
  <c r="L95" i="15"/>
  <c r="K94" i="15"/>
  <c r="K94" i="13"/>
  <c r="L95" i="13"/>
  <c r="K95" i="10"/>
  <c r="L96" i="10"/>
  <c r="K95" i="14"/>
  <c r="L96" i="14"/>
  <c r="K95" i="12"/>
  <c r="L96" i="12"/>
  <c r="L96" i="2"/>
  <c r="K95" i="2"/>
  <c r="L96" i="7"/>
  <c r="K95" i="7"/>
  <c r="L96" i="8"/>
  <c r="K95" i="8"/>
  <c r="L95" i="16"/>
  <c r="K94" i="16"/>
  <c r="L96" i="6"/>
  <c r="K95" i="6"/>
  <c r="L96" i="17"/>
  <c r="K95" i="17"/>
  <c r="K95" i="9"/>
  <c r="L96" i="9"/>
  <c r="K95" i="18"/>
  <c r="L96" i="18"/>
  <c r="K94" i="17" l="1"/>
  <c r="L95" i="17"/>
  <c r="K94" i="2"/>
  <c r="L95" i="2"/>
  <c r="K94" i="7"/>
  <c r="L95" i="7"/>
  <c r="L95" i="10"/>
  <c r="K94" i="10"/>
  <c r="L94" i="15"/>
  <c r="K93" i="15"/>
  <c r="L95" i="12"/>
  <c r="K94" i="12"/>
  <c r="K94" i="8"/>
  <c r="L95" i="8"/>
  <c r="L95" i="6"/>
  <c r="K94" i="6"/>
  <c r="K93" i="13"/>
  <c r="L94" i="13"/>
  <c r="L94" i="16"/>
  <c r="K93" i="16"/>
  <c r="L95" i="9"/>
  <c r="K94" i="9"/>
  <c r="L95" i="14"/>
  <c r="K94" i="14"/>
  <c r="K94" i="4"/>
  <c r="L95" i="4"/>
  <c r="K94" i="18"/>
  <c r="L95" i="18"/>
  <c r="L94" i="6" l="1"/>
  <c r="K93" i="6"/>
  <c r="L94" i="9"/>
  <c r="K93" i="9"/>
  <c r="L94" i="10"/>
  <c r="K93" i="10"/>
  <c r="K93" i="8"/>
  <c r="L94" i="8"/>
  <c r="L94" i="7"/>
  <c r="K93" i="7"/>
  <c r="K93" i="14"/>
  <c r="L94" i="14"/>
  <c r="K92" i="16"/>
  <c r="L93" i="16"/>
  <c r="K93" i="12"/>
  <c r="L94" i="12"/>
  <c r="K93" i="2"/>
  <c r="L94" i="2"/>
  <c r="L94" i="4"/>
  <c r="K93" i="4"/>
  <c r="K92" i="15"/>
  <c r="L93" i="15"/>
  <c r="K92" i="13"/>
  <c r="L93" i="13"/>
  <c r="K93" i="17"/>
  <c r="L94" i="17"/>
  <c r="L94" i="18"/>
  <c r="K93" i="18"/>
  <c r="L93" i="10" l="1"/>
  <c r="K92" i="10"/>
  <c r="L93" i="8"/>
  <c r="K92" i="8"/>
  <c r="K91" i="15"/>
  <c r="L92" i="15"/>
  <c r="K91" i="13"/>
  <c r="L92" i="13"/>
  <c r="L92" i="16"/>
  <c r="K91" i="16"/>
  <c r="K92" i="7"/>
  <c r="L93" i="7"/>
  <c r="L93" i="6"/>
  <c r="K92" i="6"/>
  <c r="L93" i="12"/>
  <c r="K92" i="12"/>
  <c r="K92" i="4"/>
  <c r="L93" i="4"/>
  <c r="L93" i="9"/>
  <c r="K92" i="9"/>
  <c r="L93" i="14"/>
  <c r="K92" i="14"/>
  <c r="L93" i="17"/>
  <c r="K92" i="17"/>
  <c r="L93" i="2"/>
  <c r="K92" i="2"/>
  <c r="L93" i="18"/>
  <c r="K92" i="18"/>
  <c r="K90" i="13" l="1"/>
  <c r="L91" i="13"/>
  <c r="L92" i="14"/>
  <c r="K91" i="14"/>
  <c r="K91" i="12"/>
  <c r="L92" i="12"/>
  <c r="L92" i="6"/>
  <c r="K91" i="6"/>
  <c r="L91" i="15"/>
  <c r="K90" i="15"/>
  <c r="L92" i="2"/>
  <c r="K91" i="2"/>
  <c r="L91" i="16"/>
  <c r="K90" i="16"/>
  <c r="K91" i="10"/>
  <c r="L92" i="10"/>
  <c r="L92" i="17"/>
  <c r="K91" i="17"/>
  <c r="K91" i="9"/>
  <c r="L92" i="9"/>
  <c r="L92" i="8"/>
  <c r="K91" i="8"/>
  <c r="L92" i="7"/>
  <c r="K91" i="7"/>
  <c r="K91" i="4"/>
  <c r="L92" i="4"/>
  <c r="L92" i="18"/>
  <c r="K91" i="18"/>
  <c r="K90" i="4" l="1"/>
  <c r="L91" i="4"/>
  <c r="L91" i="6"/>
  <c r="K90" i="6"/>
  <c r="K90" i="8"/>
  <c r="L91" i="8"/>
  <c r="L91" i="2"/>
  <c r="K90" i="2"/>
  <c r="K90" i="7"/>
  <c r="L91" i="7"/>
  <c r="L91" i="10"/>
  <c r="K90" i="10"/>
  <c r="K89" i="16"/>
  <c r="L90" i="16"/>
  <c r="L91" i="12"/>
  <c r="K90" i="12"/>
  <c r="L91" i="14"/>
  <c r="K90" i="14"/>
  <c r="K90" i="9"/>
  <c r="L91" i="9"/>
  <c r="K90" i="17"/>
  <c r="L91" i="17"/>
  <c r="L90" i="15"/>
  <c r="K89" i="15"/>
  <c r="L90" i="13"/>
  <c r="K89" i="13"/>
  <c r="K90" i="18"/>
  <c r="L91" i="18"/>
  <c r="K89" i="2" l="1"/>
  <c r="L90" i="2"/>
  <c r="L89" i="15"/>
  <c r="K88" i="15"/>
  <c r="K89" i="17"/>
  <c r="L90" i="17"/>
  <c r="K89" i="8"/>
  <c r="L90" i="8"/>
  <c r="K89" i="6"/>
  <c r="L90" i="6"/>
  <c r="L89" i="13"/>
  <c r="K88" i="13"/>
  <c r="K89" i="14"/>
  <c r="L90" i="14"/>
  <c r="L90" i="12"/>
  <c r="K89" i="12"/>
  <c r="K88" i="16"/>
  <c r="L89" i="16"/>
  <c r="L90" i="10"/>
  <c r="K89" i="10"/>
  <c r="K89" i="9"/>
  <c r="L90" i="9"/>
  <c r="K89" i="7"/>
  <c r="L90" i="7"/>
  <c r="K89" i="4"/>
  <c r="L90" i="4"/>
  <c r="K89" i="18"/>
  <c r="L90" i="18"/>
  <c r="L89" i="17" l="1"/>
  <c r="K88" i="17"/>
  <c r="K88" i="8"/>
  <c r="L89" i="8"/>
  <c r="K88" i="9"/>
  <c r="L89" i="9"/>
  <c r="L88" i="15"/>
  <c r="K87" i="15"/>
  <c r="K88" i="12"/>
  <c r="L89" i="12"/>
  <c r="L89" i="7"/>
  <c r="K88" i="7"/>
  <c r="K88" i="14"/>
  <c r="L89" i="14"/>
  <c r="K88" i="10"/>
  <c r="L89" i="10"/>
  <c r="K87" i="13"/>
  <c r="L88" i="13"/>
  <c r="L89" i="4"/>
  <c r="K88" i="4"/>
  <c r="K87" i="16"/>
  <c r="L88" i="16"/>
  <c r="L89" i="6"/>
  <c r="K88" i="6"/>
  <c r="K88" i="2"/>
  <c r="L89" i="2"/>
  <c r="L89" i="18"/>
  <c r="K88" i="18"/>
  <c r="L88" i="6" l="1"/>
  <c r="K87" i="6"/>
  <c r="L87" i="16"/>
  <c r="K86" i="16"/>
  <c r="L87" i="15"/>
  <c r="K86" i="15"/>
  <c r="L88" i="9"/>
  <c r="K87" i="9"/>
  <c r="L88" i="4"/>
  <c r="K87" i="4"/>
  <c r="K87" i="8"/>
  <c r="L88" i="8"/>
  <c r="K87" i="17"/>
  <c r="L88" i="17"/>
  <c r="K87" i="10"/>
  <c r="L88" i="10"/>
  <c r="L88" i="14"/>
  <c r="K87" i="14"/>
  <c r="K87" i="7"/>
  <c r="L88" i="7"/>
  <c r="L88" i="2"/>
  <c r="K87" i="2"/>
  <c r="K86" i="13"/>
  <c r="L87" i="13"/>
  <c r="K87" i="12"/>
  <c r="L88" i="12"/>
  <c r="K87" i="18"/>
  <c r="L88" i="18"/>
  <c r="L87" i="17" l="1"/>
  <c r="K86" i="17"/>
  <c r="L87" i="10"/>
  <c r="K86" i="10"/>
  <c r="K86" i="12"/>
  <c r="L87" i="12"/>
  <c r="K85" i="13"/>
  <c r="L86" i="13"/>
  <c r="L87" i="2"/>
  <c r="K86" i="2"/>
  <c r="L87" i="9"/>
  <c r="K86" i="9"/>
  <c r="K85" i="15"/>
  <c r="L86" i="15"/>
  <c r="K85" i="16"/>
  <c r="L86" i="16"/>
  <c r="K86" i="7"/>
  <c r="L87" i="7"/>
  <c r="K86" i="8"/>
  <c r="L87" i="8"/>
  <c r="K86" i="14"/>
  <c r="L87" i="14"/>
  <c r="L87" i="4"/>
  <c r="K86" i="4"/>
  <c r="K86" i="6"/>
  <c r="L87" i="6"/>
  <c r="K86" i="18"/>
  <c r="L87" i="18"/>
  <c r="K84" i="13" l="1"/>
  <c r="L85" i="13"/>
  <c r="K85" i="9"/>
  <c r="L86" i="9"/>
  <c r="K85" i="4"/>
  <c r="L86" i="4"/>
  <c r="K85" i="14"/>
  <c r="L86" i="14"/>
  <c r="L85" i="16"/>
  <c r="K84" i="16"/>
  <c r="L86" i="12"/>
  <c r="K85" i="12"/>
  <c r="K85" i="2"/>
  <c r="L86" i="2"/>
  <c r="K85" i="17"/>
  <c r="L86" i="17"/>
  <c r="K84" i="15"/>
  <c r="L85" i="15"/>
  <c r="L86" i="10"/>
  <c r="K85" i="10"/>
  <c r="L86" i="8"/>
  <c r="K85" i="8"/>
  <c r="K85" i="6"/>
  <c r="L86" i="6"/>
  <c r="K85" i="7"/>
  <c r="L86" i="7"/>
  <c r="K85" i="18"/>
  <c r="L86" i="18"/>
  <c r="L85" i="10" l="1"/>
  <c r="K84" i="10"/>
  <c r="L85" i="6"/>
  <c r="K84" i="6"/>
  <c r="L85" i="8"/>
  <c r="K84" i="8"/>
  <c r="L85" i="9"/>
  <c r="K84" i="9"/>
  <c r="L85" i="17"/>
  <c r="K84" i="17"/>
  <c r="K84" i="2"/>
  <c r="L85" i="2"/>
  <c r="K83" i="16"/>
  <c r="L84" i="16"/>
  <c r="K84" i="14"/>
  <c r="L85" i="14"/>
  <c r="L85" i="4"/>
  <c r="K84" i="4"/>
  <c r="L85" i="12"/>
  <c r="K84" i="12"/>
  <c r="K84" i="7"/>
  <c r="L85" i="7"/>
  <c r="K83" i="15"/>
  <c r="L84" i="15"/>
  <c r="L84" i="13"/>
  <c r="K83" i="13"/>
  <c r="L85" i="18"/>
  <c r="K84" i="18"/>
  <c r="K83" i="14" l="1"/>
  <c r="L84" i="14"/>
  <c r="K83" i="7"/>
  <c r="L84" i="7"/>
  <c r="L84" i="9"/>
  <c r="K83" i="9"/>
  <c r="K83" i="12"/>
  <c r="L84" i="12"/>
  <c r="L84" i="2"/>
  <c r="K83" i="2"/>
  <c r="L83" i="15"/>
  <c r="K82" i="15"/>
  <c r="K83" i="8"/>
  <c r="L84" i="8"/>
  <c r="K82" i="16"/>
  <c r="L83" i="16"/>
  <c r="L84" i="6"/>
  <c r="K83" i="6"/>
  <c r="K82" i="13"/>
  <c r="L83" i="13"/>
  <c r="K83" i="4"/>
  <c r="L84" i="4"/>
  <c r="L84" i="17"/>
  <c r="K83" i="17"/>
  <c r="K83" i="10"/>
  <c r="L84" i="10"/>
  <c r="L84" i="18"/>
  <c r="K83" i="18"/>
  <c r="K81" i="16" l="1"/>
  <c r="L82" i="16"/>
  <c r="L83" i="4"/>
  <c r="K82" i="4"/>
  <c r="K82" i="9"/>
  <c r="L83" i="9"/>
  <c r="L83" i="17"/>
  <c r="K82" i="17"/>
  <c r="L83" i="12"/>
  <c r="K82" i="12"/>
  <c r="K82" i="8"/>
  <c r="L83" i="8"/>
  <c r="L82" i="15"/>
  <c r="K81" i="15"/>
  <c r="L82" i="13"/>
  <c r="K81" i="13"/>
  <c r="K82" i="7"/>
  <c r="L83" i="7"/>
  <c r="L83" i="6"/>
  <c r="K82" i="6"/>
  <c r="K82" i="2"/>
  <c r="L83" i="2"/>
  <c r="L83" i="10"/>
  <c r="K82" i="10"/>
  <c r="L83" i="14"/>
  <c r="K82" i="14"/>
  <c r="K82" i="18"/>
  <c r="L83" i="18"/>
  <c r="K81" i="10" l="1"/>
  <c r="L82" i="10"/>
  <c r="K80" i="15"/>
  <c r="L81" i="15"/>
  <c r="L82" i="17"/>
  <c r="K81" i="17"/>
  <c r="K81" i="2"/>
  <c r="L82" i="2"/>
  <c r="L82" i="6"/>
  <c r="K81" i="6"/>
  <c r="K81" i="4"/>
  <c r="L82" i="4"/>
  <c r="K81" i="8"/>
  <c r="L82" i="8"/>
  <c r="K81" i="14"/>
  <c r="L82" i="14"/>
  <c r="L82" i="12"/>
  <c r="K81" i="12"/>
  <c r="K80" i="13"/>
  <c r="L81" i="13"/>
  <c r="K81" i="9"/>
  <c r="L82" i="9"/>
  <c r="L82" i="7"/>
  <c r="K81" i="7"/>
  <c r="K80" i="16"/>
  <c r="L81" i="16"/>
  <c r="L82" i="18"/>
  <c r="K81" i="18"/>
  <c r="L81" i="7" l="1"/>
  <c r="K80" i="7"/>
  <c r="K80" i="14"/>
  <c r="L81" i="14"/>
  <c r="L81" i="17"/>
  <c r="K80" i="17"/>
  <c r="L81" i="8"/>
  <c r="K80" i="8"/>
  <c r="L80" i="13"/>
  <c r="K79" i="13"/>
  <c r="L80" i="15"/>
  <c r="K79" i="15"/>
  <c r="L80" i="16"/>
  <c r="K79" i="16"/>
  <c r="K80" i="2"/>
  <c r="L81" i="2"/>
  <c r="L81" i="9"/>
  <c r="K80" i="9"/>
  <c r="K80" i="4"/>
  <c r="L81" i="4"/>
  <c r="L81" i="12"/>
  <c r="K80" i="12"/>
  <c r="K80" i="6"/>
  <c r="L81" i="6"/>
  <c r="L81" i="10"/>
  <c r="K80" i="10"/>
  <c r="L81" i="18"/>
  <c r="K80" i="18"/>
  <c r="K79" i="8" l="1"/>
  <c r="L80" i="8"/>
  <c r="L80" i="6"/>
  <c r="K79" i="6"/>
  <c r="K79" i="12"/>
  <c r="L80" i="12"/>
  <c r="K79" i="17"/>
  <c r="L80" i="17"/>
  <c r="L79" i="15"/>
  <c r="K78" i="15"/>
  <c r="K79" i="2"/>
  <c r="L80" i="2"/>
  <c r="L79" i="16"/>
  <c r="K78" i="16"/>
  <c r="K79" i="4"/>
  <c r="L80" i="4"/>
  <c r="K79" i="14"/>
  <c r="L80" i="14"/>
  <c r="L80" i="10"/>
  <c r="K79" i="10"/>
  <c r="L80" i="9"/>
  <c r="K79" i="9"/>
  <c r="L79" i="13"/>
  <c r="K78" i="13"/>
  <c r="K79" i="7"/>
  <c r="L80" i="7"/>
  <c r="K79" i="18"/>
  <c r="L80" i="18"/>
  <c r="L78" i="13" l="1"/>
  <c r="K77" i="13"/>
  <c r="K78" i="4"/>
  <c r="L79" i="4"/>
  <c r="K78" i="9"/>
  <c r="L79" i="9"/>
  <c r="K78" i="10"/>
  <c r="L79" i="10"/>
  <c r="L79" i="6"/>
  <c r="K78" i="6"/>
  <c r="L79" i="17"/>
  <c r="K78" i="17"/>
  <c r="L78" i="16"/>
  <c r="K77" i="16"/>
  <c r="K78" i="12"/>
  <c r="L79" i="12"/>
  <c r="L78" i="15"/>
  <c r="K77" i="15"/>
  <c r="K78" i="2"/>
  <c r="L79" i="2"/>
  <c r="L79" i="7"/>
  <c r="K78" i="7"/>
  <c r="K78" i="14"/>
  <c r="L79" i="14"/>
  <c r="K78" i="8"/>
  <c r="L79" i="8"/>
  <c r="K78" i="18"/>
  <c r="L79" i="18"/>
  <c r="K77" i="12" l="1"/>
  <c r="L78" i="12"/>
  <c r="L78" i="14"/>
  <c r="K77" i="14"/>
  <c r="L77" i="16"/>
  <c r="K76" i="16"/>
  <c r="K77" i="17"/>
  <c r="L78" i="17"/>
  <c r="L78" i="2"/>
  <c r="K77" i="2"/>
  <c r="L78" i="4"/>
  <c r="K77" i="4"/>
  <c r="L78" i="7"/>
  <c r="K77" i="7"/>
  <c r="L78" i="9"/>
  <c r="K77" i="9"/>
  <c r="L77" i="15"/>
  <c r="K76" i="15"/>
  <c r="L78" i="6"/>
  <c r="K77" i="6"/>
  <c r="L77" i="13"/>
  <c r="K76" i="13"/>
  <c r="K77" i="10"/>
  <c r="L78" i="10"/>
  <c r="L78" i="8"/>
  <c r="K77" i="8"/>
  <c r="L78" i="18"/>
  <c r="K77" i="18"/>
  <c r="K76" i="17" l="1"/>
  <c r="L77" i="17"/>
  <c r="K76" i="10"/>
  <c r="L77" i="10"/>
  <c r="K75" i="13"/>
  <c r="L76" i="13"/>
  <c r="L76" i="16"/>
  <c r="K75" i="16"/>
  <c r="K76" i="4"/>
  <c r="L77" i="4"/>
  <c r="K76" i="8"/>
  <c r="L77" i="8"/>
  <c r="L76" i="15"/>
  <c r="K75" i="15"/>
  <c r="L77" i="2"/>
  <c r="K76" i="2"/>
  <c r="K76" i="9"/>
  <c r="L77" i="9"/>
  <c r="K76" i="7"/>
  <c r="L77" i="7"/>
  <c r="K76" i="6"/>
  <c r="L77" i="6"/>
  <c r="K76" i="14"/>
  <c r="L77" i="14"/>
  <c r="L77" i="12"/>
  <c r="K76" i="12"/>
  <c r="L77" i="18"/>
  <c r="K76" i="18"/>
  <c r="K75" i="14" l="1"/>
  <c r="L76" i="14"/>
  <c r="K74" i="16"/>
  <c r="L75" i="16"/>
  <c r="K74" i="15"/>
  <c r="L75" i="15"/>
  <c r="L76" i="6"/>
  <c r="K75" i="6"/>
  <c r="K74" i="13"/>
  <c r="L75" i="13"/>
  <c r="L76" i="7"/>
  <c r="K75" i="7"/>
  <c r="L76" i="10"/>
  <c r="K75" i="10"/>
  <c r="K75" i="2"/>
  <c r="L76" i="2"/>
  <c r="K75" i="8"/>
  <c r="L76" i="8"/>
  <c r="L76" i="12"/>
  <c r="K75" i="12"/>
  <c r="L76" i="9"/>
  <c r="K75" i="9"/>
  <c r="L76" i="4"/>
  <c r="K75" i="4"/>
  <c r="K75" i="17"/>
  <c r="L76" i="17"/>
  <c r="L76" i="18"/>
  <c r="K75" i="18"/>
  <c r="K74" i="4" l="1"/>
  <c r="L75" i="4"/>
  <c r="L75" i="6"/>
  <c r="K74" i="6"/>
  <c r="L75" i="2"/>
  <c r="K74" i="2"/>
  <c r="L75" i="10"/>
  <c r="K74" i="10"/>
  <c r="K73" i="15"/>
  <c r="L74" i="15"/>
  <c r="K74" i="12"/>
  <c r="L75" i="12"/>
  <c r="L75" i="9"/>
  <c r="K74" i="9"/>
  <c r="L75" i="7"/>
  <c r="K74" i="7"/>
  <c r="K73" i="16"/>
  <c r="L74" i="16"/>
  <c r="K74" i="17"/>
  <c r="L75" i="17"/>
  <c r="L75" i="8"/>
  <c r="K74" i="8"/>
  <c r="L74" i="13"/>
  <c r="K73" i="13"/>
  <c r="K74" i="14"/>
  <c r="L75" i="14"/>
  <c r="K74" i="18"/>
  <c r="L75" i="18"/>
  <c r="L74" i="9" l="1"/>
  <c r="K73" i="9"/>
  <c r="L74" i="7"/>
  <c r="K73" i="7"/>
  <c r="K73" i="2"/>
  <c r="L74" i="2"/>
  <c r="K73" i="6"/>
  <c r="L74" i="6"/>
  <c r="L73" i="13"/>
  <c r="K72" i="13"/>
  <c r="K73" i="17"/>
  <c r="L74" i="17"/>
  <c r="L74" i="12"/>
  <c r="K73" i="12"/>
  <c r="L74" i="10"/>
  <c r="K73" i="10"/>
  <c r="K73" i="8"/>
  <c r="L74" i="8"/>
  <c r="K73" i="14"/>
  <c r="L74" i="14"/>
  <c r="K72" i="16"/>
  <c r="L73" i="16"/>
  <c r="K72" i="15"/>
  <c r="L73" i="15"/>
  <c r="L74" i="4"/>
  <c r="K73" i="4"/>
  <c r="K73" i="18"/>
  <c r="L74" i="18"/>
  <c r="L73" i="10" l="1"/>
  <c r="K72" i="10"/>
  <c r="K72" i="12"/>
  <c r="L73" i="12"/>
  <c r="K72" i="7"/>
  <c r="L73" i="7"/>
  <c r="L72" i="16"/>
  <c r="K71" i="16"/>
  <c r="L73" i="14"/>
  <c r="K72" i="14"/>
  <c r="L73" i="17"/>
  <c r="K72" i="17"/>
  <c r="L73" i="6"/>
  <c r="K72" i="6"/>
  <c r="L73" i="2"/>
  <c r="K72" i="2"/>
  <c r="K72" i="4"/>
  <c r="L73" i="4"/>
  <c r="L72" i="13"/>
  <c r="K71" i="13"/>
  <c r="K72" i="9"/>
  <c r="L73" i="9"/>
  <c r="L72" i="15"/>
  <c r="K71" i="15"/>
  <c r="L73" i="8"/>
  <c r="K72" i="8"/>
  <c r="L73" i="18"/>
  <c r="K72" i="18"/>
  <c r="L72" i="6" l="1"/>
  <c r="K71" i="6"/>
  <c r="K70" i="15"/>
  <c r="L71" i="15"/>
  <c r="K71" i="4"/>
  <c r="L72" i="4"/>
  <c r="L72" i="2"/>
  <c r="K71" i="2"/>
  <c r="L72" i="9"/>
  <c r="K71" i="9"/>
  <c r="L72" i="7"/>
  <c r="K71" i="7"/>
  <c r="L71" i="13"/>
  <c r="K70" i="13"/>
  <c r="K71" i="17"/>
  <c r="L72" i="17"/>
  <c r="K70" i="16"/>
  <c r="L71" i="16"/>
  <c r="K71" i="12"/>
  <c r="L72" i="12"/>
  <c r="L72" i="8"/>
  <c r="K71" i="8"/>
  <c r="L72" i="14"/>
  <c r="K71" i="14"/>
  <c r="L72" i="10"/>
  <c r="K71" i="10"/>
  <c r="K71" i="18"/>
  <c r="L72" i="18"/>
  <c r="K70" i="14" l="1"/>
  <c r="L71" i="14"/>
  <c r="L70" i="13"/>
  <c r="K69" i="13"/>
  <c r="K69" i="16"/>
  <c r="L70" i="16"/>
  <c r="K70" i="2"/>
  <c r="L71" i="2"/>
  <c r="K70" i="17"/>
  <c r="L71" i="17"/>
  <c r="K70" i="4"/>
  <c r="L71" i="4"/>
  <c r="L71" i="8"/>
  <c r="K70" i="8"/>
  <c r="L71" i="7"/>
  <c r="K70" i="7"/>
  <c r="K70" i="12"/>
  <c r="L71" i="12"/>
  <c r="L70" i="15"/>
  <c r="K69" i="15"/>
  <c r="L71" i="10"/>
  <c r="K70" i="10"/>
  <c r="K70" i="9"/>
  <c r="L71" i="9"/>
  <c r="K70" i="6"/>
  <c r="L71" i="6"/>
  <c r="K70" i="18"/>
  <c r="L71" i="18"/>
  <c r="K69" i="6" l="1"/>
  <c r="L70" i="6"/>
  <c r="L70" i="14"/>
  <c r="K69" i="14"/>
  <c r="L70" i="2"/>
  <c r="K69" i="2"/>
  <c r="K69" i="8"/>
  <c r="L70" i="8"/>
  <c r="K69" i="4"/>
  <c r="L70" i="4"/>
  <c r="K69" i="12"/>
  <c r="L70" i="12"/>
  <c r="K69" i="7"/>
  <c r="L70" i="7"/>
  <c r="L69" i="16"/>
  <c r="K68" i="16"/>
  <c r="L70" i="17"/>
  <c r="K69" i="17"/>
  <c r="L70" i="9"/>
  <c r="K69" i="9"/>
  <c r="K69" i="10"/>
  <c r="L70" i="10"/>
  <c r="K68" i="15"/>
  <c r="L69" i="15"/>
  <c r="K68" i="13"/>
  <c r="L69" i="13"/>
  <c r="K69" i="18"/>
  <c r="L70" i="18"/>
  <c r="K67" i="13" l="1"/>
  <c r="L68" i="13"/>
  <c r="L69" i="6"/>
  <c r="K68" i="6"/>
  <c r="K67" i="15"/>
  <c r="L68" i="15"/>
  <c r="L69" i="7"/>
  <c r="K68" i="7"/>
  <c r="K68" i="17"/>
  <c r="L69" i="17"/>
  <c r="K68" i="4"/>
  <c r="L69" i="4"/>
  <c r="L68" i="16"/>
  <c r="K67" i="16"/>
  <c r="K68" i="8"/>
  <c r="L69" i="8"/>
  <c r="K68" i="2"/>
  <c r="L69" i="2"/>
  <c r="K68" i="10"/>
  <c r="L69" i="10"/>
  <c r="K68" i="9"/>
  <c r="L69" i="9"/>
  <c r="K68" i="14"/>
  <c r="L69" i="14"/>
  <c r="L69" i="12"/>
  <c r="K68" i="12"/>
  <c r="L69" i="18"/>
  <c r="K68" i="18"/>
  <c r="K67" i="8" l="1"/>
  <c r="L68" i="8"/>
  <c r="L67" i="16"/>
  <c r="K66" i="16"/>
  <c r="K67" i="7"/>
  <c r="L68" i="7"/>
  <c r="K67" i="6"/>
  <c r="L68" i="6"/>
  <c r="K66" i="15"/>
  <c r="L67" i="15"/>
  <c r="K67" i="10"/>
  <c r="L68" i="10"/>
  <c r="K67" i="4"/>
  <c r="L68" i="4"/>
  <c r="L68" i="14"/>
  <c r="K67" i="14"/>
  <c r="K67" i="9"/>
  <c r="L68" i="9"/>
  <c r="K67" i="12"/>
  <c r="L68" i="12"/>
  <c r="K67" i="2"/>
  <c r="L68" i="2"/>
  <c r="K67" i="17"/>
  <c r="L68" i="17"/>
  <c r="L67" i="13"/>
  <c r="K66" i="13"/>
  <c r="L68" i="18"/>
  <c r="K67" i="18"/>
  <c r="K66" i="8" l="1"/>
  <c r="L67" i="8"/>
  <c r="L67" i="6"/>
  <c r="K66" i="6"/>
  <c r="L67" i="4"/>
  <c r="K66" i="4"/>
  <c r="K66" i="7"/>
  <c r="L67" i="7"/>
  <c r="K65" i="15"/>
  <c r="L66" i="15"/>
  <c r="L67" i="17"/>
  <c r="K66" i="17"/>
  <c r="L66" i="16"/>
  <c r="K65" i="16"/>
  <c r="K66" i="9"/>
  <c r="L67" i="9"/>
  <c r="L67" i="14"/>
  <c r="K66" i="14"/>
  <c r="L67" i="2"/>
  <c r="K66" i="2"/>
  <c r="L67" i="12"/>
  <c r="K66" i="12"/>
  <c r="L67" i="10"/>
  <c r="K66" i="10"/>
  <c r="K65" i="13"/>
  <c r="L66" i="13"/>
  <c r="K66" i="18"/>
  <c r="L67" i="18"/>
  <c r="L66" i="10" l="1"/>
  <c r="K65" i="10"/>
  <c r="K65" i="12"/>
  <c r="L66" i="12"/>
  <c r="L66" i="9"/>
  <c r="K65" i="9"/>
  <c r="L66" i="17"/>
  <c r="K65" i="17"/>
  <c r="K65" i="4"/>
  <c r="L66" i="4"/>
  <c r="K65" i="7"/>
  <c r="L66" i="7"/>
  <c r="K65" i="6"/>
  <c r="L66" i="6"/>
  <c r="L65" i="16"/>
  <c r="K64" i="16"/>
  <c r="K65" i="2"/>
  <c r="L66" i="2"/>
  <c r="K65" i="14"/>
  <c r="L66" i="14"/>
  <c r="K64" i="13"/>
  <c r="L65" i="13"/>
  <c r="K64" i="15"/>
  <c r="L65" i="15"/>
  <c r="L66" i="8"/>
  <c r="K65" i="8"/>
  <c r="L66" i="18"/>
  <c r="K65" i="18"/>
  <c r="L64" i="15" l="1"/>
  <c r="K63" i="15"/>
  <c r="L65" i="9"/>
  <c r="K64" i="9"/>
  <c r="K63" i="16"/>
  <c r="L64" i="16"/>
  <c r="K63" i="13"/>
  <c r="L64" i="13"/>
  <c r="K64" i="7"/>
  <c r="L65" i="7"/>
  <c r="L65" i="17"/>
  <c r="K64" i="17"/>
  <c r="L65" i="6"/>
  <c r="K64" i="6"/>
  <c r="K64" i="14"/>
  <c r="L65" i="14"/>
  <c r="L65" i="10"/>
  <c r="K64" i="10"/>
  <c r="L65" i="12"/>
  <c r="K64" i="12"/>
  <c r="L65" i="8"/>
  <c r="K64" i="8"/>
  <c r="K64" i="2"/>
  <c r="L65" i="2"/>
  <c r="L65" i="4"/>
  <c r="K64" i="4"/>
  <c r="L65" i="18"/>
  <c r="K64" i="18"/>
  <c r="K63" i="2" l="1"/>
  <c r="L64" i="2"/>
  <c r="L63" i="13"/>
  <c r="K62" i="13"/>
  <c r="L64" i="9"/>
  <c r="K63" i="9"/>
  <c r="L64" i="6"/>
  <c r="K63" i="6"/>
  <c r="L64" i="17"/>
  <c r="K63" i="17"/>
  <c r="K63" i="14"/>
  <c r="L64" i="14"/>
  <c r="L63" i="16"/>
  <c r="K62" i="16"/>
  <c r="K63" i="12"/>
  <c r="L64" i="12"/>
  <c r="L64" i="4"/>
  <c r="K63" i="4"/>
  <c r="L64" i="10"/>
  <c r="K63" i="10"/>
  <c r="L63" i="15"/>
  <c r="K62" i="15"/>
  <c r="L64" i="8"/>
  <c r="K63" i="8"/>
  <c r="K63" i="7"/>
  <c r="L64" i="7"/>
  <c r="K63" i="18"/>
  <c r="L64" i="18"/>
  <c r="L63" i="12" l="1"/>
  <c r="K62" i="12"/>
  <c r="L63" i="10"/>
  <c r="K62" i="10"/>
  <c r="K61" i="16"/>
  <c r="L62" i="16"/>
  <c r="K62" i="6"/>
  <c r="L63" i="6"/>
  <c r="L62" i="15"/>
  <c r="K61" i="15"/>
  <c r="K61" i="13"/>
  <c r="L62" i="13"/>
  <c r="K62" i="4"/>
  <c r="L63" i="4"/>
  <c r="L63" i="17"/>
  <c r="K62" i="17"/>
  <c r="L63" i="8"/>
  <c r="K62" i="8"/>
  <c r="L63" i="9"/>
  <c r="K62" i="9"/>
  <c r="K62" i="14"/>
  <c r="L63" i="14"/>
  <c r="L63" i="7"/>
  <c r="K62" i="7"/>
  <c r="L63" i="2"/>
  <c r="K62" i="2"/>
  <c r="K62" i="18"/>
  <c r="L63" i="18"/>
  <c r="L62" i="6" l="1"/>
  <c r="K61" i="6"/>
  <c r="K61" i="14"/>
  <c r="L62" i="14"/>
  <c r="L61" i="16"/>
  <c r="K60" i="16"/>
  <c r="L62" i="17"/>
  <c r="K61" i="17"/>
  <c r="K61" i="7"/>
  <c r="L62" i="7"/>
  <c r="L62" i="4"/>
  <c r="K61" i="4"/>
  <c r="L62" i="9"/>
  <c r="K61" i="9"/>
  <c r="K61" i="10"/>
  <c r="L62" i="10"/>
  <c r="L61" i="13"/>
  <c r="K60" i="13"/>
  <c r="L62" i="2"/>
  <c r="K61" i="2"/>
  <c r="K61" i="8"/>
  <c r="L62" i="8"/>
  <c r="L61" i="15"/>
  <c r="K60" i="15"/>
  <c r="K61" i="12"/>
  <c r="L62" i="12"/>
  <c r="L62" i="18"/>
  <c r="K61" i="18"/>
  <c r="L60" i="16" l="1"/>
  <c r="K59" i="16"/>
  <c r="L61" i="8"/>
  <c r="K60" i="8"/>
  <c r="L61" i="10"/>
  <c r="K60" i="10"/>
  <c r="L61" i="2"/>
  <c r="K60" i="2"/>
  <c r="K60" i="17"/>
  <c r="L61" i="17"/>
  <c r="K59" i="15"/>
  <c r="L60" i="15"/>
  <c r="K60" i="9"/>
  <c r="L61" i="9"/>
  <c r="K60" i="4"/>
  <c r="L61" i="4"/>
  <c r="K60" i="14"/>
  <c r="L61" i="14"/>
  <c r="L60" i="13"/>
  <c r="K59" i="13"/>
  <c r="L61" i="6"/>
  <c r="K60" i="6"/>
  <c r="K60" i="12"/>
  <c r="L61" i="12"/>
  <c r="K60" i="7"/>
  <c r="L61" i="7"/>
  <c r="L61" i="18"/>
  <c r="K60" i="18"/>
  <c r="K59" i="10" l="1"/>
  <c r="L60" i="10"/>
  <c r="K59" i="2"/>
  <c r="L60" i="2"/>
  <c r="K59" i="12"/>
  <c r="L60" i="12"/>
  <c r="K59" i="9"/>
  <c r="L60" i="9"/>
  <c r="L60" i="8"/>
  <c r="K59" i="8"/>
  <c r="L60" i="4"/>
  <c r="K59" i="4"/>
  <c r="K59" i="6"/>
  <c r="L60" i="6"/>
  <c r="K58" i="13"/>
  <c r="L59" i="13"/>
  <c r="K58" i="15"/>
  <c r="L59" i="15"/>
  <c r="L59" i="16"/>
  <c r="K58" i="16"/>
  <c r="K59" i="7"/>
  <c r="L60" i="7"/>
  <c r="L60" i="14"/>
  <c r="K59" i="14"/>
  <c r="L60" i="17"/>
  <c r="K59" i="17"/>
  <c r="L60" i="18"/>
  <c r="K59" i="18"/>
  <c r="L59" i="14" l="1"/>
  <c r="K58" i="14"/>
  <c r="K58" i="12"/>
  <c r="L59" i="12"/>
  <c r="L59" i="2"/>
  <c r="K58" i="2"/>
  <c r="L58" i="13"/>
  <c r="K57" i="13"/>
  <c r="K58" i="7"/>
  <c r="L59" i="7"/>
  <c r="L59" i="9"/>
  <c r="K58" i="9"/>
  <c r="L59" i="6"/>
  <c r="K58" i="6"/>
  <c r="K57" i="16"/>
  <c r="L58" i="16"/>
  <c r="L59" i="4"/>
  <c r="K58" i="4"/>
  <c r="K58" i="17"/>
  <c r="L59" i="17"/>
  <c r="L59" i="8"/>
  <c r="K58" i="8"/>
  <c r="K57" i="15"/>
  <c r="L58" i="15"/>
  <c r="K58" i="10"/>
  <c r="L59" i="10"/>
  <c r="K58" i="18"/>
  <c r="L59" i="18"/>
  <c r="L57" i="13" l="1"/>
  <c r="K56" i="13"/>
  <c r="L57" i="16"/>
  <c r="K56" i="16"/>
  <c r="L58" i="8"/>
  <c r="K57" i="8"/>
  <c r="K57" i="2"/>
  <c r="L58" i="2"/>
  <c r="L57" i="15"/>
  <c r="K56" i="15"/>
  <c r="K57" i="6"/>
  <c r="L58" i="6"/>
  <c r="K57" i="9"/>
  <c r="L58" i="9"/>
  <c r="K57" i="17"/>
  <c r="L58" i="17"/>
  <c r="K57" i="12"/>
  <c r="L58" i="12"/>
  <c r="K57" i="4"/>
  <c r="L58" i="4"/>
  <c r="L58" i="14"/>
  <c r="K57" i="14"/>
  <c r="L58" i="10"/>
  <c r="K57" i="10"/>
  <c r="K57" i="7"/>
  <c r="L58" i="7"/>
  <c r="K57" i="18"/>
  <c r="L58" i="18"/>
  <c r="K55" i="16" l="1"/>
  <c r="L56" i="16"/>
  <c r="L57" i="10"/>
  <c r="K56" i="10"/>
  <c r="K56" i="2"/>
  <c r="L57" i="2"/>
  <c r="L57" i="9"/>
  <c r="K56" i="9"/>
  <c r="L57" i="4"/>
  <c r="K56" i="4"/>
  <c r="L57" i="6"/>
  <c r="K56" i="6"/>
  <c r="L57" i="17"/>
  <c r="K56" i="17"/>
  <c r="L57" i="8"/>
  <c r="K56" i="8"/>
  <c r="L56" i="15"/>
  <c r="K55" i="15"/>
  <c r="K55" i="13"/>
  <c r="L56" i="13"/>
  <c r="K56" i="14"/>
  <c r="L57" i="14"/>
  <c r="L57" i="7"/>
  <c r="K56" i="7"/>
  <c r="K56" i="12"/>
  <c r="L57" i="12"/>
  <c r="L57" i="18"/>
  <c r="K56" i="18"/>
  <c r="K54" i="15" l="1"/>
  <c r="L55" i="15"/>
  <c r="L56" i="4"/>
  <c r="K55" i="4"/>
  <c r="L56" i="7"/>
  <c r="K55" i="7"/>
  <c r="K55" i="9"/>
  <c r="L56" i="9"/>
  <c r="L56" i="12"/>
  <c r="K55" i="12"/>
  <c r="L56" i="8"/>
  <c r="K55" i="8"/>
  <c r="L56" i="17"/>
  <c r="K55" i="17"/>
  <c r="L56" i="14"/>
  <c r="K55" i="14"/>
  <c r="L56" i="2"/>
  <c r="K55" i="2"/>
  <c r="L56" i="6"/>
  <c r="K55" i="6"/>
  <c r="L56" i="10"/>
  <c r="K55" i="10"/>
  <c r="K54" i="13"/>
  <c r="L55" i="13"/>
  <c r="K54" i="16"/>
  <c r="L55" i="16"/>
  <c r="K55" i="18"/>
  <c r="L56" i="18"/>
  <c r="L55" i="9" l="1"/>
  <c r="K54" i="9"/>
  <c r="K54" i="17"/>
  <c r="L55" i="17"/>
  <c r="K54" i="8"/>
  <c r="L55" i="8"/>
  <c r="K54" i="4"/>
  <c r="L55" i="4"/>
  <c r="L55" i="14"/>
  <c r="K54" i="14"/>
  <c r="K53" i="13"/>
  <c r="L54" i="13"/>
  <c r="L55" i="7"/>
  <c r="K54" i="7"/>
  <c r="K54" i="2"/>
  <c r="L55" i="2"/>
  <c r="K54" i="10"/>
  <c r="L55" i="10"/>
  <c r="K54" i="6"/>
  <c r="L55" i="6"/>
  <c r="L55" i="12"/>
  <c r="K54" i="12"/>
  <c r="L54" i="16"/>
  <c r="K53" i="16"/>
  <c r="L54" i="15"/>
  <c r="K53" i="15"/>
  <c r="K54" i="18"/>
  <c r="L55" i="18"/>
  <c r="K52" i="16" l="1"/>
  <c r="L53" i="16"/>
  <c r="K53" i="12"/>
  <c r="L54" i="12"/>
  <c r="K53" i="17"/>
  <c r="L54" i="17"/>
  <c r="K53" i="2"/>
  <c r="L54" i="2"/>
  <c r="L54" i="7"/>
  <c r="K53" i="7"/>
  <c r="K53" i="8"/>
  <c r="L54" i="8"/>
  <c r="K53" i="6"/>
  <c r="L54" i="6"/>
  <c r="K52" i="13"/>
  <c r="L53" i="13"/>
  <c r="K52" i="15"/>
  <c r="L53" i="15"/>
  <c r="K53" i="14"/>
  <c r="L54" i="14"/>
  <c r="K53" i="9"/>
  <c r="L54" i="9"/>
  <c r="L54" i="4"/>
  <c r="K53" i="4"/>
  <c r="L54" i="10"/>
  <c r="K53" i="10"/>
  <c r="K53" i="18"/>
  <c r="L54" i="18"/>
  <c r="L52" i="13" l="1"/>
  <c r="K51" i="13"/>
  <c r="K52" i="6"/>
  <c r="L53" i="6"/>
  <c r="L53" i="4"/>
  <c r="K52" i="4"/>
  <c r="L53" i="2"/>
  <c r="K52" i="2"/>
  <c r="K52" i="9"/>
  <c r="L53" i="9"/>
  <c r="L53" i="17"/>
  <c r="K52" i="17"/>
  <c r="K52" i="14"/>
  <c r="L53" i="14"/>
  <c r="K52" i="8"/>
  <c r="L53" i="8"/>
  <c r="L53" i="12"/>
  <c r="K52" i="12"/>
  <c r="K52" i="10"/>
  <c r="L53" i="10"/>
  <c r="L53" i="7"/>
  <c r="K52" i="7"/>
  <c r="K51" i="15"/>
  <c r="L52" i="15"/>
  <c r="L52" i="16"/>
  <c r="K51" i="16"/>
  <c r="L53" i="18"/>
  <c r="K52" i="18"/>
  <c r="L51" i="16" l="1"/>
  <c r="K50" i="16"/>
  <c r="L52" i="12"/>
  <c r="K51" i="12"/>
  <c r="L51" i="13"/>
  <c r="K50" i="13"/>
  <c r="K51" i="2"/>
  <c r="L52" i="2"/>
  <c r="L51" i="15"/>
  <c r="K50" i="15"/>
  <c r="L52" i="8"/>
  <c r="K51" i="8"/>
  <c r="K51" i="7"/>
  <c r="L52" i="7"/>
  <c r="K51" i="4"/>
  <c r="L52" i="4"/>
  <c r="K51" i="14"/>
  <c r="L52" i="14"/>
  <c r="L52" i="17"/>
  <c r="K51" i="17"/>
  <c r="L52" i="10"/>
  <c r="K51" i="10"/>
  <c r="K51" i="6"/>
  <c r="L52" i="6"/>
  <c r="L52" i="9"/>
  <c r="K51" i="9"/>
  <c r="L52" i="18"/>
  <c r="K51" i="18"/>
  <c r="K50" i="4" l="1"/>
  <c r="L51" i="4"/>
  <c r="K50" i="10"/>
  <c r="L51" i="10"/>
  <c r="L50" i="13"/>
  <c r="K49" i="13"/>
  <c r="K50" i="17"/>
  <c r="L51" i="17"/>
  <c r="K50" i="8"/>
  <c r="L51" i="8"/>
  <c r="L51" i="12"/>
  <c r="K50" i="12"/>
  <c r="K50" i="2"/>
  <c r="L51" i="2"/>
  <c r="K50" i="7"/>
  <c r="L51" i="7"/>
  <c r="L50" i="15"/>
  <c r="K49" i="15"/>
  <c r="L51" i="6"/>
  <c r="K50" i="6"/>
  <c r="K50" i="9"/>
  <c r="L51" i="9"/>
  <c r="K49" i="16"/>
  <c r="L50" i="16"/>
  <c r="L51" i="14"/>
  <c r="K50" i="14"/>
  <c r="K50" i="18"/>
  <c r="L51" i="18"/>
  <c r="L49" i="15" l="1"/>
  <c r="K48" i="15"/>
  <c r="K49" i="7"/>
  <c r="L50" i="7"/>
  <c r="L49" i="13"/>
  <c r="K48" i="13"/>
  <c r="L50" i="2"/>
  <c r="K49" i="2"/>
  <c r="K49" i="6"/>
  <c r="L50" i="6"/>
  <c r="K49" i="12"/>
  <c r="L50" i="12"/>
  <c r="K49" i="14"/>
  <c r="L50" i="14"/>
  <c r="K48" i="16"/>
  <c r="L49" i="16"/>
  <c r="L50" i="17"/>
  <c r="K49" i="17"/>
  <c r="K49" i="9"/>
  <c r="L50" i="9"/>
  <c r="K49" i="10"/>
  <c r="L50" i="10"/>
  <c r="K49" i="8"/>
  <c r="L50" i="8"/>
  <c r="L50" i="4"/>
  <c r="K49" i="4"/>
  <c r="L50" i="18"/>
  <c r="K49" i="18"/>
  <c r="K48" i="4" l="1"/>
  <c r="L49" i="4"/>
  <c r="L49" i="6"/>
  <c r="K48" i="6"/>
  <c r="L49" i="2"/>
  <c r="K48" i="2"/>
  <c r="L48" i="16"/>
  <c r="K47" i="16"/>
  <c r="K47" i="13"/>
  <c r="L48" i="13"/>
  <c r="K48" i="14"/>
  <c r="L49" i="14"/>
  <c r="L49" i="17"/>
  <c r="K48" i="17"/>
  <c r="K47" i="15"/>
  <c r="L48" i="15"/>
  <c r="K48" i="8"/>
  <c r="L49" i="8"/>
  <c r="K48" i="10"/>
  <c r="L49" i="10"/>
  <c r="K48" i="9"/>
  <c r="L49" i="9"/>
  <c r="L49" i="12"/>
  <c r="K48" i="12"/>
  <c r="L49" i="7"/>
  <c r="K48" i="7"/>
  <c r="L49" i="18"/>
  <c r="K48" i="18"/>
  <c r="K46" i="16" l="1"/>
  <c r="L47" i="16"/>
  <c r="K47" i="17"/>
  <c r="L48" i="17"/>
  <c r="L48" i="6"/>
  <c r="K47" i="6"/>
  <c r="K47" i="10"/>
  <c r="L48" i="10"/>
  <c r="L48" i="14"/>
  <c r="K47" i="14"/>
  <c r="K47" i="12"/>
  <c r="L48" i="12"/>
  <c r="K46" i="15"/>
  <c r="L47" i="15"/>
  <c r="K47" i="9"/>
  <c r="L48" i="9"/>
  <c r="L48" i="2"/>
  <c r="K47" i="2"/>
  <c r="K47" i="7"/>
  <c r="L48" i="7"/>
  <c r="K47" i="8"/>
  <c r="L48" i="8"/>
  <c r="L47" i="13"/>
  <c r="K46" i="13"/>
  <c r="L48" i="4"/>
  <c r="K47" i="4"/>
  <c r="K47" i="18"/>
  <c r="L48" i="18"/>
  <c r="L46" i="15" l="1"/>
  <c r="K45" i="15"/>
  <c r="K46" i="7"/>
  <c r="L47" i="7"/>
  <c r="L47" i="12"/>
  <c r="K46" i="12"/>
  <c r="K46" i="17"/>
  <c r="L47" i="17"/>
  <c r="K46" i="9"/>
  <c r="L47" i="9"/>
  <c r="K46" i="6"/>
  <c r="L47" i="6"/>
  <c r="L47" i="4"/>
  <c r="K46" i="4"/>
  <c r="L47" i="2"/>
  <c r="K46" i="2"/>
  <c r="L47" i="14"/>
  <c r="K46" i="14"/>
  <c r="K45" i="13"/>
  <c r="L46" i="13"/>
  <c r="K46" i="10"/>
  <c r="L47" i="10"/>
  <c r="L47" i="8"/>
  <c r="K46" i="8"/>
  <c r="K45" i="16"/>
  <c r="L46" i="16"/>
  <c r="K46" i="18"/>
  <c r="L47" i="18"/>
  <c r="L46" i="12" l="1"/>
  <c r="K45" i="12"/>
  <c r="K44" i="13"/>
  <c r="L45" i="13"/>
  <c r="L46" i="7"/>
  <c r="K45" i="7"/>
  <c r="L46" i="2"/>
  <c r="K45" i="2"/>
  <c r="K45" i="4"/>
  <c r="L46" i="4"/>
  <c r="L46" i="10"/>
  <c r="K45" i="10"/>
  <c r="K45" i="6"/>
  <c r="L46" i="6"/>
  <c r="L46" i="14"/>
  <c r="K45" i="14"/>
  <c r="L45" i="15"/>
  <c r="K44" i="15"/>
  <c r="K45" i="8"/>
  <c r="L46" i="8"/>
  <c r="L46" i="17"/>
  <c r="K45" i="17"/>
  <c r="K44" i="16"/>
  <c r="L45" i="16"/>
  <c r="L46" i="9"/>
  <c r="K45" i="9"/>
  <c r="L46" i="18"/>
  <c r="K45" i="18"/>
  <c r="L45" i="2" l="1"/>
  <c r="K44" i="2"/>
  <c r="K44" i="17"/>
  <c r="L45" i="17"/>
  <c r="L45" i="6"/>
  <c r="K44" i="6"/>
  <c r="K43" i="13"/>
  <c r="L44" i="13"/>
  <c r="K43" i="16"/>
  <c r="L44" i="16"/>
  <c r="K44" i="7"/>
  <c r="L45" i="7"/>
  <c r="L45" i="10"/>
  <c r="K44" i="10"/>
  <c r="L45" i="12"/>
  <c r="K44" i="12"/>
  <c r="L45" i="14"/>
  <c r="K44" i="14"/>
  <c r="L45" i="8"/>
  <c r="K44" i="8"/>
  <c r="K44" i="9"/>
  <c r="L45" i="9"/>
  <c r="L44" i="15"/>
  <c r="K43" i="15"/>
  <c r="K44" i="4"/>
  <c r="L45" i="4"/>
  <c r="L45" i="18"/>
  <c r="K44" i="18"/>
  <c r="K43" i="10" l="1"/>
  <c r="L44" i="10"/>
  <c r="K43" i="7"/>
  <c r="L44" i="7"/>
  <c r="K43" i="17"/>
  <c r="L44" i="17"/>
  <c r="L43" i="15"/>
  <c r="K42" i="15"/>
  <c r="L43" i="13"/>
  <c r="K42" i="13"/>
  <c r="K43" i="9"/>
  <c r="L44" i="9"/>
  <c r="K43" i="8"/>
  <c r="L44" i="8"/>
  <c r="L44" i="14"/>
  <c r="K43" i="14"/>
  <c r="K43" i="2"/>
  <c r="L44" i="2"/>
  <c r="L44" i="12"/>
  <c r="K43" i="12"/>
  <c r="L44" i="6"/>
  <c r="K43" i="6"/>
  <c r="K43" i="4"/>
  <c r="L44" i="4"/>
  <c r="K42" i="16"/>
  <c r="L43" i="16"/>
  <c r="L44" i="18"/>
  <c r="K43" i="18"/>
  <c r="K41" i="16" l="1"/>
  <c r="L42" i="16"/>
  <c r="L42" i="15"/>
  <c r="K41" i="15"/>
  <c r="K42" i="17"/>
  <c r="L43" i="17"/>
  <c r="K42" i="10"/>
  <c r="L43" i="10"/>
  <c r="K42" i="4"/>
  <c r="L43" i="4"/>
  <c r="K42" i="8"/>
  <c r="L43" i="8"/>
  <c r="K42" i="12"/>
  <c r="L43" i="12"/>
  <c r="L43" i="9"/>
  <c r="K42" i="9"/>
  <c r="K42" i="7"/>
  <c r="L43" i="7"/>
  <c r="L43" i="2"/>
  <c r="K42" i="2"/>
  <c r="K42" i="14"/>
  <c r="L43" i="14"/>
  <c r="K42" i="6"/>
  <c r="L43" i="6"/>
  <c r="L42" i="13"/>
  <c r="K41" i="13"/>
  <c r="K42" i="18"/>
  <c r="L43" i="18"/>
  <c r="L42" i="9" l="1"/>
  <c r="K41" i="9"/>
  <c r="K41" i="10"/>
  <c r="L42" i="10"/>
  <c r="K41" i="14"/>
  <c r="L42" i="14"/>
  <c r="K41" i="2"/>
  <c r="L42" i="2"/>
  <c r="K40" i="15"/>
  <c r="L41" i="15"/>
  <c r="K41" i="8"/>
  <c r="L42" i="8"/>
  <c r="L42" i="17"/>
  <c r="K41" i="17"/>
  <c r="K40" i="13"/>
  <c r="L41" i="13"/>
  <c r="K41" i="6"/>
  <c r="L42" i="6"/>
  <c r="K41" i="12"/>
  <c r="L42" i="12"/>
  <c r="K41" i="7"/>
  <c r="L42" i="7"/>
  <c r="K41" i="4"/>
  <c r="L42" i="4"/>
  <c r="K40" i="16"/>
  <c r="L41" i="16"/>
  <c r="K41" i="18"/>
  <c r="L42" i="18"/>
  <c r="K40" i="2" l="1"/>
  <c r="L41" i="2"/>
  <c r="L40" i="13"/>
  <c r="K39" i="13"/>
  <c r="K40" i="14"/>
  <c r="L41" i="14"/>
  <c r="L41" i="8"/>
  <c r="K40" i="8"/>
  <c r="L41" i="17"/>
  <c r="K40" i="17"/>
  <c r="L41" i="7"/>
  <c r="K40" i="7"/>
  <c r="L41" i="12"/>
  <c r="K40" i="12"/>
  <c r="L41" i="9"/>
  <c r="K40" i="9"/>
  <c r="L41" i="4"/>
  <c r="K40" i="4"/>
  <c r="L41" i="10"/>
  <c r="K40" i="10"/>
  <c r="K39" i="16"/>
  <c r="L40" i="16"/>
  <c r="K40" i="6"/>
  <c r="L41" i="6"/>
  <c r="K39" i="15"/>
  <c r="L40" i="15"/>
  <c r="L41" i="18"/>
  <c r="K40" i="18"/>
  <c r="K39" i="8" l="1"/>
  <c r="L40" i="8"/>
  <c r="L40" i="12"/>
  <c r="K39" i="12"/>
  <c r="L40" i="14"/>
  <c r="K39" i="14"/>
  <c r="K39" i="9"/>
  <c r="L40" i="9"/>
  <c r="K38" i="13"/>
  <c r="L39" i="13"/>
  <c r="K39" i="6"/>
  <c r="L40" i="6"/>
  <c r="L40" i="10"/>
  <c r="K39" i="10"/>
  <c r="K39" i="4"/>
  <c r="L40" i="4"/>
  <c r="K39" i="17"/>
  <c r="L40" i="17"/>
  <c r="K38" i="16"/>
  <c r="L39" i="16"/>
  <c r="L40" i="7"/>
  <c r="K39" i="7"/>
  <c r="K38" i="15"/>
  <c r="L39" i="15"/>
  <c r="K39" i="2"/>
  <c r="L40" i="2"/>
  <c r="K39" i="18"/>
  <c r="L40" i="18"/>
  <c r="K38" i="9" l="1"/>
  <c r="L39" i="9"/>
  <c r="K38" i="12"/>
  <c r="L39" i="12"/>
  <c r="K38" i="4"/>
  <c r="L39" i="4"/>
  <c r="L39" i="7"/>
  <c r="K38" i="7"/>
  <c r="L38" i="16"/>
  <c r="K37" i="16"/>
  <c r="K38" i="6"/>
  <c r="L39" i="6"/>
  <c r="L38" i="15"/>
  <c r="K37" i="15"/>
  <c r="L39" i="14"/>
  <c r="K38" i="14"/>
  <c r="L39" i="10"/>
  <c r="K38" i="10"/>
  <c r="L39" i="2"/>
  <c r="K38" i="2"/>
  <c r="K38" i="17"/>
  <c r="L39" i="17"/>
  <c r="K37" i="13"/>
  <c r="L38" i="13"/>
  <c r="K38" i="8"/>
  <c r="L39" i="8"/>
  <c r="K38" i="18"/>
  <c r="L39" i="18"/>
  <c r="L38" i="14" l="1"/>
  <c r="K37" i="14"/>
  <c r="K37" i="17"/>
  <c r="L38" i="17"/>
  <c r="L38" i="2"/>
  <c r="K37" i="2"/>
  <c r="L38" i="6"/>
  <c r="K37" i="6"/>
  <c r="L38" i="7"/>
  <c r="K37" i="7"/>
  <c r="K36" i="13"/>
  <c r="L37" i="13"/>
  <c r="K37" i="4"/>
  <c r="L38" i="4"/>
  <c r="L38" i="12"/>
  <c r="K37" i="12"/>
  <c r="L38" i="10"/>
  <c r="K37" i="10"/>
  <c r="L37" i="16"/>
  <c r="K36" i="16"/>
  <c r="K36" i="15"/>
  <c r="L37" i="15"/>
  <c r="L38" i="8"/>
  <c r="K37" i="8"/>
  <c r="K37" i="9"/>
  <c r="L38" i="9"/>
  <c r="K37" i="18"/>
  <c r="L38" i="18"/>
  <c r="L37" i="8" l="1"/>
  <c r="K36" i="8"/>
  <c r="L37" i="6"/>
  <c r="K36" i="6"/>
  <c r="K35" i="13"/>
  <c r="L36" i="13"/>
  <c r="L37" i="17"/>
  <c r="K36" i="17"/>
  <c r="L37" i="12"/>
  <c r="K36" i="12"/>
  <c r="K35" i="15"/>
  <c r="L36" i="15"/>
  <c r="L37" i="10"/>
  <c r="K36" i="10"/>
  <c r="L37" i="7"/>
  <c r="K36" i="7"/>
  <c r="K36" i="14"/>
  <c r="L37" i="14"/>
  <c r="L37" i="2"/>
  <c r="K36" i="2"/>
  <c r="K36" i="4"/>
  <c r="L37" i="4"/>
  <c r="K35" i="16"/>
  <c r="L36" i="16"/>
  <c r="L37" i="9"/>
  <c r="K36" i="9"/>
  <c r="L37" i="18"/>
  <c r="K36" i="18"/>
  <c r="K35" i="10" l="1"/>
  <c r="L36" i="10"/>
  <c r="K35" i="7"/>
  <c r="L36" i="7"/>
  <c r="L36" i="4"/>
  <c r="K35" i="4"/>
  <c r="L36" i="17"/>
  <c r="K35" i="17"/>
  <c r="K34" i="13"/>
  <c r="L35" i="13"/>
  <c r="K35" i="2"/>
  <c r="L36" i="2"/>
  <c r="K35" i="12"/>
  <c r="L36" i="12"/>
  <c r="K35" i="8"/>
  <c r="L36" i="8"/>
  <c r="K34" i="16"/>
  <c r="L35" i="16"/>
  <c r="L36" i="6"/>
  <c r="K35" i="6"/>
  <c r="L35" i="15"/>
  <c r="K34" i="15"/>
  <c r="L36" i="9"/>
  <c r="K35" i="9"/>
  <c r="L36" i="14"/>
  <c r="K35" i="14"/>
  <c r="L36" i="18"/>
  <c r="K35" i="18"/>
  <c r="K34" i="4" l="1"/>
  <c r="L35" i="4"/>
  <c r="K34" i="2"/>
  <c r="L35" i="2"/>
  <c r="L35" i="7"/>
  <c r="K34" i="7"/>
  <c r="L35" i="17"/>
  <c r="K34" i="17"/>
  <c r="L34" i="15"/>
  <c r="K33" i="15"/>
  <c r="L35" i="9"/>
  <c r="K34" i="9"/>
  <c r="K34" i="8"/>
  <c r="L35" i="8"/>
  <c r="L35" i="12"/>
  <c r="K34" i="12"/>
  <c r="L35" i="6"/>
  <c r="K34" i="6"/>
  <c r="L35" i="14"/>
  <c r="K34" i="14"/>
  <c r="K33" i="16"/>
  <c r="L34" i="16"/>
  <c r="L34" i="13"/>
  <c r="K33" i="13"/>
  <c r="L35" i="10"/>
  <c r="K34" i="10"/>
  <c r="K34" i="18"/>
  <c r="L35" i="18"/>
  <c r="K33" i="17" l="1"/>
  <c r="L34" i="17"/>
  <c r="K33" i="7"/>
  <c r="L34" i="7"/>
  <c r="K33" i="12"/>
  <c r="L34" i="12"/>
  <c r="K32" i="16"/>
  <c r="L33" i="16"/>
  <c r="K33" i="2"/>
  <c r="L34" i="2"/>
  <c r="L34" i="8"/>
  <c r="K33" i="8"/>
  <c r="L34" i="14"/>
  <c r="K33" i="14"/>
  <c r="K33" i="9"/>
  <c r="L34" i="9"/>
  <c r="L34" i="10"/>
  <c r="K33" i="10"/>
  <c r="L34" i="6"/>
  <c r="K33" i="6"/>
  <c r="L33" i="15"/>
  <c r="K32" i="15"/>
  <c r="K32" i="13"/>
  <c r="L33" i="13"/>
  <c r="L34" i="4"/>
  <c r="K33" i="4"/>
  <c r="L34" i="18"/>
  <c r="K33" i="18"/>
  <c r="K31" i="16" l="1"/>
  <c r="L32" i="16"/>
  <c r="L32" i="15"/>
  <c r="K31" i="15"/>
  <c r="L33" i="12"/>
  <c r="K32" i="12"/>
  <c r="K32" i="7"/>
  <c r="L33" i="7"/>
  <c r="L33" i="9"/>
  <c r="K32" i="9"/>
  <c r="K32" i="14"/>
  <c r="L33" i="14"/>
  <c r="K32" i="8"/>
  <c r="L33" i="8"/>
  <c r="L33" i="4"/>
  <c r="K32" i="4"/>
  <c r="K32" i="10"/>
  <c r="L33" i="10"/>
  <c r="K31" i="13"/>
  <c r="L32" i="13"/>
  <c r="K32" i="6"/>
  <c r="L33" i="6"/>
  <c r="L33" i="2"/>
  <c r="K32" i="2"/>
  <c r="L33" i="17"/>
  <c r="K32" i="17"/>
  <c r="L33" i="18"/>
  <c r="K32" i="18"/>
  <c r="L31" i="15" l="1"/>
  <c r="K30" i="15"/>
  <c r="K31" i="4"/>
  <c r="L32" i="4"/>
  <c r="L32" i="8"/>
  <c r="K31" i="8"/>
  <c r="K31" i="14"/>
  <c r="L32" i="14"/>
  <c r="L32" i="12"/>
  <c r="K31" i="12"/>
  <c r="L31" i="13"/>
  <c r="K30" i="13"/>
  <c r="L32" i="17"/>
  <c r="K31" i="17"/>
  <c r="K31" i="9"/>
  <c r="L32" i="9"/>
  <c r="K31" i="2"/>
  <c r="L32" i="2"/>
  <c r="L32" i="7"/>
  <c r="K31" i="7"/>
  <c r="K31" i="6"/>
  <c r="L32" i="6"/>
  <c r="K31" i="10"/>
  <c r="L32" i="10"/>
  <c r="K30" i="16"/>
  <c r="L31" i="16"/>
  <c r="K31" i="18"/>
  <c r="L32" i="18"/>
  <c r="L31" i="10" l="1"/>
  <c r="K30" i="10"/>
  <c r="K29" i="13"/>
  <c r="L30" i="13"/>
  <c r="K30" i="14"/>
  <c r="L31" i="14"/>
  <c r="L31" i="4"/>
  <c r="K30" i="4"/>
  <c r="K30" i="9"/>
  <c r="L31" i="9"/>
  <c r="K30" i="17"/>
  <c r="L31" i="17"/>
  <c r="L31" i="6"/>
  <c r="K30" i="6"/>
  <c r="L31" i="7"/>
  <c r="K30" i="7"/>
  <c r="L31" i="12"/>
  <c r="K30" i="12"/>
  <c r="L30" i="15"/>
  <c r="K29" i="15"/>
  <c r="K30" i="8"/>
  <c r="L31" i="8"/>
  <c r="L30" i="16"/>
  <c r="K29" i="16"/>
  <c r="L31" i="2"/>
  <c r="K30" i="2"/>
  <c r="K30" i="18"/>
  <c r="L31" i="18"/>
  <c r="K29" i="7" l="1"/>
  <c r="L30" i="7"/>
  <c r="K29" i="4"/>
  <c r="L30" i="4"/>
  <c r="L30" i="6"/>
  <c r="K29" i="6"/>
  <c r="K29" i="14"/>
  <c r="L30" i="14"/>
  <c r="K29" i="17"/>
  <c r="L30" i="17"/>
  <c r="L29" i="13"/>
  <c r="K28" i="13"/>
  <c r="K29" i="2"/>
  <c r="L30" i="2"/>
  <c r="L30" i="12"/>
  <c r="K29" i="12"/>
  <c r="L30" i="10"/>
  <c r="K29" i="10"/>
  <c r="K28" i="16"/>
  <c r="L29" i="16"/>
  <c r="L30" i="8"/>
  <c r="K29" i="8"/>
  <c r="K28" i="15"/>
  <c r="L29" i="15"/>
  <c r="L30" i="9"/>
  <c r="K29" i="9"/>
  <c r="L30" i="18"/>
  <c r="K29" i="18"/>
  <c r="L29" i="12" l="1"/>
  <c r="K28" i="12"/>
  <c r="L29" i="14"/>
  <c r="K28" i="14"/>
  <c r="L28" i="15"/>
  <c r="K27" i="15"/>
  <c r="L29" i="8"/>
  <c r="K28" i="8"/>
  <c r="L28" i="16"/>
  <c r="K27" i="16"/>
  <c r="L29" i="4"/>
  <c r="K28" i="4"/>
  <c r="K27" i="13"/>
  <c r="L28" i="13"/>
  <c r="L29" i="9"/>
  <c r="K28" i="9"/>
  <c r="L29" i="10"/>
  <c r="K28" i="10"/>
  <c r="L29" i="6"/>
  <c r="K28" i="6"/>
  <c r="L29" i="2"/>
  <c r="K28" i="2"/>
  <c r="L29" i="17"/>
  <c r="K28" i="17"/>
  <c r="K28" i="7"/>
  <c r="L29" i="7"/>
  <c r="L29" i="18"/>
  <c r="K28" i="18"/>
  <c r="K27" i="17" l="1"/>
  <c r="L28" i="17"/>
  <c r="K27" i="2"/>
  <c r="L28" i="2"/>
  <c r="K27" i="9"/>
  <c r="L28" i="9"/>
  <c r="K26" i="13"/>
  <c r="L27" i="13"/>
  <c r="K27" i="6"/>
  <c r="L28" i="6"/>
  <c r="L28" i="8"/>
  <c r="K27" i="8"/>
  <c r="K26" i="15"/>
  <c r="L27" i="15"/>
  <c r="K27" i="14"/>
  <c r="L28" i="14"/>
  <c r="K27" i="10"/>
  <c r="L28" i="10"/>
  <c r="L27" i="16"/>
  <c r="K26" i="16"/>
  <c r="L28" i="12"/>
  <c r="K27" i="12"/>
  <c r="L28" i="4"/>
  <c r="K27" i="4"/>
  <c r="L28" i="7"/>
  <c r="K27" i="7"/>
  <c r="K27" i="18"/>
  <c r="L28" i="18"/>
  <c r="L27" i="8" l="1"/>
  <c r="K26" i="8"/>
  <c r="K26" i="4"/>
  <c r="L27" i="4"/>
  <c r="L27" i="14"/>
  <c r="K26" i="14"/>
  <c r="K26" i="12"/>
  <c r="L27" i="12"/>
  <c r="L27" i="9"/>
  <c r="K26" i="9"/>
  <c r="K26" i="2"/>
  <c r="L27" i="2"/>
  <c r="L26" i="13"/>
  <c r="K25" i="13"/>
  <c r="L26" i="15"/>
  <c r="K25" i="15"/>
  <c r="L26" i="16"/>
  <c r="K25" i="16"/>
  <c r="K26" i="7"/>
  <c r="L27" i="7"/>
  <c r="L27" i="10"/>
  <c r="K26" i="10"/>
  <c r="L27" i="6"/>
  <c r="K26" i="6"/>
  <c r="L27" i="17"/>
  <c r="K26" i="17"/>
  <c r="K26" i="18"/>
  <c r="L27" i="18"/>
  <c r="K24" i="13" l="1"/>
  <c r="L25" i="13"/>
  <c r="L25" i="15"/>
  <c r="K24" i="15"/>
  <c r="K25" i="12"/>
  <c r="L26" i="12"/>
  <c r="K25" i="7"/>
  <c r="L26" i="7"/>
  <c r="K25" i="2"/>
  <c r="L26" i="2"/>
  <c r="L26" i="4"/>
  <c r="K25" i="4"/>
  <c r="K25" i="10"/>
  <c r="L26" i="10"/>
  <c r="L26" i="17"/>
  <c r="K25" i="17"/>
  <c r="K24" i="16"/>
  <c r="L25" i="16"/>
  <c r="L26" i="9"/>
  <c r="K25" i="9"/>
  <c r="K25" i="8"/>
  <c r="L26" i="8"/>
  <c r="L26" i="6"/>
  <c r="K25" i="6"/>
  <c r="L26" i="14"/>
  <c r="K25" i="14"/>
  <c r="L26" i="18"/>
  <c r="K25" i="18"/>
  <c r="L25" i="17" l="1"/>
  <c r="K24" i="17"/>
  <c r="L25" i="4"/>
  <c r="K24" i="4"/>
  <c r="L25" i="6"/>
  <c r="K24" i="6"/>
  <c r="L25" i="12"/>
  <c r="K24" i="12"/>
  <c r="L25" i="8"/>
  <c r="K24" i="8"/>
  <c r="L25" i="9"/>
  <c r="K24" i="9"/>
  <c r="L24" i="15"/>
  <c r="K23" i="15"/>
  <c r="K24" i="14"/>
  <c r="L25" i="14"/>
  <c r="K24" i="7"/>
  <c r="L25" i="7"/>
  <c r="L25" i="10"/>
  <c r="K24" i="10"/>
  <c r="L24" i="16"/>
  <c r="K23" i="16"/>
  <c r="L25" i="2"/>
  <c r="K24" i="2"/>
  <c r="L24" i="13"/>
  <c r="K23" i="13"/>
  <c r="L25" i="18"/>
  <c r="K24" i="18"/>
  <c r="L23" i="15" l="1"/>
  <c r="K22" i="15"/>
  <c r="L24" i="14"/>
  <c r="K23" i="14"/>
  <c r="L24" i="6"/>
  <c r="K23" i="6"/>
  <c r="L24" i="12"/>
  <c r="K23" i="12"/>
  <c r="K22" i="16"/>
  <c r="L23" i="16"/>
  <c r="K23" i="10"/>
  <c r="L24" i="10"/>
  <c r="K23" i="4"/>
  <c r="L24" i="4"/>
  <c r="K23" i="8"/>
  <c r="L24" i="8"/>
  <c r="K23" i="17"/>
  <c r="L24" i="17"/>
  <c r="L24" i="2"/>
  <c r="K23" i="2"/>
  <c r="K23" i="9"/>
  <c r="L24" i="9"/>
  <c r="L23" i="13"/>
  <c r="K22" i="13"/>
  <c r="K23" i="7"/>
  <c r="L24" i="7"/>
  <c r="K23" i="18"/>
  <c r="L24" i="18"/>
  <c r="K22" i="12" l="1"/>
  <c r="L23" i="12"/>
  <c r="K22" i="8"/>
  <c r="L23" i="8"/>
  <c r="L22" i="13"/>
  <c r="K21" i="13"/>
  <c r="L23" i="6"/>
  <c r="K22" i="6"/>
  <c r="K22" i="4"/>
  <c r="L23" i="4"/>
  <c r="K22" i="14"/>
  <c r="L23" i="14"/>
  <c r="L22" i="15"/>
  <c r="K21" i="15"/>
  <c r="L23" i="9"/>
  <c r="K22" i="9"/>
  <c r="L23" i="2"/>
  <c r="K22" i="2"/>
  <c r="K22" i="10"/>
  <c r="L23" i="10"/>
  <c r="K22" i="7"/>
  <c r="L23" i="7"/>
  <c r="K22" i="17"/>
  <c r="L23" i="17"/>
  <c r="K21" i="16"/>
  <c r="L22" i="16"/>
  <c r="K22" i="18"/>
  <c r="L23" i="18"/>
  <c r="L22" i="6" l="1"/>
  <c r="K21" i="6"/>
  <c r="K21" i="17"/>
  <c r="L22" i="17"/>
  <c r="K21" i="10"/>
  <c r="L22" i="10"/>
  <c r="K21" i="14"/>
  <c r="L22" i="14"/>
  <c r="K21" i="8"/>
  <c r="L22" i="8"/>
  <c r="L21" i="15"/>
  <c r="K20" i="15"/>
  <c r="L22" i="7"/>
  <c r="K21" i="7"/>
  <c r="L22" i="2"/>
  <c r="K21" i="2"/>
  <c r="K21" i="9"/>
  <c r="L22" i="9"/>
  <c r="L21" i="13"/>
  <c r="K20" i="13"/>
  <c r="L21" i="16"/>
  <c r="K20" i="16"/>
  <c r="K21" i="4"/>
  <c r="L22" i="4"/>
  <c r="L22" i="12"/>
  <c r="K21" i="12"/>
  <c r="L22" i="18"/>
  <c r="K21" i="18"/>
  <c r="L21" i="2" l="1"/>
  <c r="K20" i="2"/>
  <c r="L21" i="7"/>
  <c r="K20" i="7"/>
  <c r="K19" i="13"/>
  <c r="L20" i="13"/>
  <c r="K20" i="14"/>
  <c r="L21" i="14"/>
  <c r="L21" i="17"/>
  <c r="K20" i="17"/>
  <c r="L20" i="16"/>
  <c r="K19" i="16"/>
  <c r="K20" i="10"/>
  <c r="L21" i="10"/>
  <c r="K19" i="15"/>
  <c r="L20" i="15"/>
  <c r="L21" i="12"/>
  <c r="K20" i="12"/>
  <c r="L21" i="6"/>
  <c r="K20" i="6"/>
  <c r="L21" i="4"/>
  <c r="K20" i="4"/>
  <c r="L21" i="9"/>
  <c r="K20" i="9"/>
  <c r="K20" i="8"/>
  <c r="L21" i="8"/>
  <c r="L21" i="18"/>
  <c r="K20" i="18"/>
  <c r="K19" i="4" l="1"/>
  <c r="L20" i="4"/>
  <c r="K18" i="13"/>
  <c r="L19" i="13"/>
  <c r="K19" i="14"/>
  <c r="L20" i="14"/>
  <c r="L20" i="10"/>
  <c r="K19" i="10"/>
  <c r="K18" i="15"/>
  <c r="L19" i="15"/>
  <c r="K19" i="6"/>
  <c r="L20" i="6"/>
  <c r="K19" i="7"/>
  <c r="L20" i="7"/>
  <c r="K19" i="12"/>
  <c r="L20" i="12"/>
  <c r="L20" i="17"/>
  <c r="K19" i="17"/>
  <c r="K19" i="2"/>
  <c r="L20" i="2"/>
  <c r="K19" i="9"/>
  <c r="L20" i="9"/>
  <c r="L19" i="16"/>
  <c r="K18" i="16"/>
  <c r="L20" i="8"/>
  <c r="K19" i="8"/>
  <c r="K19" i="18"/>
  <c r="L20" i="18"/>
  <c r="K17" i="16" l="1"/>
  <c r="L18" i="16"/>
  <c r="L19" i="12"/>
  <c r="K18" i="12"/>
  <c r="L19" i="9"/>
  <c r="K18" i="9"/>
  <c r="K17" i="13"/>
  <c r="L18" i="13"/>
  <c r="K18" i="10"/>
  <c r="L19" i="10"/>
  <c r="L19" i="14"/>
  <c r="K18" i="14"/>
  <c r="K18" i="17"/>
  <c r="L19" i="17"/>
  <c r="L19" i="7"/>
  <c r="K18" i="7"/>
  <c r="L19" i="2"/>
  <c r="K18" i="2"/>
  <c r="K18" i="6"/>
  <c r="L19" i="6"/>
  <c r="K18" i="8"/>
  <c r="L19" i="8"/>
  <c r="L18" i="15"/>
  <c r="K17" i="15"/>
  <c r="L19" i="4"/>
  <c r="K18" i="4"/>
  <c r="K18" i="18"/>
  <c r="L19" i="18"/>
  <c r="K16" i="15" l="1"/>
  <c r="L17" i="15"/>
  <c r="K17" i="12"/>
  <c r="L18" i="12"/>
  <c r="L18" i="9"/>
  <c r="K17" i="9"/>
  <c r="L18" i="7"/>
  <c r="K17" i="7"/>
  <c r="L17" i="13"/>
  <c r="K16" i="13"/>
  <c r="K17" i="17"/>
  <c r="L18" i="17"/>
  <c r="L18" i="14"/>
  <c r="K17" i="14"/>
  <c r="K17" i="6"/>
  <c r="L18" i="6"/>
  <c r="L18" i="4"/>
  <c r="K17" i="4"/>
  <c r="L18" i="2"/>
  <c r="K17" i="2"/>
  <c r="L18" i="8"/>
  <c r="K17" i="8"/>
  <c r="L18" i="10"/>
  <c r="K17" i="10"/>
  <c r="L17" i="16"/>
  <c r="K16" i="16"/>
  <c r="L18" i="18"/>
  <c r="K17" i="18"/>
  <c r="L17" i="10" l="1"/>
  <c r="K16" i="10"/>
  <c r="L17" i="9"/>
  <c r="K16" i="9"/>
  <c r="L17" i="14"/>
  <c r="K16" i="14"/>
  <c r="K16" i="7"/>
  <c r="L17" i="7"/>
  <c r="K16" i="17"/>
  <c r="L17" i="17"/>
  <c r="K15" i="16"/>
  <c r="L16" i="16"/>
  <c r="K16" i="4"/>
  <c r="L17" i="4"/>
  <c r="K15" i="13"/>
  <c r="L16" i="13"/>
  <c r="K16" i="6"/>
  <c r="L17" i="6"/>
  <c r="K16" i="8"/>
  <c r="L17" i="8"/>
  <c r="L17" i="2"/>
  <c r="K16" i="2"/>
  <c r="L17" i="12"/>
  <c r="K16" i="12"/>
  <c r="K15" i="15"/>
  <c r="L16" i="15"/>
  <c r="L17" i="18"/>
  <c r="K16" i="18"/>
  <c r="L16" i="7" l="1"/>
  <c r="K15" i="7"/>
  <c r="L16" i="12"/>
  <c r="K15" i="12"/>
  <c r="L16" i="14"/>
  <c r="K15" i="14"/>
  <c r="L15" i="16"/>
  <c r="K14" i="16"/>
  <c r="L15" i="13"/>
  <c r="K14" i="13"/>
  <c r="K15" i="8"/>
  <c r="L16" i="8"/>
  <c r="K15" i="10"/>
  <c r="L16" i="10"/>
  <c r="K15" i="2"/>
  <c r="L16" i="2"/>
  <c r="L16" i="4"/>
  <c r="K15" i="4"/>
  <c r="L16" i="9"/>
  <c r="K15" i="9"/>
  <c r="L15" i="15"/>
  <c r="K14" i="15"/>
  <c r="L16" i="6"/>
  <c r="K15" i="6"/>
  <c r="L16" i="17"/>
  <c r="K15" i="17"/>
  <c r="K15" i="18"/>
  <c r="L16" i="18"/>
  <c r="L15" i="6" l="1"/>
  <c r="K14" i="6"/>
  <c r="L15" i="2"/>
  <c r="K14" i="2"/>
  <c r="K14" i="14"/>
  <c r="L15" i="14"/>
  <c r="K14" i="8"/>
  <c r="L15" i="8"/>
  <c r="L14" i="16"/>
  <c r="K13" i="16"/>
  <c r="K14" i="10"/>
  <c r="L15" i="10"/>
  <c r="K14" i="9"/>
  <c r="L15" i="9"/>
  <c r="K14" i="12"/>
  <c r="L15" i="12"/>
  <c r="K14" i="17"/>
  <c r="L15" i="17"/>
  <c r="K14" i="4"/>
  <c r="L15" i="4"/>
  <c r="L14" i="13"/>
  <c r="K13" i="13"/>
  <c r="L15" i="7"/>
  <c r="K14" i="7"/>
  <c r="L14" i="15"/>
  <c r="K13" i="15"/>
  <c r="K14" i="18"/>
  <c r="L15" i="18"/>
  <c r="L14" i="12" l="1"/>
  <c r="K13" i="12"/>
  <c r="L14" i="7"/>
  <c r="K13" i="7"/>
  <c r="K13" i="9"/>
  <c r="L14" i="9"/>
  <c r="L14" i="4"/>
  <c r="K13" i="4"/>
  <c r="K13" i="10"/>
  <c r="L14" i="10"/>
  <c r="L13" i="13"/>
  <c r="K12" i="13"/>
  <c r="K13" i="14"/>
  <c r="L14" i="14"/>
  <c r="K12" i="15"/>
  <c r="L13" i="15"/>
  <c r="L13" i="16"/>
  <c r="K12" i="16"/>
  <c r="L14" i="6"/>
  <c r="K13" i="6"/>
  <c r="K13" i="8"/>
  <c r="L14" i="8"/>
  <c r="L14" i="2"/>
  <c r="K13" i="2"/>
  <c r="K13" i="17"/>
  <c r="L14" i="17"/>
  <c r="L14" i="18"/>
  <c r="K13" i="18"/>
  <c r="K12" i="4" l="1"/>
  <c r="L13" i="4"/>
  <c r="L13" i="7"/>
  <c r="K12" i="7"/>
  <c r="L13" i="2"/>
  <c r="K12" i="2"/>
  <c r="K12" i="8"/>
  <c r="L13" i="8"/>
  <c r="L12" i="13"/>
  <c r="K11" i="13"/>
  <c r="K12" i="9"/>
  <c r="L13" i="9"/>
  <c r="K11" i="16"/>
  <c r="L12" i="16"/>
  <c r="K12" i="12"/>
  <c r="L13" i="12"/>
  <c r="K11" i="15"/>
  <c r="L12" i="15"/>
  <c r="K12" i="14"/>
  <c r="L13" i="14"/>
  <c r="K12" i="6"/>
  <c r="L13" i="6"/>
  <c r="K12" i="17"/>
  <c r="L13" i="17"/>
  <c r="K12" i="10"/>
  <c r="L13" i="10"/>
  <c r="L13" i="18"/>
  <c r="K12" i="18"/>
  <c r="K11" i="17" l="1"/>
  <c r="L12" i="17"/>
  <c r="L12" i="12"/>
  <c r="K11" i="12"/>
  <c r="L12" i="6"/>
  <c r="K11" i="6"/>
  <c r="K11" i="14"/>
  <c r="L12" i="14"/>
  <c r="K11" i="9"/>
  <c r="L12" i="9"/>
  <c r="K11" i="8"/>
  <c r="L12" i="8"/>
  <c r="L12" i="2"/>
  <c r="K11" i="2"/>
  <c r="K10" i="13"/>
  <c r="L11" i="13"/>
  <c r="L11" i="16"/>
  <c r="K10" i="16"/>
  <c r="K11" i="7"/>
  <c r="L12" i="7"/>
  <c r="K11" i="10"/>
  <c r="L12" i="10"/>
  <c r="L11" i="15"/>
  <c r="K10" i="15"/>
  <c r="K11" i="4"/>
  <c r="L12" i="4"/>
  <c r="K11" i="18"/>
  <c r="L12" i="18"/>
  <c r="K10" i="2" l="1"/>
  <c r="L11" i="2"/>
  <c r="K10" i="7"/>
  <c r="L11" i="7"/>
  <c r="L11" i="8"/>
  <c r="K10" i="8"/>
  <c r="L10" i="15"/>
  <c r="K9" i="15"/>
  <c r="L9" i="15" s="1"/>
  <c r="K10" i="14"/>
  <c r="L11" i="14"/>
  <c r="L11" i="10"/>
  <c r="K10" i="10"/>
  <c r="K10" i="12"/>
  <c r="L11" i="12"/>
  <c r="L10" i="16"/>
  <c r="K9" i="16"/>
  <c r="L9" i="16" s="1"/>
  <c r="K9" i="13"/>
  <c r="L9" i="13" s="1"/>
  <c r="L10" i="13"/>
  <c r="L11" i="6"/>
  <c r="K10" i="6"/>
  <c r="K10" i="4"/>
  <c r="L11" i="4"/>
  <c r="K10" i="9"/>
  <c r="L11" i="9"/>
  <c r="L11" i="17"/>
  <c r="K10" i="17"/>
  <c r="K10" i="18"/>
  <c r="L11" i="18"/>
  <c r="K9" i="10" l="1"/>
  <c r="L10" i="10"/>
  <c r="K9" i="9"/>
  <c r="L9" i="9" s="1"/>
  <c r="L10" i="9"/>
  <c r="K9" i="8"/>
  <c r="L9" i="8" s="1"/>
  <c r="L10" i="8"/>
  <c r="K9" i="12"/>
  <c r="L9" i="12" s="1"/>
  <c r="L10" i="12"/>
  <c r="K9" i="6"/>
  <c r="L9" i="6" s="1"/>
  <c r="L10" i="6"/>
  <c r="L10" i="7"/>
  <c r="K9" i="7"/>
  <c r="L9" i="7" s="1"/>
  <c r="K9" i="17"/>
  <c r="L9" i="17" s="1"/>
  <c r="L10" i="17"/>
  <c r="L10" i="4"/>
  <c r="K9" i="4"/>
  <c r="L9" i="4" s="1"/>
  <c r="L10" i="14"/>
  <c r="K9" i="14"/>
  <c r="L9" i="14" s="1"/>
  <c r="K9" i="2"/>
  <c r="L9" i="2" s="1"/>
  <c r="L10" i="2"/>
  <c r="L10" i="18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<sst xmlns="http://schemas.openxmlformats.org/spreadsheetml/2006/main" count="480" uniqueCount="51">
  <si>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</si>
  <si>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</si>
  <si>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</si>
  <si>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</si>
  <si>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</si>
  <si>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</si>
  <si>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</si>
  <si>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</si>
  <si>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</si>
  <si>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</si>
  <si>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</si>
  <si>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</si>
  <si>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</si>
  <si>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</si>
  <si>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</si>
  <si>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</si>
  <si>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</si>
  <si>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</si>
  <si>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</si>
  <si>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</si>
  <si>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</si>
  <si>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</si>
  <si>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</si>
  <si>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</si>
  <si>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Total de la población.</t>
  </si>
  <si>
    <t>Tabla de mortalidad para el total de la población. Oeste Metropolitano 2016.</t>
  </si>
  <si>
    <t>Tabla de mortalidad para el total de la población. Oeste Metropolitano 2015.</t>
  </si>
  <si>
    <t>Tabla de mortalidad para el total de la población. Oeste Metropolitano 2014.</t>
  </si>
  <si>
    <t>Tabla de mortalidad para el total de la población. Oeste Metropolitano 2012.</t>
  </si>
  <si>
    <t>Tabla de mortalidad para el total de la población. Oeste Metropolitano 2011.</t>
  </si>
  <si>
    <t>Tabla de mortalidad para el total de la población. Oeste Metropolitano 2010.</t>
  </si>
  <si>
    <t>Tabla de mortalidad para el total de la población. Oeste Metropolitano 2013.</t>
  </si>
  <si>
    <t>Tabla de mortalidad para el total de la población. Oeste Metropolitano 2017.</t>
  </si>
  <si>
    <t>Tabla de mortalidad para el total de la población. Oeste Metropolitano 2018.</t>
  </si>
  <si>
    <t>Tabla de mortalidad para el total de la población. Oeste Metropolitano 2019.</t>
  </si>
  <si>
    <t>Tabla de mortalidad para el total de la población. Oeste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</si>
  <si>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</si>
  <si>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</si>
  <si>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</si>
  <si>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</si>
  <si>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</si>
  <si>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</si>
  <si>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</si>
  <si>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</si>
  <si>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</si>
  <si>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</si>
  <si>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Oeste Metropolitano 2021</t>
  </si>
  <si>
    <t>Tabla de mortalidad para el total de la población. Oeste Metropolitano 2022</t>
  </si>
  <si>
    <t>Tabla de mortalidad para el total de la población. Oeste Metropolitano 2023</t>
  </si>
  <si>
    <t>Población total censada de cada edad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</si>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</sst>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activeCell="A113" sqref="A113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86.133360081678802</v>
      </c>
      <c r="C8" s="43">
        <v>85.877713542241452</v>
      </c>
      <c r="D8" s="43">
        <v>85.805984111025595</v>
      </c>
      <c r="E8" s="43">
        <v>84.000271534587668</v>
      </c>
      <c r="F8" s="43">
        <v>85.783782134262708</v>
      </c>
      <c r="G8" s="43">
        <v>85.568474740524977</v>
      </c>
      <c r="H8" s="43">
        <v>85.432232649548553</v>
      </c>
      <c r="I8" s="43">
        <v>85.305849306414643</v>
      </c>
      <c r="J8" s="43">
        <v>84.517564893731702</v>
      </c>
      <c r="K8" s="43">
        <v>84.886684908877257</v>
      </c>
      <c r="L8" s="43">
        <v>85.268079868501346</v>
      </c>
      <c r="M8" s="43">
        <v>84.966038378289696</v>
      </c>
      <c r="N8" s="43">
        <v>84.523133121660337</v>
      </c>
      <c r="O8" s="43">
        <v>84.256696734682194</v>
      </c>
    </row>
    <row r="9" spans="1:15" x14ac:dyDescent="0.2">
      <c r="A9" s="16">
        <v>1</v>
      </c>
      <c r="B9" s="48">
        <v>85.402231795688351</v>
      </c>
      <c r="C9" s="48">
        <v>84.966604451715867</v>
      </c>
      <c r="D9" s="48">
        <v>84.969452535558986</v>
      </c>
      <c r="E9" s="48">
        <v>83.162708933895445</v>
      </c>
      <c r="F9" s="48">
        <v>84.873288534382212</v>
      </c>
      <c r="G9" s="48">
        <v>84.753019082954111</v>
      </c>
      <c r="H9" s="48">
        <v>84.621358544101383</v>
      </c>
      <c r="I9" s="48">
        <v>84.544941937222717</v>
      </c>
      <c r="J9" s="48">
        <v>83.770439021609036</v>
      </c>
      <c r="K9" s="48">
        <v>84.176498381127487</v>
      </c>
      <c r="L9" s="48">
        <v>84.482658563067048</v>
      </c>
      <c r="M9" s="48">
        <v>84.199646544488047</v>
      </c>
      <c r="N9" s="48">
        <v>83.64980513993477</v>
      </c>
      <c r="O9" s="48">
        <v>83.541813143883829</v>
      </c>
    </row>
    <row r="10" spans="1:15" x14ac:dyDescent="0.2">
      <c r="A10" s="16">
        <v>2</v>
      </c>
      <c r="B10" s="48">
        <v>84.444352849633376</v>
      </c>
      <c r="C10" s="48">
        <v>83.966604451715867</v>
      </c>
      <c r="D10" s="48">
        <v>83.969452535558986</v>
      </c>
      <c r="E10" s="48">
        <v>82.183009842606126</v>
      </c>
      <c r="F10" s="48">
        <v>83.873288534382212</v>
      </c>
      <c r="G10" s="48">
        <v>83.770963067402974</v>
      </c>
      <c r="H10" s="48">
        <v>83.656050762793143</v>
      </c>
      <c r="I10" s="48">
        <v>83.562034468783182</v>
      </c>
      <c r="J10" s="48">
        <v>82.787216111672876</v>
      </c>
      <c r="K10" s="48">
        <v>83.176498381127473</v>
      </c>
      <c r="L10" s="48">
        <v>83.513381618095451</v>
      </c>
      <c r="M10" s="48">
        <v>83.228932634951477</v>
      </c>
      <c r="N10" s="48">
        <v>82.677556430761612</v>
      </c>
      <c r="O10" s="48">
        <v>82.555125393506117</v>
      </c>
    </row>
    <row r="11" spans="1:15" x14ac:dyDescent="0.2">
      <c r="A11" s="16">
        <v>3</v>
      </c>
      <c r="B11" s="48">
        <v>83.444352849633376</v>
      </c>
      <c r="C11" s="48">
        <v>82.966604451715881</v>
      </c>
      <c r="D11" s="48">
        <v>82.969452535558986</v>
      </c>
      <c r="E11" s="48">
        <v>81.183009842606126</v>
      </c>
      <c r="F11" s="48">
        <v>82.873288534382212</v>
      </c>
      <c r="G11" s="48">
        <v>82.770963067402974</v>
      </c>
      <c r="H11" s="48">
        <v>82.656050762793143</v>
      </c>
      <c r="I11" s="48">
        <v>82.562034468783182</v>
      </c>
      <c r="J11" s="48">
        <v>81.787216111672876</v>
      </c>
      <c r="K11" s="48">
        <v>82.176498381127473</v>
      </c>
      <c r="L11" s="48">
        <v>82.513381618095451</v>
      </c>
      <c r="M11" s="48">
        <v>82.228932634951462</v>
      </c>
      <c r="N11" s="48">
        <v>81.690422808784277</v>
      </c>
      <c r="O11" s="48">
        <v>81.555125393506131</v>
      </c>
    </row>
    <row r="12" spans="1:15" x14ac:dyDescent="0.2">
      <c r="A12" s="16">
        <v>4</v>
      </c>
      <c r="B12" s="48">
        <v>82.444352849633376</v>
      </c>
      <c r="C12" s="48">
        <v>81.966604451715881</v>
      </c>
      <c r="D12" s="48">
        <v>81.969452535559</v>
      </c>
      <c r="E12" s="48">
        <v>80.183009842606126</v>
      </c>
      <c r="F12" s="48">
        <v>81.889419485340497</v>
      </c>
      <c r="G12" s="48">
        <v>81.802391188143091</v>
      </c>
      <c r="H12" s="48">
        <v>81.656050762793143</v>
      </c>
      <c r="I12" s="48">
        <v>81.562034468783182</v>
      </c>
      <c r="J12" s="48">
        <v>80.801435510960317</v>
      </c>
      <c r="K12" s="48">
        <v>81.176498381127473</v>
      </c>
      <c r="L12" s="48">
        <v>81.513381618095451</v>
      </c>
      <c r="M12" s="48">
        <v>81.228932634951462</v>
      </c>
      <c r="N12" s="48">
        <v>80.690422808784277</v>
      </c>
      <c r="O12" s="48">
        <v>80.555125393506131</v>
      </c>
    </row>
    <row r="13" spans="1:15" x14ac:dyDescent="0.2">
      <c r="A13" s="16">
        <v>5</v>
      </c>
      <c r="B13" s="43">
        <v>81.444352849633376</v>
      </c>
      <c r="C13" s="43">
        <v>80.966604451715881</v>
      </c>
      <c r="D13" s="43">
        <v>80.969452535559</v>
      </c>
      <c r="E13" s="43">
        <v>79.183009842606126</v>
      </c>
      <c r="F13" s="43">
        <v>80.889419485340497</v>
      </c>
      <c r="G13" s="43">
        <v>80.817271467489277</v>
      </c>
      <c r="H13" s="43">
        <v>80.656050762793129</v>
      </c>
      <c r="I13" s="43">
        <v>80.575955976736125</v>
      </c>
      <c r="J13" s="43">
        <v>79.801435510960317</v>
      </c>
      <c r="K13" s="43">
        <v>80.176498381127473</v>
      </c>
      <c r="L13" s="43">
        <v>80.513381618095451</v>
      </c>
      <c r="M13" s="43">
        <v>80.241119053946861</v>
      </c>
      <c r="N13" s="43">
        <v>79.690422808784291</v>
      </c>
      <c r="O13" s="43">
        <v>79.555125393506131</v>
      </c>
    </row>
    <row r="14" spans="1:15" x14ac:dyDescent="0.2">
      <c r="A14" s="16">
        <v>6</v>
      </c>
      <c r="B14" s="48">
        <v>80.444352849633376</v>
      </c>
      <c r="C14" s="48">
        <v>79.966604451715881</v>
      </c>
      <c r="D14" s="48">
        <v>79.969452535559</v>
      </c>
      <c r="E14" s="48">
        <v>78.183009842606126</v>
      </c>
      <c r="F14" s="48">
        <v>79.889419485340497</v>
      </c>
      <c r="G14" s="48">
        <v>79.817271467489263</v>
      </c>
      <c r="H14" s="48">
        <v>79.656050762793129</v>
      </c>
      <c r="I14" s="48">
        <v>79.575955976736125</v>
      </c>
      <c r="J14" s="48">
        <v>78.801435510960303</v>
      </c>
      <c r="K14" s="48">
        <v>79.176498381127473</v>
      </c>
      <c r="L14" s="48">
        <v>79.513381618095451</v>
      </c>
      <c r="M14" s="48">
        <v>79.241119053946861</v>
      </c>
      <c r="N14" s="48">
        <v>78.690422808784291</v>
      </c>
      <c r="O14" s="48">
        <v>78.555125393506131</v>
      </c>
    </row>
    <row r="15" spans="1:15" x14ac:dyDescent="0.2">
      <c r="A15" s="16">
        <v>7</v>
      </c>
      <c r="B15" s="48">
        <v>79.444352849633361</v>
      </c>
      <c r="C15" s="48">
        <v>78.966604451715895</v>
      </c>
      <c r="D15" s="48">
        <v>78.983557842942076</v>
      </c>
      <c r="E15" s="48">
        <v>77.18300984260614</v>
      </c>
      <c r="F15" s="48">
        <v>78.889419485340483</v>
      </c>
      <c r="G15" s="48">
        <v>78.817271467489263</v>
      </c>
      <c r="H15" s="48">
        <v>78.681806773966741</v>
      </c>
      <c r="I15" s="48">
        <v>78.575955976736125</v>
      </c>
      <c r="J15" s="48">
        <v>77.813269427328592</v>
      </c>
      <c r="K15" s="48">
        <v>78.176498381127459</v>
      </c>
      <c r="L15" s="48">
        <v>78.513381618095451</v>
      </c>
      <c r="M15" s="48">
        <v>78.25279218700652</v>
      </c>
      <c r="N15" s="48">
        <v>77.713144326491161</v>
      </c>
      <c r="O15" s="48">
        <v>77.566439370226448</v>
      </c>
    </row>
    <row r="16" spans="1:15" x14ac:dyDescent="0.2">
      <c r="A16" s="16">
        <v>8</v>
      </c>
      <c r="B16" s="48">
        <v>78.458207159545935</v>
      </c>
      <c r="C16" s="48">
        <v>77.979996041338964</v>
      </c>
      <c r="D16" s="48">
        <v>77.997006601637139</v>
      </c>
      <c r="E16" s="48">
        <v>76.18300984260614</v>
      </c>
      <c r="F16" s="48">
        <v>77.889419485340483</v>
      </c>
      <c r="G16" s="48">
        <v>77.817271467489263</v>
      </c>
      <c r="H16" s="48">
        <v>77.693894371113046</v>
      </c>
      <c r="I16" s="48">
        <v>77.575955976736111</v>
      </c>
      <c r="J16" s="48">
        <v>76.813269427328592</v>
      </c>
      <c r="K16" s="48">
        <v>77.188106699954844</v>
      </c>
      <c r="L16" s="48">
        <v>77.524817199715841</v>
      </c>
      <c r="M16" s="48">
        <v>77.264035451005782</v>
      </c>
      <c r="N16" s="48">
        <v>76.713144326491147</v>
      </c>
      <c r="O16" s="48">
        <v>76.577915275128575</v>
      </c>
    </row>
    <row r="17" spans="1:15" x14ac:dyDescent="0.2">
      <c r="A17" s="16">
        <v>9</v>
      </c>
      <c r="B17" s="48">
        <v>77.458207159545935</v>
      </c>
      <c r="C17" s="48">
        <v>76.979996041338964</v>
      </c>
      <c r="D17" s="48">
        <v>76.997006601637139</v>
      </c>
      <c r="E17" s="48">
        <v>75.18300984260614</v>
      </c>
      <c r="F17" s="48">
        <v>76.889419485340483</v>
      </c>
      <c r="G17" s="48">
        <v>76.828998057974744</v>
      </c>
      <c r="H17" s="48">
        <v>76.693894371113061</v>
      </c>
      <c r="I17" s="48">
        <v>76.575955976736111</v>
      </c>
      <c r="J17" s="48">
        <v>75.813269427328592</v>
      </c>
      <c r="K17" s="48">
        <v>76.188106699954844</v>
      </c>
      <c r="L17" s="48">
        <v>76.524817199715841</v>
      </c>
      <c r="M17" s="48">
        <v>76.27504736256094</v>
      </c>
      <c r="N17" s="48">
        <v>75.735801522872123</v>
      </c>
      <c r="O17" s="48">
        <v>75.577915275128561</v>
      </c>
    </row>
    <row r="18" spans="1:15" x14ac:dyDescent="0.2">
      <c r="A18" s="16">
        <v>10</v>
      </c>
      <c r="B18" s="43">
        <v>76.458207159545935</v>
      </c>
      <c r="C18" s="43">
        <v>75.979996041338964</v>
      </c>
      <c r="D18" s="43">
        <v>76.009008298833137</v>
      </c>
      <c r="E18" s="43">
        <v>74.18300984260614</v>
      </c>
      <c r="F18" s="43">
        <v>75.889419485340468</v>
      </c>
      <c r="G18" s="43">
        <v>75.828998057974744</v>
      </c>
      <c r="H18" s="43">
        <v>75.693894371113061</v>
      </c>
      <c r="I18" s="43">
        <v>75.575955976736111</v>
      </c>
      <c r="J18" s="43">
        <v>74.813269427328578</v>
      </c>
      <c r="K18" s="43">
        <v>75.188106699954844</v>
      </c>
      <c r="L18" s="43">
        <v>75.524817199715855</v>
      </c>
      <c r="M18" s="43">
        <v>75.27504736256094</v>
      </c>
      <c r="N18" s="43">
        <v>74.735801522872123</v>
      </c>
      <c r="O18" s="43">
        <v>74.602147637034534</v>
      </c>
    </row>
    <row r="19" spans="1:15" x14ac:dyDescent="0.2">
      <c r="A19" s="16">
        <v>11</v>
      </c>
      <c r="B19" s="48">
        <v>75.458207159545935</v>
      </c>
      <c r="C19" s="48">
        <v>74.979996041338964</v>
      </c>
      <c r="D19" s="48">
        <v>75.009008298833137</v>
      </c>
      <c r="E19" s="48">
        <v>73.194002550486616</v>
      </c>
      <c r="F19" s="48">
        <v>74.900302963569445</v>
      </c>
      <c r="G19" s="48">
        <v>74.839820935121097</v>
      </c>
      <c r="H19" s="48">
        <v>74.704897442996739</v>
      </c>
      <c r="I19" s="48">
        <v>74.575955976736111</v>
      </c>
      <c r="J19" s="48">
        <v>73.813269427328578</v>
      </c>
      <c r="K19" s="48">
        <v>74.198761493068432</v>
      </c>
      <c r="L19" s="48">
        <v>74.524817199715855</v>
      </c>
      <c r="M19" s="48">
        <v>74.27504736256094</v>
      </c>
      <c r="N19" s="48">
        <v>73.735801522872123</v>
      </c>
      <c r="O19" s="48">
        <v>73.602147637034534</v>
      </c>
    </row>
    <row r="20" spans="1:15" x14ac:dyDescent="0.2">
      <c r="A20" s="16">
        <v>12</v>
      </c>
      <c r="B20" s="48">
        <v>74.458207159545935</v>
      </c>
      <c r="C20" s="48">
        <v>73.97999604133895</v>
      </c>
      <c r="D20" s="48">
        <v>74.019875929247362</v>
      </c>
      <c r="E20" s="48">
        <v>72.204287866947709</v>
      </c>
      <c r="F20" s="48">
        <v>73.900302963569445</v>
      </c>
      <c r="G20" s="48">
        <v>73.839820935121097</v>
      </c>
      <c r="H20" s="48">
        <v>73.704897442996739</v>
      </c>
      <c r="I20" s="48">
        <v>73.575955976736097</v>
      </c>
      <c r="J20" s="48">
        <v>72.813269427328578</v>
      </c>
      <c r="K20" s="48">
        <v>73.198761493068432</v>
      </c>
      <c r="L20" s="48">
        <v>73.536193926497532</v>
      </c>
      <c r="M20" s="48">
        <v>73.286928358995866</v>
      </c>
      <c r="N20" s="48">
        <v>72.735801522872123</v>
      </c>
      <c r="O20" s="48">
        <v>72.602147637034534</v>
      </c>
    </row>
    <row r="21" spans="1:15" x14ac:dyDescent="0.2">
      <c r="A21" s="16">
        <v>13</v>
      </c>
      <c r="B21" s="48">
        <v>73.458207159545935</v>
      </c>
      <c r="C21" s="48">
        <v>72.990573628200082</v>
      </c>
      <c r="D21" s="48">
        <v>73.030222937371988</v>
      </c>
      <c r="E21" s="48">
        <v>71.204287866947709</v>
      </c>
      <c r="F21" s="48">
        <v>72.910676623180805</v>
      </c>
      <c r="G21" s="48">
        <v>72.839820935121097</v>
      </c>
      <c r="H21" s="48">
        <v>72.715230853705123</v>
      </c>
      <c r="I21" s="48">
        <v>72.586382767611653</v>
      </c>
      <c r="J21" s="48">
        <v>71.813269427328578</v>
      </c>
      <c r="K21" s="48">
        <v>72.209955511652794</v>
      </c>
      <c r="L21" s="48">
        <v>72.536193926497532</v>
      </c>
      <c r="M21" s="48">
        <v>72.286928358995866</v>
      </c>
      <c r="N21" s="48">
        <v>71.735801522872123</v>
      </c>
      <c r="O21" s="48">
        <v>71.602147637034548</v>
      </c>
    </row>
    <row r="22" spans="1:15" x14ac:dyDescent="0.2">
      <c r="A22" s="16">
        <v>14</v>
      </c>
      <c r="B22" s="48">
        <v>72.458207159545935</v>
      </c>
      <c r="C22" s="48">
        <v>71.990573628200082</v>
      </c>
      <c r="D22" s="48">
        <v>72.030222937371988</v>
      </c>
      <c r="E22" s="48">
        <v>70.204287866947709</v>
      </c>
      <c r="F22" s="48">
        <v>71.910676623180805</v>
      </c>
      <c r="G22" s="48">
        <v>71.839820935121111</v>
      </c>
      <c r="H22" s="48">
        <v>71.7253936817484</v>
      </c>
      <c r="I22" s="48">
        <v>71.586382767611653</v>
      </c>
      <c r="J22" s="48">
        <v>70.813269427328564</v>
      </c>
      <c r="K22" s="48">
        <v>71.209955511652794</v>
      </c>
      <c r="L22" s="48">
        <v>71.54837008613508</v>
      </c>
      <c r="M22" s="48">
        <v>71.286928358995866</v>
      </c>
      <c r="N22" s="48">
        <v>70.735801522872123</v>
      </c>
      <c r="O22" s="48">
        <v>70.602147637034548</v>
      </c>
    </row>
    <row r="23" spans="1:15" x14ac:dyDescent="0.2">
      <c r="A23" s="16">
        <v>15</v>
      </c>
      <c r="B23" s="43">
        <v>71.467918976665345</v>
      </c>
      <c r="C23" s="43">
        <v>70.990573628200082</v>
      </c>
      <c r="D23" s="43">
        <v>71.030222937371988</v>
      </c>
      <c r="E23" s="43">
        <v>69.214062639197991</v>
      </c>
      <c r="F23" s="43">
        <v>70.910676623180791</v>
      </c>
      <c r="G23" s="43">
        <v>70.839820935121111</v>
      </c>
      <c r="H23" s="43">
        <v>70.735777120259428</v>
      </c>
      <c r="I23" s="43">
        <v>70.597140077001995</v>
      </c>
      <c r="J23" s="43">
        <v>69.813269427328564</v>
      </c>
      <c r="K23" s="43">
        <v>70.209955511652794</v>
      </c>
      <c r="L23" s="43">
        <v>70.548370086135094</v>
      </c>
      <c r="M23" s="43">
        <v>70.286928358995866</v>
      </c>
      <c r="N23" s="43">
        <v>69.735801522872123</v>
      </c>
      <c r="O23" s="43">
        <v>69.602147637034548</v>
      </c>
    </row>
    <row r="24" spans="1:15" x14ac:dyDescent="0.2">
      <c r="A24" s="16">
        <v>16</v>
      </c>
      <c r="B24" s="48">
        <v>70.467918976665345</v>
      </c>
      <c r="C24" s="48">
        <v>69.990573628200082</v>
      </c>
      <c r="D24" s="48">
        <v>70.030222937371988</v>
      </c>
      <c r="E24" s="48">
        <v>68.214062639197991</v>
      </c>
      <c r="F24" s="48">
        <v>69.920485589666697</v>
      </c>
      <c r="G24" s="48">
        <v>69.839820935121111</v>
      </c>
      <c r="H24" s="48">
        <v>69.735777120259428</v>
      </c>
      <c r="I24" s="48">
        <v>69.597140077001995</v>
      </c>
      <c r="J24" s="48">
        <v>68.813269427328564</v>
      </c>
      <c r="K24" s="48">
        <v>69.222201909156382</v>
      </c>
      <c r="L24" s="48">
        <v>69.548370086135094</v>
      </c>
      <c r="M24" s="48">
        <v>69.299490131718201</v>
      </c>
      <c r="N24" s="48">
        <v>68.748625342379967</v>
      </c>
      <c r="O24" s="48">
        <v>68.615092962556659</v>
      </c>
    </row>
    <row r="25" spans="1:15" x14ac:dyDescent="0.2">
      <c r="A25" s="16">
        <v>17</v>
      </c>
      <c r="B25" s="48">
        <v>69.467918976665345</v>
      </c>
      <c r="C25" s="48">
        <v>69.000017986023877</v>
      </c>
      <c r="D25" s="48">
        <v>69.039790947704461</v>
      </c>
      <c r="E25" s="48">
        <v>67.214062639197991</v>
      </c>
      <c r="F25" s="48">
        <v>68.920485589666697</v>
      </c>
      <c r="G25" s="48">
        <v>68.850221793219646</v>
      </c>
      <c r="H25" s="48">
        <v>68.757664673481528</v>
      </c>
      <c r="I25" s="48">
        <v>68.608732396372659</v>
      </c>
      <c r="J25" s="48">
        <v>67.825218779833548</v>
      </c>
      <c r="K25" s="48">
        <v>68.222201909156368</v>
      </c>
      <c r="L25" s="48">
        <v>68.548370086135094</v>
      </c>
      <c r="M25" s="48">
        <v>68.299490131718201</v>
      </c>
      <c r="N25" s="48">
        <v>67.748625342379967</v>
      </c>
      <c r="O25" s="48">
        <v>67.615092962556659</v>
      </c>
    </row>
    <row r="26" spans="1:15" x14ac:dyDescent="0.2">
      <c r="A26" s="16">
        <v>18</v>
      </c>
      <c r="B26" s="48">
        <v>68.467918976665359</v>
      </c>
      <c r="C26" s="48">
        <v>68.009320359529781</v>
      </c>
      <c r="D26" s="48">
        <v>68.039790947704461</v>
      </c>
      <c r="E26" s="48">
        <v>66.223528108409994</v>
      </c>
      <c r="F26" s="48">
        <v>67.93062920471273</v>
      </c>
      <c r="G26" s="48">
        <v>67.871759801776449</v>
      </c>
      <c r="H26" s="48">
        <v>67.757664673481528</v>
      </c>
      <c r="I26" s="48">
        <v>67.63242619711157</v>
      </c>
      <c r="J26" s="48">
        <v>66.837179321738532</v>
      </c>
      <c r="K26" s="48">
        <v>67.222201909156368</v>
      </c>
      <c r="L26" s="48">
        <v>67.548370086135094</v>
      </c>
      <c r="M26" s="48">
        <v>67.312144011921959</v>
      </c>
      <c r="N26" s="48">
        <v>66.77426584389265</v>
      </c>
      <c r="O26" s="48">
        <v>66.615092962556659</v>
      </c>
    </row>
    <row r="27" spans="1:15" x14ac:dyDescent="0.2">
      <c r="A27" s="16">
        <v>19</v>
      </c>
      <c r="B27" s="48">
        <v>67.476695507246077</v>
      </c>
      <c r="C27" s="48">
        <v>67.018252994076875</v>
      </c>
      <c r="D27" s="48">
        <v>67.04917628402211</v>
      </c>
      <c r="E27" s="48">
        <v>65.23310963167981</v>
      </c>
      <c r="F27" s="48">
        <v>66.961761849721427</v>
      </c>
      <c r="G27" s="48">
        <v>66.893611665459147</v>
      </c>
      <c r="H27" s="48">
        <v>66.757664673481528</v>
      </c>
      <c r="I27" s="48">
        <v>66.644149152509058</v>
      </c>
      <c r="J27" s="48">
        <v>65.849135581577514</v>
      </c>
      <c r="K27" s="48">
        <v>66.222201909156368</v>
      </c>
      <c r="L27" s="48">
        <v>66.56075710600075</v>
      </c>
      <c r="M27" s="48">
        <v>66.312144011921959</v>
      </c>
      <c r="N27" s="48">
        <v>65.786971799767628</v>
      </c>
      <c r="O27" s="48">
        <v>65.640694160218843</v>
      </c>
    </row>
    <row r="28" spans="1:15" x14ac:dyDescent="0.2">
      <c r="A28" s="16">
        <v>20</v>
      </c>
      <c r="B28" s="43">
        <v>66.476695507246077</v>
      </c>
      <c r="C28" s="43">
        <v>66.018252994076875</v>
      </c>
      <c r="D28" s="43">
        <v>66.068398815262128</v>
      </c>
      <c r="E28" s="43">
        <v>64.252652718214819</v>
      </c>
      <c r="F28" s="43">
        <v>65.982952762025107</v>
      </c>
      <c r="G28" s="43">
        <v>65.90470043651662</v>
      </c>
      <c r="H28" s="43">
        <v>65.757664673481528</v>
      </c>
      <c r="I28" s="43">
        <v>65.644149152509058</v>
      </c>
      <c r="J28" s="43">
        <v>64.849135581577514</v>
      </c>
      <c r="K28" s="43">
        <v>65.234405674611949</v>
      </c>
      <c r="L28" s="43">
        <v>65.56075710600075</v>
      </c>
      <c r="M28" s="43">
        <v>65.312144011921959</v>
      </c>
      <c r="N28" s="43">
        <v>64.8495132039249</v>
      </c>
      <c r="O28" s="43">
        <v>64.640694160218828</v>
      </c>
    </row>
    <row r="29" spans="1:15" x14ac:dyDescent="0.2">
      <c r="A29" s="16">
        <v>21</v>
      </c>
      <c r="B29" s="48">
        <v>65.493977806598551</v>
      </c>
      <c r="C29" s="48">
        <v>65.018252994076875</v>
      </c>
      <c r="D29" s="48">
        <v>65.068398815262128</v>
      </c>
      <c r="E29" s="48">
        <v>63.252652718214819</v>
      </c>
      <c r="F29" s="48">
        <v>65.004472429553374</v>
      </c>
      <c r="G29" s="48">
        <v>64.90470043651662</v>
      </c>
      <c r="H29" s="48">
        <v>64.791781400985315</v>
      </c>
      <c r="I29" s="48">
        <v>64.644149152509058</v>
      </c>
      <c r="J29" s="48">
        <v>63.849135581577514</v>
      </c>
      <c r="K29" s="48">
        <v>64.246597820817129</v>
      </c>
      <c r="L29" s="48">
        <v>64.573062947547641</v>
      </c>
      <c r="M29" s="48">
        <v>64.324447000534704</v>
      </c>
      <c r="N29" s="48">
        <v>63.874950307671874</v>
      </c>
      <c r="O29" s="48">
        <v>63.653363926966534</v>
      </c>
    </row>
    <row r="30" spans="1:15" x14ac:dyDescent="0.2">
      <c r="A30" s="16">
        <v>22</v>
      </c>
      <c r="B30" s="48">
        <v>64.512014524565714</v>
      </c>
      <c r="C30" s="48">
        <v>64.056440420895669</v>
      </c>
      <c r="D30" s="48">
        <v>64.078596404595729</v>
      </c>
      <c r="E30" s="48">
        <v>62.262898232967586</v>
      </c>
      <c r="F30" s="48">
        <v>64.004472429553374</v>
      </c>
      <c r="G30" s="48">
        <v>63.926876759912751</v>
      </c>
      <c r="H30" s="48">
        <v>63.803098339680297</v>
      </c>
      <c r="I30" s="48">
        <v>63.655695040143108</v>
      </c>
      <c r="J30" s="48">
        <v>62.849135581577514</v>
      </c>
      <c r="K30" s="48">
        <v>63.258585715246632</v>
      </c>
      <c r="L30" s="48">
        <v>63.585196531396008</v>
      </c>
      <c r="M30" s="48">
        <v>63.336888413205379</v>
      </c>
      <c r="N30" s="48">
        <v>62.874950307671867</v>
      </c>
      <c r="O30" s="48">
        <v>62.653363926966534</v>
      </c>
    </row>
    <row r="31" spans="1:15" x14ac:dyDescent="0.2">
      <c r="A31" s="16">
        <v>23</v>
      </c>
      <c r="B31" s="48">
        <v>63.512014524565707</v>
      </c>
      <c r="C31" s="48">
        <v>63.066317501287806</v>
      </c>
      <c r="D31" s="48">
        <v>63.088874321635622</v>
      </c>
      <c r="E31" s="48">
        <v>61.293424763474817</v>
      </c>
      <c r="F31" s="48">
        <v>63.015153885653994</v>
      </c>
      <c r="G31" s="48">
        <v>62.971468647332529</v>
      </c>
      <c r="H31" s="48">
        <v>62.814432596055006</v>
      </c>
      <c r="I31" s="48">
        <v>62.655695040143108</v>
      </c>
      <c r="J31" s="48">
        <v>61.86071390350309</v>
      </c>
      <c r="K31" s="48">
        <v>62.270270621085061</v>
      </c>
      <c r="L31" s="48">
        <v>62.597306946601172</v>
      </c>
      <c r="M31" s="48">
        <v>62.385257037020025</v>
      </c>
      <c r="N31" s="48">
        <v>61.910377201068883</v>
      </c>
      <c r="O31" s="48">
        <v>61.688863230494555</v>
      </c>
    </row>
    <row r="32" spans="1:15" x14ac:dyDescent="0.2">
      <c r="A32" s="16">
        <v>24</v>
      </c>
      <c r="B32" s="48">
        <v>62.531236567614613</v>
      </c>
      <c r="C32" s="48">
        <v>62.086525947379094</v>
      </c>
      <c r="D32" s="48">
        <v>62.109543149047248</v>
      </c>
      <c r="E32" s="48">
        <v>60.303605732841035</v>
      </c>
      <c r="F32" s="48">
        <v>62.047960868345022</v>
      </c>
      <c r="G32" s="48">
        <v>61.982552332606204</v>
      </c>
      <c r="H32" s="48">
        <v>61.825878073308523</v>
      </c>
      <c r="I32" s="48">
        <v>61.655695040143101</v>
      </c>
      <c r="J32" s="48">
        <v>60.872172799535527</v>
      </c>
      <c r="K32" s="48">
        <v>61.305945428931921</v>
      </c>
      <c r="L32" s="48">
        <v>61.609121575040596</v>
      </c>
      <c r="M32" s="48">
        <v>61.39682870063951</v>
      </c>
      <c r="N32" s="48">
        <v>60.91037720106889</v>
      </c>
      <c r="O32" s="48">
        <v>60.711390193487823</v>
      </c>
    </row>
    <row r="33" spans="1:15" x14ac:dyDescent="0.2">
      <c r="A33" s="16">
        <v>25</v>
      </c>
      <c r="B33" s="43">
        <v>61.531236567614613</v>
      </c>
      <c r="C33" s="43">
        <v>61.086525947379094</v>
      </c>
      <c r="D33" s="43">
        <v>61.109543149047255</v>
      </c>
      <c r="E33" s="43">
        <v>59.334880271610082</v>
      </c>
      <c r="F33" s="43">
        <v>61.058787486237641</v>
      </c>
      <c r="G33" s="43">
        <v>60.982552332606204</v>
      </c>
      <c r="H33" s="43">
        <v>60.848652553343335</v>
      </c>
      <c r="I33" s="43">
        <v>60.667303861588337</v>
      </c>
      <c r="J33" s="43">
        <v>59.872172799535527</v>
      </c>
      <c r="K33" s="43">
        <v>60.329314269731327</v>
      </c>
      <c r="L33" s="43">
        <v>60.609121575040589</v>
      </c>
      <c r="M33" s="43">
        <v>60.419542922459968</v>
      </c>
      <c r="N33" s="43">
        <v>59.92145151402967</v>
      </c>
      <c r="O33" s="43">
        <v>59.722181732190833</v>
      </c>
    </row>
    <row r="34" spans="1:15" x14ac:dyDescent="0.2">
      <c r="A34" s="16">
        <v>26</v>
      </c>
      <c r="B34" s="48">
        <v>60.541302886719315</v>
      </c>
      <c r="C34" s="48">
        <v>60.086525947379094</v>
      </c>
      <c r="D34" s="48">
        <v>60.120334801254202</v>
      </c>
      <c r="E34" s="48">
        <v>58.345277320586632</v>
      </c>
      <c r="F34" s="48">
        <v>60.058787486237641</v>
      </c>
      <c r="G34" s="48">
        <v>59.993687621836443</v>
      </c>
      <c r="H34" s="48">
        <v>59.882631520021746</v>
      </c>
      <c r="I34" s="48">
        <v>59.667303861588344</v>
      </c>
      <c r="J34" s="48">
        <v>58.895146292136957</v>
      </c>
      <c r="K34" s="48">
        <v>59.351801734102423</v>
      </c>
      <c r="L34" s="48">
        <v>59.620314183121017</v>
      </c>
      <c r="M34" s="48">
        <v>59.43056362191232</v>
      </c>
      <c r="N34" s="48">
        <v>58.921451514029663</v>
      </c>
      <c r="O34" s="48">
        <v>58.722181732190833</v>
      </c>
    </row>
    <row r="35" spans="1:15" x14ac:dyDescent="0.2">
      <c r="A35" s="16">
        <v>27</v>
      </c>
      <c r="B35" s="48">
        <v>59.541302886719322</v>
      </c>
      <c r="C35" s="48">
        <v>59.097144053592359</v>
      </c>
      <c r="D35" s="48">
        <v>59.131087191852366</v>
      </c>
      <c r="E35" s="48">
        <v>57.397960204262503</v>
      </c>
      <c r="F35" s="48">
        <v>59.08072874963154</v>
      </c>
      <c r="G35" s="48">
        <v>59.004943508122452</v>
      </c>
      <c r="H35" s="48">
        <v>58.906036529046069</v>
      </c>
      <c r="I35" s="48">
        <v>58.667303861588344</v>
      </c>
      <c r="J35" s="48">
        <v>57.928959178389384</v>
      </c>
      <c r="K35" s="48">
        <v>58.363052163076453</v>
      </c>
      <c r="L35" s="48">
        <v>58.631337233612939</v>
      </c>
      <c r="M35" s="48">
        <v>58.451702735398797</v>
      </c>
      <c r="N35" s="48">
        <v>57.931687423186744</v>
      </c>
      <c r="O35" s="48">
        <v>57.732052408079987</v>
      </c>
    </row>
    <row r="36" spans="1:15" x14ac:dyDescent="0.2">
      <c r="A36" s="16">
        <v>28</v>
      </c>
      <c r="B36" s="48">
        <v>58.541302886719322</v>
      </c>
      <c r="C36" s="48">
        <v>58.129017084754757</v>
      </c>
      <c r="D36" s="48">
        <v>58.152912544552635</v>
      </c>
      <c r="E36" s="48">
        <v>56.397960204262503</v>
      </c>
      <c r="F36" s="48">
        <v>58.080728749631547</v>
      </c>
      <c r="G36" s="48">
        <v>58.016421016946367</v>
      </c>
      <c r="H36" s="48">
        <v>57.92908797884531</v>
      </c>
      <c r="I36" s="48">
        <v>57.678775359751505</v>
      </c>
      <c r="J36" s="48">
        <v>56.962803016154943</v>
      </c>
      <c r="K36" s="48">
        <v>57.395901329850297</v>
      </c>
      <c r="L36" s="48">
        <v>57.652636189779294</v>
      </c>
      <c r="M36" s="48">
        <v>57.472289485926467</v>
      </c>
      <c r="N36" s="48">
        <v>56.941562197502968</v>
      </c>
      <c r="O36" s="48">
        <v>56.750755693180672</v>
      </c>
    </row>
    <row r="37" spans="1:15" x14ac:dyDescent="0.2">
      <c r="A37" s="16">
        <v>29</v>
      </c>
      <c r="B37" s="48">
        <v>57.551796848442002</v>
      </c>
      <c r="C37" s="48">
        <v>57.139662654593934</v>
      </c>
      <c r="D37" s="48">
        <v>57.175014171083767</v>
      </c>
      <c r="E37" s="48">
        <v>55.408865806095605</v>
      </c>
      <c r="F37" s="48">
        <v>57.092211865701088</v>
      </c>
      <c r="G37" s="48">
        <v>57.039361208193455</v>
      </c>
      <c r="H37" s="48">
        <v>56.940393901894183</v>
      </c>
      <c r="I37" s="48">
        <v>56.712990043860628</v>
      </c>
      <c r="J37" s="48">
        <v>55.99572891580577</v>
      </c>
      <c r="K37" s="48">
        <v>56.40656480291878</v>
      </c>
      <c r="L37" s="48">
        <v>56.662833766269216</v>
      </c>
      <c r="M37" s="48">
        <v>56.511850141762537</v>
      </c>
      <c r="N37" s="48">
        <v>55.969577532809474</v>
      </c>
      <c r="O37" s="48">
        <v>55.75958003323764</v>
      </c>
    </row>
    <row r="38" spans="1:15" x14ac:dyDescent="0.2">
      <c r="A38" s="16">
        <v>30</v>
      </c>
      <c r="B38" s="43">
        <v>56.562504595864119</v>
      </c>
      <c r="C38" s="43">
        <v>56.150522674732464</v>
      </c>
      <c r="D38" s="43">
        <v>56.208310241864964</v>
      </c>
      <c r="E38" s="43">
        <v>54.408865806095605</v>
      </c>
      <c r="F38" s="43">
        <v>56.12612528944522</v>
      </c>
      <c r="G38" s="43">
        <v>56.095786402007519</v>
      </c>
      <c r="H38" s="43">
        <v>55.974323251593489</v>
      </c>
      <c r="I38" s="43">
        <v>55.724039293985932</v>
      </c>
      <c r="J38" s="43">
        <v>54.99572891580577</v>
      </c>
      <c r="K38" s="43">
        <v>55.416731336889519</v>
      </c>
      <c r="L38" s="43">
        <v>55.662833766269216</v>
      </c>
      <c r="M38" s="43">
        <v>55.511850141762537</v>
      </c>
      <c r="N38" s="43">
        <v>54.987178541069923</v>
      </c>
      <c r="O38" s="43">
        <v>54.768071709001489</v>
      </c>
    </row>
    <row r="39" spans="1:15" x14ac:dyDescent="0.2">
      <c r="A39" s="16">
        <v>31</v>
      </c>
      <c r="B39" s="48">
        <v>55.573180609843952</v>
      </c>
      <c r="C39" s="48">
        <v>55.172336281988649</v>
      </c>
      <c r="D39" s="48">
        <v>55.230755423083025</v>
      </c>
      <c r="E39" s="48">
        <v>53.430483521630102</v>
      </c>
      <c r="F39" s="48">
        <v>55.137236882217501</v>
      </c>
      <c r="G39" s="48">
        <v>55.106860807059405</v>
      </c>
      <c r="H39" s="48">
        <v>54.985253477468717</v>
      </c>
      <c r="I39" s="48">
        <v>54.74528999887923</v>
      </c>
      <c r="J39" s="48">
        <v>53.99572891580577</v>
      </c>
      <c r="K39" s="48">
        <v>54.416731336889519</v>
      </c>
      <c r="L39" s="48">
        <v>54.681448406586306</v>
      </c>
      <c r="M39" s="48">
        <v>54.529333647289874</v>
      </c>
      <c r="N39" s="48">
        <v>53.995535470294023</v>
      </c>
      <c r="O39" s="48">
        <v>53.784088257871559</v>
      </c>
    </row>
    <row r="40" spans="1:15" x14ac:dyDescent="0.2">
      <c r="A40" s="16">
        <v>32</v>
      </c>
      <c r="B40" s="48">
        <v>54.58372332606374</v>
      </c>
      <c r="C40" s="48">
        <v>54.183208299986063</v>
      </c>
      <c r="D40" s="48">
        <v>54.230755423083025</v>
      </c>
      <c r="E40" s="48">
        <v>52.440993095977163</v>
      </c>
      <c r="F40" s="48">
        <v>54.137236882217493</v>
      </c>
      <c r="G40" s="48">
        <v>54.106860807059405</v>
      </c>
      <c r="H40" s="48">
        <v>53.995723545666735</v>
      </c>
      <c r="I40" s="48">
        <v>53.74528999887923</v>
      </c>
      <c r="J40" s="48">
        <v>53.014854062993813</v>
      </c>
      <c r="K40" s="48">
        <v>53.425894474064243</v>
      </c>
      <c r="L40" s="48">
        <v>53.690201553322055</v>
      </c>
      <c r="M40" s="48">
        <v>53.554356881707768</v>
      </c>
      <c r="N40" s="48">
        <v>53.027066029769628</v>
      </c>
      <c r="O40" s="48">
        <v>52.791627569970295</v>
      </c>
    </row>
    <row r="41" spans="1:15" x14ac:dyDescent="0.2">
      <c r="A41" s="16">
        <v>33</v>
      </c>
      <c r="B41" s="48">
        <v>53.583723326063733</v>
      </c>
      <c r="C41" s="48">
        <v>53.204164745289837</v>
      </c>
      <c r="D41" s="48">
        <v>53.230755423083018</v>
      </c>
      <c r="E41" s="48">
        <v>51.461466852828224</v>
      </c>
      <c r="F41" s="48">
        <v>53.147879847547351</v>
      </c>
      <c r="G41" s="48">
        <v>53.127569451876631</v>
      </c>
      <c r="H41" s="48">
        <v>52.995723545666735</v>
      </c>
      <c r="I41" s="48">
        <v>52.764587083338057</v>
      </c>
      <c r="J41" s="48">
        <v>52.014854062993805</v>
      </c>
      <c r="K41" s="48">
        <v>52.425894474064243</v>
      </c>
      <c r="L41" s="48">
        <v>52.690201553322055</v>
      </c>
      <c r="M41" s="48">
        <v>52.562244246144203</v>
      </c>
      <c r="N41" s="48">
        <v>52.064258599358077</v>
      </c>
      <c r="O41" s="48">
        <v>51.805709063862849</v>
      </c>
    </row>
    <row r="42" spans="1:15" x14ac:dyDescent="0.2">
      <c r="A42" s="16">
        <v>34</v>
      </c>
      <c r="B42" s="48">
        <v>52.604033531918887</v>
      </c>
      <c r="C42" s="48">
        <v>52.224643723997616</v>
      </c>
      <c r="D42" s="48">
        <v>52.241063221943598</v>
      </c>
      <c r="E42" s="48">
        <v>50.461466852828224</v>
      </c>
      <c r="F42" s="48">
        <v>52.157956022492733</v>
      </c>
      <c r="G42" s="48">
        <v>52.137180571243604</v>
      </c>
      <c r="H42" s="48">
        <v>52.005013039974649</v>
      </c>
      <c r="I42" s="48">
        <v>51.782465240559866</v>
      </c>
      <c r="J42" s="48">
        <v>51.04010122150077</v>
      </c>
      <c r="K42" s="48">
        <v>51.434197935974915</v>
      </c>
      <c r="L42" s="48">
        <v>51.713899068943498</v>
      </c>
      <c r="M42" s="48">
        <v>51.576942790538936</v>
      </c>
      <c r="N42" s="48">
        <v>51.071135667722892</v>
      </c>
      <c r="O42" s="48">
        <v>50.844413314115336</v>
      </c>
    </row>
    <row r="43" spans="1:15" x14ac:dyDescent="0.2">
      <c r="A43" s="16">
        <v>35</v>
      </c>
      <c r="B43" s="43">
        <v>51.62393550354988</v>
      </c>
      <c r="C43" s="43">
        <v>51.24431649851951</v>
      </c>
      <c r="D43" s="43">
        <v>51.270809638496935</v>
      </c>
      <c r="E43" s="43">
        <v>49.461466852828224</v>
      </c>
      <c r="F43" s="43">
        <v>51.157956022492741</v>
      </c>
      <c r="G43" s="43">
        <v>51.146163385151326</v>
      </c>
      <c r="H43" s="43">
        <v>51.005013039974649</v>
      </c>
      <c r="I43" s="43">
        <v>50.790882108229454</v>
      </c>
      <c r="J43" s="43">
        <v>50.048148460802707</v>
      </c>
      <c r="K43" s="43">
        <v>50.44964598848037</v>
      </c>
      <c r="L43" s="43">
        <v>50.721069837560378</v>
      </c>
      <c r="M43" s="43">
        <v>50.583679840303567</v>
      </c>
      <c r="N43" s="43">
        <v>50.083712423671088</v>
      </c>
      <c r="O43" s="43">
        <v>49.86270042392794</v>
      </c>
    </row>
    <row r="44" spans="1:15" x14ac:dyDescent="0.2">
      <c r="A44" s="16">
        <v>36</v>
      </c>
      <c r="B44" s="48">
        <v>50.633389384466938</v>
      </c>
      <c r="C44" s="48">
        <v>50.272516649323251</v>
      </c>
      <c r="D44" s="48">
        <v>50.270809638496935</v>
      </c>
      <c r="E44" s="48">
        <v>48.478783590513039</v>
      </c>
      <c r="F44" s="48">
        <v>50.157956022492748</v>
      </c>
      <c r="G44" s="48">
        <v>50.146163385151326</v>
      </c>
      <c r="H44" s="48">
        <v>50.045844790070966</v>
      </c>
      <c r="I44" s="48">
        <v>49.814861406776117</v>
      </c>
      <c r="J44" s="48">
        <v>49.055732923024635</v>
      </c>
      <c r="K44" s="48">
        <v>49.470969362609054</v>
      </c>
      <c r="L44" s="48">
        <v>49.74767000762202</v>
      </c>
      <c r="M44" s="48">
        <v>49.602291389854031</v>
      </c>
      <c r="N44" s="48">
        <v>49.089650592823624</v>
      </c>
      <c r="O44" s="48">
        <v>48.880157467576623</v>
      </c>
    </row>
    <row r="45" spans="1:15" x14ac:dyDescent="0.2">
      <c r="A45" s="16">
        <v>37</v>
      </c>
      <c r="B45" s="48">
        <v>49.633389384466938</v>
      </c>
      <c r="C45" s="48">
        <v>49.29019025839613</v>
      </c>
      <c r="D45" s="48">
        <v>49.288092529314248</v>
      </c>
      <c r="E45" s="48">
        <v>47.502871795122381</v>
      </c>
      <c r="F45" s="48">
        <v>49.157956022492748</v>
      </c>
      <c r="G45" s="48">
        <v>49.154150748626918</v>
      </c>
      <c r="H45" s="48">
        <v>49.045844790070959</v>
      </c>
      <c r="I45" s="48">
        <v>48.822226899785242</v>
      </c>
      <c r="J45" s="48">
        <v>48.062644217840877</v>
      </c>
      <c r="K45" s="48">
        <v>48.477404073748716</v>
      </c>
      <c r="L45" s="48">
        <v>48.759879801978123</v>
      </c>
      <c r="M45" s="48">
        <v>48.61400751760155</v>
      </c>
      <c r="N45" s="48">
        <v>48.112262261996015</v>
      </c>
      <c r="O45" s="48">
        <v>47.902229965993541</v>
      </c>
    </row>
    <row r="46" spans="1:15" x14ac:dyDescent="0.2">
      <c r="A46" s="16">
        <v>38</v>
      </c>
      <c r="B46" s="48">
        <v>48.641918413311977</v>
      </c>
      <c r="C46" s="48">
        <v>48.306554750843283</v>
      </c>
      <c r="D46" s="48">
        <v>48.312183056092849</v>
      </c>
      <c r="E46" s="48">
        <v>46.525631310500216</v>
      </c>
      <c r="F46" s="48">
        <v>48.157956022492755</v>
      </c>
      <c r="G46" s="48">
        <v>48.169003223905925</v>
      </c>
      <c r="H46" s="48">
        <v>48.081867275130755</v>
      </c>
      <c r="I46" s="48">
        <v>47.849204372297983</v>
      </c>
      <c r="J46" s="48">
        <v>47.081295265271443</v>
      </c>
      <c r="K46" s="48">
        <v>47.483429947894201</v>
      </c>
      <c r="L46" s="48">
        <v>47.777203379992223</v>
      </c>
      <c r="M46" s="48">
        <v>47.641838387290122</v>
      </c>
      <c r="N46" s="48">
        <v>47.133790442524806</v>
      </c>
      <c r="O46" s="48">
        <v>46.928568928023871</v>
      </c>
    </row>
    <row r="47" spans="1:15" x14ac:dyDescent="0.2">
      <c r="A47" s="16">
        <v>39</v>
      </c>
      <c r="B47" s="48">
        <v>47.657672275865842</v>
      </c>
      <c r="C47" s="48">
        <v>47.321748759100885</v>
      </c>
      <c r="D47" s="48">
        <v>47.3575110669955</v>
      </c>
      <c r="E47" s="48">
        <v>45.532753515156664</v>
      </c>
      <c r="F47" s="48">
        <v>47.179521837591743</v>
      </c>
      <c r="G47" s="48">
        <v>47.189925858235085</v>
      </c>
      <c r="H47" s="48">
        <v>47.101651461378275</v>
      </c>
      <c r="I47" s="48">
        <v>46.861631980394371</v>
      </c>
      <c r="J47" s="48">
        <v>46.115971275435385</v>
      </c>
      <c r="K47" s="48">
        <v>46.511573191503899</v>
      </c>
      <c r="L47" s="48">
        <v>46.799146209476305</v>
      </c>
      <c r="M47" s="48">
        <v>46.652472684241914</v>
      </c>
      <c r="N47" s="48">
        <v>46.138945056257811</v>
      </c>
      <c r="O47" s="48">
        <v>45.959169401860102</v>
      </c>
    </row>
    <row r="48" spans="1:15" x14ac:dyDescent="0.2">
      <c r="A48" s="16">
        <v>40</v>
      </c>
      <c r="B48" s="43">
        <v>46.657672275865842</v>
      </c>
      <c r="C48" s="43">
        <v>46.343243173404467</v>
      </c>
      <c r="D48" s="43">
        <v>46.37164067488478</v>
      </c>
      <c r="E48" s="43">
        <v>44.552843590097069</v>
      </c>
      <c r="F48" s="43">
        <v>46.212905431672503</v>
      </c>
      <c r="G48" s="43">
        <v>46.196241002618905</v>
      </c>
      <c r="H48" s="43">
        <v>46.101651461378275</v>
      </c>
      <c r="I48" s="43">
        <v>45.890263833317825</v>
      </c>
      <c r="J48" s="43">
        <v>45.143279895984428</v>
      </c>
      <c r="K48" s="43">
        <v>45.522268173956043</v>
      </c>
      <c r="L48" s="43">
        <v>45.820139552103299</v>
      </c>
      <c r="M48" s="43">
        <v>45.677868861364153</v>
      </c>
      <c r="N48" s="43">
        <v>45.158882344547557</v>
      </c>
      <c r="O48" s="43">
        <v>44.989182057715212</v>
      </c>
    </row>
    <row r="49" spans="1:15" x14ac:dyDescent="0.2">
      <c r="A49" s="16">
        <v>41</v>
      </c>
      <c r="B49" s="48">
        <v>45.664560969029083</v>
      </c>
      <c r="C49" s="48">
        <v>45.363350244715932</v>
      </c>
      <c r="D49" s="48">
        <v>45.398437456128214</v>
      </c>
      <c r="E49" s="48">
        <v>43.590168008427966</v>
      </c>
      <c r="F49" s="48">
        <v>45.21896698435993</v>
      </c>
      <c r="G49" s="48">
        <v>45.225213258430962</v>
      </c>
      <c r="H49" s="48">
        <v>45.107194690914781</v>
      </c>
      <c r="I49" s="48">
        <v>44.91738251594542</v>
      </c>
      <c r="J49" s="48">
        <v>44.158891646063253</v>
      </c>
      <c r="K49" s="48">
        <v>44.537553942823024</v>
      </c>
      <c r="L49" s="48">
        <v>44.844945795480001</v>
      </c>
      <c r="M49" s="48">
        <v>44.697463491393478</v>
      </c>
      <c r="N49" s="48">
        <v>44.183307460684368</v>
      </c>
      <c r="O49" s="48">
        <v>44.00891009144182</v>
      </c>
    </row>
    <row r="50" spans="1:15" x14ac:dyDescent="0.2">
      <c r="A50" s="16">
        <v>42</v>
      </c>
      <c r="B50" s="48">
        <v>44.690375967124389</v>
      </c>
      <c r="C50" s="48">
        <v>44.401685211851898</v>
      </c>
      <c r="D50" s="48">
        <v>44.423218450139224</v>
      </c>
      <c r="E50" s="48">
        <v>42.595898360889407</v>
      </c>
      <c r="F50" s="48">
        <v>44.230227547936373</v>
      </c>
      <c r="G50" s="48">
        <v>44.241287361250073</v>
      </c>
      <c r="H50" s="48">
        <v>44.117713892340326</v>
      </c>
      <c r="I50" s="48">
        <v>43.932748573378909</v>
      </c>
      <c r="J50" s="48">
        <v>43.198268960035215</v>
      </c>
      <c r="K50" s="48">
        <v>43.557016160164132</v>
      </c>
      <c r="L50" s="48">
        <v>43.864350663947917</v>
      </c>
      <c r="M50" s="48">
        <v>43.726439101199894</v>
      </c>
      <c r="N50" s="48">
        <v>43.217030444111415</v>
      </c>
      <c r="O50" s="48">
        <v>43.048313643910433</v>
      </c>
    </row>
    <row r="51" spans="1:15" x14ac:dyDescent="0.2">
      <c r="A51" s="16">
        <v>43</v>
      </c>
      <c r="B51" s="48">
        <v>43.702719117383644</v>
      </c>
      <c r="C51" s="48">
        <v>43.425388819357892</v>
      </c>
      <c r="D51" s="48">
        <v>43.446004854824814</v>
      </c>
      <c r="E51" s="48">
        <v>41.627289980645564</v>
      </c>
      <c r="F51" s="48">
        <v>43.277018669368502</v>
      </c>
      <c r="G51" s="48">
        <v>43.256559265575483</v>
      </c>
      <c r="H51" s="48">
        <v>43.137741490272717</v>
      </c>
      <c r="I51" s="48">
        <v>42.971584568661989</v>
      </c>
      <c r="J51" s="48">
        <v>42.198268960035207</v>
      </c>
      <c r="K51" s="48">
        <v>42.585286126158415</v>
      </c>
      <c r="L51" s="48">
        <v>42.897499525687365</v>
      </c>
      <c r="M51" s="48">
        <v>42.750229106208799</v>
      </c>
      <c r="N51" s="48">
        <v>42.226650855224328</v>
      </c>
      <c r="O51" s="48">
        <v>42.072717609292653</v>
      </c>
    </row>
    <row r="52" spans="1:15" x14ac:dyDescent="0.2">
      <c r="A52" s="16">
        <v>44</v>
      </c>
      <c r="B52" s="48">
        <v>42.719809187640365</v>
      </c>
      <c r="C52" s="48">
        <v>42.447140592328878</v>
      </c>
      <c r="D52" s="48">
        <v>42.488103608687858</v>
      </c>
      <c r="E52" s="48">
        <v>40.641869835056376</v>
      </c>
      <c r="F52" s="48">
        <v>42.277018669368502</v>
      </c>
      <c r="G52" s="48">
        <v>42.28082891869736</v>
      </c>
      <c r="H52" s="48">
        <v>42.156617381749449</v>
      </c>
      <c r="I52" s="48">
        <v>41.985470277305055</v>
      </c>
      <c r="J52" s="48">
        <v>41.239335181842911</v>
      </c>
      <c r="K52" s="48">
        <v>41.613101532255776</v>
      </c>
      <c r="L52" s="48">
        <v>41.911551584619303</v>
      </c>
      <c r="M52" s="48">
        <v>41.79777606671545</v>
      </c>
      <c r="N52" s="48">
        <v>41.25528959980582</v>
      </c>
      <c r="O52" s="48">
        <v>41.09691874889522</v>
      </c>
    </row>
    <row r="53" spans="1:15" x14ac:dyDescent="0.2">
      <c r="A53" s="16">
        <v>45</v>
      </c>
      <c r="B53" s="43">
        <v>41.751474678274796</v>
      </c>
      <c r="C53" s="43">
        <v>41.482154463976421</v>
      </c>
      <c r="D53" s="43">
        <v>41.521995969648295</v>
      </c>
      <c r="E53" s="43">
        <v>39.673809187045379</v>
      </c>
      <c r="F53" s="43">
        <v>41.295717593235942</v>
      </c>
      <c r="G53" s="43">
        <v>41.294607998017327</v>
      </c>
      <c r="H53" s="43">
        <v>41.192834301172091</v>
      </c>
      <c r="I53" s="43">
        <v>41.008097527971785</v>
      </c>
      <c r="J53" s="43">
        <v>40.284004012015068</v>
      </c>
      <c r="K53" s="43">
        <v>40.636010522142392</v>
      </c>
      <c r="L53" s="43">
        <v>40.935087602853706</v>
      </c>
      <c r="M53" s="43">
        <v>40.826141547386314</v>
      </c>
      <c r="N53" s="43">
        <v>40.283616473550254</v>
      </c>
      <c r="O53" s="43">
        <v>40.13514110384299</v>
      </c>
    </row>
    <row r="54" spans="1:15" x14ac:dyDescent="0.2">
      <c r="A54" s="16">
        <v>46</v>
      </c>
      <c r="B54" s="48">
        <v>40.780532727488023</v>
      </c>
      <c r="C54" s="48">
        <v>40.505194736136737</v>
      </c>
      <c r="D54" s="48">
        <v>40.558824510872689</v>
      </c>
      <c r="E54" s="48">
        <v>38.69995226484064</v>
      </c>
      <c r="F54" s="48">
        <v>40.34495757323932</v>
      </c>
      <c r="G54" s="48">
        <v>40.316779384725855</v>
      </c>
      <c r="H54" s="48">
        <v>40.223644128932861</v>
      </c>
      <c r="I54" s="48">
        <v>40.03028783884745</v>
      </c>
      <c r="J54" s="48">
        <v>39.332955288014553</v>
      </c>
      <c r="K54" s="48">
        <v>39.663564940466919</v>
      </c>
      <c r="L54" s="48">
        <v>39.972366895809472</v>
      </c>
      <c r="M54" s="48">
        <v>39.858961334717051</v>
      </c>
      <c r="N54" s="48">
        <v>39.321103980239108</v>
      </c>
      <c r="O54" s="48">
        <v>39.172732227592931</v>
      </c>
    </row>
    <row r="55" spans="1:15" x14ac:dyDescent="0.2">
      <c r="A55" s="16">
        <v>47</v>
      </c>
      <c r="B55" s="48">
        <v>39.789487374992646</v>
      </c>
      <c r="C55" s="48">
        <v>39.531657264373294</v>
      </c>
      <c r="D55" s="48">
        <v>39.576488252119553</v>
      </c>
      <c r="E55" s="48">
        <v>37.716551012934822</v>
      </c>
      <c r="F55" s="48">
        <v>39.366310910809013</v>
      </c>
      <c r="G55" s="48">
        <v>39.35512721500821</v>
      </c>
      <c r="H55" s="48">
        <v>39.240961997907796</v>
      </c>
      <c r="I55" s="48">
        <v>39.056731954765688</v>
      </c>
      <c r="J55" s="48">
        <v>38.350823629271616</v>
      </c>
      <c r="K55" s="48">
        <v>38.704178731259489</v>
      </c>
      <c r="L55" s="48">
        <v>38.990815149835562</v>
      </c>
      <c r="M55" s="48">
        <v>38.882187441960482</v>
      </c>
      <c r="N55" s="48">
        <v>38.357892517533813</v>
      </c>
      <c r="O55" s="48">
        <v>38.224364713878103</v>
      </c>
    </row>
    <row r="56" spans="1:15" x14ac:dyDescent="0.2">
      <c r="A56" s="16">
        <v>48</v>
      </c>
      <c r="B56" s="48">
        <v>38.819382752299404</v>
      </c>
      <c r="C56" s="48">
        <v>38.544327779371244</v>
      </c>
      <c r="D56" s="48">
        <v>38.597635170969525</v>
      </c>
      <c r="E56" s="48">
        <v>36.73652196699561</v>
      </c>
      <c r="F56" s="48">
        <v>38.395271303039721</v>
      </c>
      <c r="G56" s="48">
        <v>38.401550038976879</v>
      </c>
      <c r="H56" s="48">
        <v>38.279781547424953</v>
      </c>
      <c r="I56" s="48">
        <v>38.087444763835329</v>
      </c>
      <c r="J56" s="48">
        <v>37.407875321493108</v>
      </c>
      <c r="K56" s="48">
        <v>37.753691225490812</v>
      </c>
      <c r="L56" s="48">
        <v>38.027305949301301</v>
      </c>
      <c r="M56" s="48">
        <v>37.909572319141262</v>
      </c>
      <c r="N56" s="48">
        <v>37.404001636975416</v>
      </c>
      <c r="O56" s="48">
        <v>37.238751428953627</v>
      </c>
    </row>
    <row r="57" spans="1:15" x14ac:dyDescent="0.2">
      <c r="A57" s="16">
        <v>49</v>
      </c>
      <c r="B57" s="48">
        <v>37.844026375579325</v>
      </c>
      <c r="C57" s="48">
        <v>37.57657409570681</v>
      </c>
      <c r="D57" s="48">
        <v>37.654446657855388</v>
      </c>
      <c r="E57" s="48">
        <v>35.767428152758477</v>
      </c>
      <c r="F57" s="48">
        <v>37.452829714347558</v>
      </c>
      <c r="G57" s="48">
        <v>37.439481095695633</v>
      </c>
      <c r="H57" s="48">
        <v>37.301307784986612</v>
      </c>
      <c r="I57" s="48">
        <v>37.135597770272682</v>
      </c>
      <c r="J57" s="48">
        <v>36.447196808730908</v>
      </c>
      <c r="K57" s="48">
        <v>36.802694340186704</v>
      </c>
      <c r="L57" s="48">
        <v>37.081054491762231</v>
      </c>
      <c r="M57" s="48">
        <v>36.978213736240598</v>
      </c>
      <c r="N57" s="48">
        <v>36.451028080603294</v>
      </c>
      <c r="O57" s="48">
        <v>36.268240727759469</v>
      </c>
    </row>
    <row r="58" spans="1:15" x14ac:dyDescent="0.2">
      <c r="A58" s="16">
        <v>50</v>
      </c>
      <c r="B58" s="43">
        <v>36.875322637876188</v>
      </c>
      <c r="C58" s="43">
        <v>36.599866751294883</v>
      </c>
      <c r="D58" s="43">
        <v>36.678170254289704</v>
      </c>
      <c r="E58" s="43">
        <v>34.786439945430217</v>
      </c>
      <c r="F58" s="43">
        <v>36.510091112143726</v>
      </c>
      <c r="G58" s="43">
        <v>36.481805880963066</v>
      </c>
      <c r="H58" s="43">
        <v>36.331359870477314</v>
      </c>
      <c r="I58" s="43">
        <v>36.170523244666171</v>
      </c>
      <c r="J58" s="43">
        <v>35.499070279439515</v>
      </c>
      <c r="K58" s="43">
        <v>35.863768377230379</v>
      </c>
      <c r="L58" s="43">
        <v>36.117009067541971</v>
      </c>
      <c r="M58" s="43">
        <v>36.043299442263333</v>
      </c>
      <c r="N58" s="43">
        <v>35.494330978451984</v>
      </c>
      <c r="O58" s="43">
        <v>35.338690273368449</v>
      </c>
    </row>
    <row r="59" spans="1:15" x14ac:dyDescent="0.2">
      <c r="A59" s="16">
        <v>51</v>
      </c>
      <c r="B59" s="48">
        <v>35.894241449733634</v>
      </c>
      <c r="C59" s="48">
        <v>35.626385245724023</v>
      </c>
      <c r="D59" s="48">
        <v>35.732597050196098</v>
      </c>
      <c r="E59" s="48">
        <v>33.832138148498686</v>
      </c>
      <c r="F59" s="48">
        <v>35.551252368973991</v>
      </c>
      <c r="G59" s="48">
        <v>35.527956723256445</v>
      </c>
      <c r="H59" s="48">
        <v>35.378339845938321</v>
      </c>
      <c r="I59" s="48">
        <v>35.217775395187743</v>
      </c>
      <c r="J59" s="48">
        <v>34.571279613352296</v>
      </c>
      <c r="K59" s="48">
        <v>34.898820783755781</v>
      </c>
      <c r="L59" s="48">
        <v>35.167510047632149</v>
      </c>
      <c r="M59" s="48">
        <v>35.095995216084326</v>
      </c>
      <c r="N59" s="48">
        <v>34.533964962712993</v>
      </c>
      <c r="O59" s="48">
        <v>34.399323236860901</v>
      </c>
    </row>
    <row r="60" spans="1:15" x14ac:dyDescent="0.2">
      <c r="A60" s="16">
        <v>52</v>
      </c>
      <c r="B60" s="48">
        <v>34.946209611944631</v>
      </c>
      <c r="C60" s="48">
        <v>34.671397190902574</v>
      </c>
      <c r="D60" s="48">
        <v>34.755998900386658</v>
      </c>
      <c r="E60" s="48">
        <v>32.855155177624162</v>
      </c>
      <c r="F60" s="48">
        <v>34.600267042870456</v>
      </c>
      <c r="G60" s="48">
        <v>34.573811722017439</v>
      </c>
      <c r="H60" s="48">
        <v>34.433398311463634</v>
      </c>
      <c r="I60" s="48">
        <v>34.255912342111266</v>
      </c>
      <c r="J60" s="48">
        <v>33.631113819724874</v>
      </c>
      <c r="K60" s="48">
        <v>33.956854773704123</v>
      </c>
      <c r="L60" s="48">
        <v>34.21477977976383</v>
      </c>
      <c r="M60" s="48">
        <v>34.184702896125572</v>
      </c>
      <c r="N60" s="48">
        <v>33.593734841178168</v>
      </c>
      <c r="O60" s="48">
        <v>33.456071457163063</v>
      </c>
    </row>
    <row r="61" spans="1:15" x14ac:dyDescent="0.2">
      <c r="A61" s="16">
        <v>53</v>
      </c>
      <c r="B61" s="48">
        <v>33.982815671634626</v>
      </c>
      <c r="C61" s="48">
        <v>33.70901817842968</v>
      </c>
      <c r="D61" s="48">
        <v>33.811260463983977</v>
      </c>
      <c r="E61" s="48">
        <v>31.904360889374296</v>
      </c>
      <c r="F61" s="48">
        <v>33.645195290785495</v>
      </c>
      <c r="G61" s="48">
        <v>33.627878036092824</v>
      </c>
      <c r="H61" s="48">
        <v>33.491892763675317</v>
      </c>
      <c r="I61" s="48">
        <v>33.298537695982887</v>
      </c>
      <c r="J61" s="48">
        <v>32.691824250751154</v>
      </c>
      <c r="K61" s="48">
        <v>33.021223165033412</v>
      </c>
      <c r="L61" s="48">
        <v>33.273005215850958</v>
      </c>
      <c r="M61" s="48">
        <v>33.22919399182048</v>
      </c>
      <c r="N61" s="48">
        <v>32.639227985148018</v>
      </c>
      <c r="O61" s="48">
        <v>32.509368249363533</v>
      </c>
    </row>
    <row r="62" spans="1:15" x14ac:dyDescent="0.2">
      <c r="A62" s="16">
        <v>54</v>
      </c>
      <c r="B62" s="48">
        <v>33.015908456864651</v>
      </c>
      <c r="C62" s="48">
        <v>32.747127711432782</v>
      </c>
      <c r="D62" s="48">
        <v>32.889670982566187</v>
      </c>
      <c r="E62" s="48">
        <v>30.968455050824229</v>
      </c>
      <c r="F62" s="48">
        <v>32.698063065987199</v>
      </c>
      <c r="G62" s="48">
        <v>32.664399766217031</v>
      </c>
      <c r="H62" s="48">
        <v>32.554785718223933</v>
      </c>
      <c r="I62" s="48">
        <v>32.350988960160876</v>
      </c>
      <c r="J62" s="48">
        <v>31.77275191298207</v>
      </c>
      <c r="K62" s="48">
        <v>32.082769100009095</v>
      </c>
      <c r="L62" s="48">
        <v>32.345753165829585</v>
      </c>
      <c r="M62" s="48">
        <v>32.30468805761739</v>
      </c>
      <c r="N62" s="48">
        <v>31.738527982175064</v>
      </c>
      <c r="O62" s="48">
        <v>31.569685688462972</v>
      </c>
    </row>
    <row r="63" spans="1:15" x14ac:dyDescent="0.2">
      <c r="A63" s="16">
        <v>55</v>
      </c>
      <c r="B63" s="43">
        <v>32.057120687406183</v>
      </c>
      <c r="C63" s="43">
        <v>31.811350802412306</v>
      </c>
      <c r="D63" s="43">
        <v>31.956023351094178</v>
      </c>
      <c r="E63" s="43">
        <v>30.005587382655477</v>
      </c>
      <c r="F63" s="43">
        <v>31.733868212141978</v>
      </c>
      <c r="G63" s="43">
        <v>31.726018349291952</v>
      </c>
      <c r="H63" s="43">
        <v>31.618982161626928</v>
      </c>
      <c r="I63" s="43">
        <v>31.422738608843741</v>
      </c>
      <c r="J63" s="43">
        <v>30.82780623356145</v>
      </c>
      <c r="K63" s="43">
        <v>31.148818721666419</v>
      </c>
      <c r="L63" s="43">
        <v>31.424915627979171</v>
      </c>
      <c r="M63" s="43">
        <v>31.403363608416658</v>
      </c>
      <c r="N63" s="43">
        <v>30.857336455786932</v>
      </c>
      <c r="O63" s="43">
        <v>30.667289801315953</v>
      </c>
    </row>
    <row r="64" spans="1:15" x14ac:dyDescent="0.2">
      <c r="A64" s="16">
        <v>56</v>
      </c>
      <c r="B64" s="48">
        <v>31.120447308106538</v>
      </c>
      <c r="C64" s="48">
        <v>30.867751888394839</v>
      </c>
      <c r="D64" s="48">
        <v>30.998532550077137</v>
      </c>
      <c r="E64" s="48">
        <v>29.075276391373734</v>
      </c>
      <c r="F64" s="48">
        <v>30.797922300640725</v>
      </c>
      <c r="G64" s="48">
        <v>30.797232968263963</v>
      </c>
      <c r="H64" s="48">
        <v>30.689197913691412</v>
      </c>
      <c r="I64" s="48">
        <v>30.523838853474338</v>
      </c>
      <c r="J64" s="48">
        <v>29.873682568917211</v>
      </c>
      <c r="K64" s="48">
        <v>30.216258408319508</v>
      </c>
      <c r="L64" s="48">
        <v>30.475952628857971</v>
      </c>
      <c r="M64" s="48">
        <v>30.468014996718786</v>
      </c>
      <c r="N64" s="48">
        <v>29.947938467219988</v>
      </c>
      <c r="O64" s="48">
        <v>29.726348708522917</v>
      </c>
    </row>
    <row r="65" spans="1:15" x14ac:dyDescent="0.2">
      <c r="A65" s="16">
        <v>57</v>
      </c>
      <c r="B65" s="48">
        <v>30.212927216951051</v>
      </c>
      <c r="C65" s="48">
        <v>29.950420754864446</v>
      </c>
      <c r="D65" s="48">
        <v>30.063610366400006</v>
      </c>
      <c r="E65" s="48">
        <v>28.170459077021999</v>
      </c>
      <c r="F65" s="48">
        <v>29.850821585499073</v>
      </c>
      <c r="G65" s="48">
        <v>29.866332583479217</v>
      </c>
      <c r="H65" s="48">
        <v>29.770250735378653</v>
      </c>
      <c r="I65" s="48">
        <v>29.592522842833372</v>
      </c>
      <c r="J65" s="48">
        <v>29.000584246775233</v>
      </c>
      <c r="K65" s="48">
        <v>29.310958174191978</v>
      </c>
      <c r="L65" s="48">
        <v>29.565740322357502</v>
      </c>
      <c r="M65" s="48">
        <v>29.580655534199405</v>
      </c>
      <c r="N65" s="48">
        <v>29.035122731901389</v>
      </c>
      <c r="O65" s="48">
        <v>28.773521267721581</v>
      </c>
    </row>
    <row r="66" spans="1:15" x14ac:dyDescent="0.2">
      <c r="A66" s="16">
        <v>58</v>
      </c>
      <c r="B66" s="48">
        <v>29.278898522422494</v>
      </c>
      <c r="C66" s="48">
        <v>29.01653417268346</v>
      </c>
      <c r="D66" s="48">
        <v>29.147562951801056</v>
      </c>
      <c r="E66" s="48">
        <v>27.25313269949628</v>
      </c>
      <c r="F66" s="48">
        <v>28.922534783708915</v>
      </c>
      <c r="G66" s="48">
        <v>28.958895579484942</v>
      </c>
      <c r="H66" s="48">
        <v>28.842304094752155</v>
      </c>
      <c r="I66" s="48">
        <v>28.644207135011108</v>
      </c>
      <c r="J66" s="48">
        <v>28.077679772451166</v>
      </c>
      <c r="K66" s="48">
        <v>28.362046901212292</v>
      </c>
      <c r="L66" s="48">
        <v>28.615103736086166</v>
      </c>
      <c r="M66" s="48">
        <v>28.667273848935903</v>
      </c>
      <c r="N66" s="48">
        <v>28.104692311906025</v>
      </c>
      <c r="O66" s="48">
        <v>27.878649006374545</v>
      </c>
    </row>
    <row r="67" spans="1:15" x14ac:dyDescent="0.2">
      <c r="A67" s="16">
        <v>59</v>
      </c>
      <c r="B67" s="48">
        <v>28.340175397908858</v>
      </c>
      <c r="C67" s="48">
        <v>28.108898182702674</v>
      </c>
      <c r="D67" s="48">
        <v>28.261322735214868</v>
      </c>
      <c r="E67" s="48">
        <v>26.326714856769708</v>
      </c>
      <c r="F67" s="48">
        <v>28.025567172940907</v>
      </c>
      <c r="G67" s="48">
        <v>28.060716157002894</v>
      </c>
      <c r="H67" s="48">
        <v>27.920841709033116</v>
      </c>
      <c r="I67" s="48">
        <v>27.721492656401381</v>
      </c>
      <c r="J67" s="48">
        <v>27.19186393337246</v>
      </c>
      <c r="K67" s="48">
        <v>27.447160006704625</v>
      </c>
      <c r="L67" s="48">
        <v>27.676812783280745</v>
      </c>
      <c r="M67" s="48">
        <v>27.730889496680135</v>
      </c>
      <c r="N67" s="48">
        <v>27.197083291299496</v>
      </c>
      <c r="O67" s="48">
        <v>26.994746320087572</v>
      </c>
    </row>
    <row r="68" spans="1:15" x14ac:dyDescent="0.2">
      <c r="A68" s="16">
        <v>60</v>
      </c>
      <c r="B68" s="43">
        <v>27.434484869248145</v>
      </c>
      <c r="C68" s="43">
        <v>27.211129670513994</v>
      </c>
      <c r="D68" s="43">
        <v>27.39166693648145</v>
      </c>
      <c r="E68" s="43">
        <v>25.41326712988317</v>
      </c>
      <c r="F68" s="43">
        <v>27.134008852138937</v>
      </c>
      <c r="G68" s="43">
        <v>27.124217893528684</v>
      </c>
      <c r="H68" s="43">
        <v>27.000850609094169</v>
      </c>
      <c r="I68" s="43">
        <v>26.824969223407333</v>
      </c>
      <c r="J68" s="43">
        <v>26.29057641231794</v>
      </c>
      <c r="K68" s="43">
        <v>26.545940411094268</v>
      </c>
      <c r="L68" s="43">
        <v>26.795002324104633</v>
      </c>
      <c r="M68" s="43">
        <v>26.822412284611421</v>
      </c>
      <c r="N68" s="43">
        <v>26.299436326282116</v>
      </c>
      <c r="O68" s="43">
        <v>26.062572870666997</v>
      </c>
    </row>
    <row r="69" spans="1:15" x14ac:dyDescent="0.2">
      <c r="A69" s="16">
        <v>61</v>
      </c>
      <c r="B69" s="48">
        <v>26.534801000698248</v>
      </c>
      <c r="C69" s="48">
        <v>26.320464668051343</v>
      </c>
      <c r="D69" s="48">
        <v>26.470253634721882</v>
      </c>
      <c r="E69" s="48">
        <v>24.524147665940369</v>
      </c>
      <c r="F69" s="48">
        <v>26.200339178763819</v>
      </c>
      <c r="G69" s="48">
        <v>26.221272695781536</v>
      </c>
      <c r="H69" s="48">
        <v>26.102475595175498</v>
      </c>
      <c r="I69" s="48">
        <v>25.943289933725701</v>
      </c>
      <c r="J69" s="48">
        <v>25.375593459682332</v>
      </c>
      <c r="K69" s="48">
        <v>25.644594133836652</v>
      </c>
      <c r="L69" s="48">
        <v>25.890248187729405</v>
      </c>
      <c r="M69" s="48">
        <v>25.923879983749021</v>
      </c>
      <c r="N69" s="48">
        <v>25.443815436157998</v>
      </c>
      <c r="O69" s="48">
        <v>25.161217165162018</v>
      </c>
    </row>
    <row r="70" spans="1:15" x14ac:dyDescent="0.2">
      <c r="A70" s="16">
        <v>62</v>
      </c>
      <c r="B70" s="48">
        <v>25.63015717101506</v>
      </c>
      <c r="C70" s="48">
        <v>25.376176816318676</v>
      </c>
      <c r="D70" s="48">
        <v>25.591056962021341</v>
      </c>
      <c r="E70" s="48">
        <v>23.616308872829336</v>
      </c>
      <c r="F70" s="48">
        <v>25.325809565958799</v>
      </c>
      <c r="G70" s="48">
        <v>25.311262979918112</v>
      </c>
      <c r="H70" s="48">
        <v>25.183336708531716</v>
      </c>
      <c r="I70" s="48">
        <v>25.044141630417855</v>
      </c>
      <c r="J70" s="48">
        <v>24.492154915889454</v>
      </c>
      <c r="K70" s="48">
        <v>24.773705678902143</v>
      </c>
      <c r="L70" s="48">
        <v>25.005740251321257</v>
      </c>
      <c r="M70" s="48">
        <v>25.05050389878285</v>
      </c>
      <c r="N70" s="48">
        <v>24.556963751129231</v>
      </c>
      <c r="O70" s="48">
        <v>24.281566835180843</v>
      </c>
    </row>
    <row r="71" spans="1:15" x14ac:dyDescent="0.2">
      <c r="A71" s="16">
        <v>63</v>
      </c>
      <c r="B71" s="48">
        <v>24.736295652051421</v>
      </c>
      <c r="C71" s="48">
        <v>24.511962856557869</v>
      </c>
      <c r="D71" s="48">
        <v>24.717419094411017</v>
      </c>
      <c r="E71" s="48">
        <v>22.71022835316721</v>
      </c>
      <c r="F71" s="48">
        <v>24.427533601909758</v>
      </c>
      <c r="G71" s="48">
        <v>24.41083667098388</v>
      </c>
      <c r="H71" s="48">
        <v>24.244999488341293</v>
      </c>
      <c r="I71" s="48">
        <v>24.133271544256303</v>
      </c>
      <c r="J71" s="48">
        <v>23.648313793812822</v>
      </c>
      <c r="K71" s="48">
        <v>23.916783783366583</v>
      </c>
      <c r="L71" s="48">
        <v>24.10191472119638</v>
      </c>
      <c r="M71" s="48">
        <v>24.14650847627103</v>
      </c>
      <c r="N71" s="48">
        <v>23.664969360701374</v>
      </c>
      <c r="O71" s="48">
        <v>23.41351072574443</v>
      </c>
    </row>
    <row r="72" spans="1:15" x14ac:dyDescent="0.2">
      <c r="A72" s="16">
        <v>64</v>
      </c>
      <c r="B72" s="48">
        <v>23.897137261522143</v>
      </c>
      <c r="C72" s="48">
        <v>23.637153474162524</v>
      </c>
      <c r="D72" s="48">
        <v>23.84263270268357</v>
      </c>
      <c r="E72" s="48">
        <v>21.83989375299382</v>
      </c>
      <c r="F72" s="48">
        <v>23.518812130021587</v>
      </c>
      <c r="G72" s="48">
        <v>23.55619240242892</v>
      </c>
      <c r="H72" s="48">
        <v>23.36722147540263</v>
      </c>
      <c r="I72" s="48">
        <v>23.30917364547723</v>
      </c>
      <c r="J72" s="48">
        <v>22.735129969306797</v>
      </c>
      <c r="K72" s="48">
        <v>23.019750388533378</v>
      </c>
      <c r="L72" s="48">
        <v>23.230980195055949</v>
      </c>
      <c r="M72" s="48">
        <v>23.274216990400813</v>
      </c>
      <c r="N72" s="48">
        <v>22.779441356643744</v>
      </c>
      <c r="O72" s="48">
        <v>22.54063911717903</v>
      </c>
    </row>
    <row r="73" spans="1:15" x14ac:dyDescent="0.2">
      <c r="A73" s="16">
        <v>65</v>
      </c>
      <c r="B73" s="43">
        <v>22.996229558340776</v>
      </c>
      <c r="C73" s="43">
        <v>22.732316795400077</v>
      </c>
      <c r="D73" s="43">
        <v>22.971260689937765</v>
      </c>
      <c r="E73" s="43">
        <v>20.957023958707179</v>
      </c>
      <c r="F73" s="43">
        <v>22.654982595533262</v>
      </c>
      <c r="G73" s="43">
        <v>22.666676238135636</v>
      </c>
      <c r="H73" s="43">
        <v>22.462684838568162</v>
      </c>
      <c r="I73" s="43">
        <v>22.410709374008192</v>
      </c>
      <c r="J73" s="43">
        <v>21.888408745266005</v>
      </c>
      <c r="K73" s="43">
        <v>22.164852081948801</v>
      </c>
      <c r="L73" s="43">
        <v>22.345284886475039</v>
      </c>
      <c r="M73" s="43">
        <v>22.392631592136823</v>
      </c>
      <c r="N73" s="43">
        <v>21.876814173062243</v>
      </c>
      <c r="O73" s="43">
        <v>21.65095262627402</v>
      </c>
    </row>
    <row r="74" spans="1:15" x14ac:dyDescent="0.2">
      <c r="A74" s="16">
        <v>66</v>
      </c>
      <c r="B74" s="48">
        <v>22.130581668624043</v>
      </c>
      <c r="C74" s="48">
        <v>21.872615978960415</v>
      </c>
      <c r="D74" s="48">
        <v>22.119306402685716</v>
      </c>
      <c r="E74" s="48">
        <v>20.07181131535566</v>
      </c>
      <c r="F74" s="48">
        <v>21.820696939648609</v>
      </c>
      <c r="G74" s="48">
        <v>21.755573145696008</v>
      </c>
      <c r="H74" s="48">
        <v>21.56636922089594</v>
      </c>
      <c r="I74" s="48">
        <v>21.567716534762425</v>
      </c>
      <c r="J74" s="48">
        <v>21.0040240913766</v>
      </c>
      <c r="K74" s="48">
        <v>21.284586100773854</v>
      </c>
      <c r="L74" s="48">
        <v>21.484488798323461</v>
      </c>
      <c r="M74" s="48">
        <v>21.515638927331434</v>
      </c>
      <c r="N74" s="48">
        <v>21.000847151362045</v>
      </c>
      <c r="O74" s="48">
        <v>20.83012681132783</v>
      </c>
    </row>
    <row r="75" spans="1:15" x14ac:dyDescent="0.2">
      <c r="A75" s="16">
        <v>67</v>
      </c>
      <c r="B75" s="48">
        <v>21.289451548744477</v>
      </c>
      <c r="C75" s="48">
        <v>20.952951750938023</v>
      </c>
      <c r="D75" s="48">
        <v>21.266764844997649</v>
      </c>
      <c r="E75" s="48">
        <v>19.22068280936119</v>
      </c>
      <c r="F75" s="48">
        <v>20.949251704038183</v>
      </c>
      <c r="G75" s="48">
        <v>20.880884900037803</v>
      </c>
      <c r="H75" s="48">
        <v>20.714706819802682</v>
      </c>
      <c r="I75" s="48">
        <v>20.744203864503209</v>
      </c>
      <c r="J75" s="48">
        <v>20.113007032165971</v>
      </c>
      <c r="K75" s="48">
        <v>20.407892739988075</v>
      </c>
      <c r="L75" s="48">
        <v>20.644139731890395</v>
      </c>
      <c r="M75" s="48">
        <v>20.660574368209581</v>
      </c>
      <c r="N75" s="48">
        <v>20.15443209323178</v>
      </c>
      <c r="O75" s="48">
        <v>19.98698162598874</v>
      </c>
    </row>
    <row r="76" spans="1:15" x14ac:dyDescent="0.2">
      <c r="A76" s="16">
        <v>68</v>
      </c>
      <c r="B76" s="48">
        <v>20.449839382181779</v>
      </c>
      <c r="C76" s="48">
        <v>20.047288049154272</v>
      </c>
      <c r="D76" s="48">
        <v>20.431000175624039</v>
      </c>
      <c r="E76" s="48">
        <v>18.386723619384853</v>
      </c>
      <c r="F76" s="48">
        <v>20.089007963928417</v>
      </c>
      <c r="G76" s="48">
        <v>20.011926628087373</v>
      </c>
      <c r="H76" s="48">
        <v>19.858488208225616</v>
      </c>
      <c r="I76" s="48">
        <v>19.911776144184394</v>
      </c>
      <c r="J76" s="48">
        <v>19.308293109679266</v>
      </c>
      <c r="K76" s="48">
        <v>19.531974521495748</v>
      </c>
      <c r="L76" s="48">
        <v>19.795470916014118</v>
      </c>
      <c r="M76" s="48">
        <v>19.785323684988924</v>
      </c>
      <c r="N76" s="48">
        <v>19.351539578407454</v>
      </c>
      <c r="O76" s="48">
        <v>19.182324044874964</v>
      </c>
    </row>
    <row r="77" spans="1:15" x14ac:dyDescent="0.2">
      <c r="A77" s="16">
        <v>69</v>
      </c>
      <c r="B77" s="48">
        <v>19.640682299104586</v>
      </c>
      <c r="C77" s="48">
        <v>19.16708334220878</v>
      </c>
      <c r="D77" s="48">
        <v>19.578053353352743</v>
      </c>
      <c r="E77" s="48">
        <v>17.548635212566666</v>
      </c>
      <c r="F77" s="48">
        <v>19.206553072712726</v>
      </c>
      <c r="G77" s="48">
        <v>19.124447017465965</v>
      </c>
      <c r="H77" s="48">
        <v>18.968000841351248</v>
      </c>
      <c r="I77" s="48">
        <v>19.075358039084296</v>
      </c>
      <c r="J77" s="48">
        <v>18.465010511099454</v>
      </c>
      <c r="K77" s="48">
        <v>18.731003479155042</v>
      </c>
      <c r="L77" s="48">
        <v>18.935473738100747</v>
      </c>
      <c r="M77" s="48">
        <v>18.929908003273159</v>
      </c>
      <c r="N77" s="48">
        <v>18.474491083891934</v>
      </c>
      <c r="O77" s="48">
        <v>18.341587741328677</v>
      </c>
    </row>
    <row r="78" spans="1:15" x14ac:dyDescent="0.2">
      <c r="A78" s="16">
        <v>70</v>
      </c>
      <c r="B78" s="43">
        <v>18.873794424646928</v>
      </c>
      <c r="C78" s="43">
        <v>18.318400358847232</v>
      </c>
      <c r="D78" s="43">
        <v>18.715836759624832</v>
      </c>
      <c r="E78" s="43">
        <v>16.780344842490909</v>
      </c>
      <c r="F78" s="43">
        <v>18.385447381915935</v>
      </c>
      <c r="G78" s="43">
        <v>18.311637380523571</v>
      </c>
      <c r="H78" s="43">
        <v>18.12847836618516</v>
      </c>
      <c r="I78" s="43">
        <v>18.22130392601143</v>
      </c>
      <c r="J78" s="43">
        <v>17.577866899836</v>
      </c>
      <c r="K78" s="43">
        <v>17.906412985948759</v>
      </c>
      <c r="L78" s="43">
        <v>18.068859802996329</v>
      </c>
      <c r="M78" s="43">
        <v>18.099936808575183</v>
      </c>
      <c r="N78" s="43">
        <v>17.649065894568508</v>
      </c>
      <c r="O78" s="43">
        <v>17.495036265174541</v>
      </c>
    </row>
    <row r="79" spans="1:15" x14ac:dyDescent="0.2">
      <c r="A79" s="16">
        <v>71</v>
      </c>
      <c r="B79" s="48">
        <v>18.023454363786108</v>
      </c>
      <c r="C79" s="48">
        <v>17.535864017855189</v>
      </c>
      <c r="D79" s="48">
        <v>17.89211971963358</v>
      </c>
      <c r="E79" s="48">
        <v>15.944618121104963</v>
      </c>
      <c r="F79" s="48">
        <v>17.56648761962008</v>
      </c>
      <c r="G79" s="48">
        <v>17.454976113582081</v>
      </c>
      <c r="H79" s="48">
        <v>17.300625782007998</v>
      </c>
      <c r="I79" s="48">
        <v>17.395040374421082</v>
      </c>
      <c r="J79" s="48">
        <v>16.801456860165196</v>
      </c>
      <c r="K79" s="48">
        <v>17.11687332669543</v>
      </c>
      <c r="L79" s="48">
        <v>17.238427943227897</v>
      </c>
      <c r="M79" s="48">
        <v>17.312384178576846</v>
      </c>
      <c r="N79" s="48">
        <v>16.84728518610768</v>
      </c>
      <c r="O79" s="48">
        <v>16.602736114763733</v>
      </c>
    </row>
    <row r="80" spans="1:15" x14ac:dyDescent="0.2">
      <c r="A80" s="16">
        <v>72</v>
      </c>
      <c r="B80" s="48">
        <v>17.218861032924597</v>
      </c>
      <c r="C80" s="48">
        <v>16.726255080379151</v>
      </c>
      <c r="D80" s="48">
        <v>17.037105479603184</v>
      </c>
      <c r="E80" s="48">
        <v>15.135741099755954</v>
      </c>
      <c r="F80" s="48">
        <v>16.717794194197687</v>
      </c>
      <c r="G80" s="48">
        <v>16.608053387310996</v>
      </c>
      <c r="H80" s="48">
        <v>16.445208018142015</v>
      </c>
      <c r="I80" s="48">
        <v>16.606936415195911</v>
      </c>
      <c r="J80" s="48">
        <v>15.951619886201119</v>
      </c>
      <c r="K80" s="48">
        <v>16.327392867171874</v>
      </c>
      <c r="L80" s="48">
        <v>16.396694929773915</v>
      </c>
      <c r="M80" s="48">
        <v>16.521845908907228</v>
      </c>
      <c r="N80" s="48">
        <v>16.000421347101661</v>
      </c>
      <c r="O80" s="48">
        <v>15.72596011345556</v>
      </c>
    </row>
    <row r="81" spans="1:15" x14ac:dyDescent="0.2">
      <c r="A81" s="16">
        <v>73</v>
      </c>
      <c r="B81" s="48">
        <v>16.371224338866224</v>
      </c>
      <c r="C81" s="48">
        <v>15.906775950438787</v>
      </c>
      <c r="D81" s="48">
        <v>16.265592535968072</v>
      </c>
      <c r="E81" s="48">
        <v>14.359012365029834</v>
      </c>
      <c r="F81" s="48">
        <v>15.862192963395358</v>
      </c>
      <c r="G81" s="48">
        <v>15.809063080210956</v>
      </c>
      <c r="H81" s="48">
        <v>15.6606824410564</v>
      </c>
      <c r="I81" s="48">
        <v>15.796055935643903</v>
      </c>
      <c r="J81" s="48">
        <v>15.150599175994277</v>
      </c>
      <c r="K81" s="48">
        <v>15.515578117011545</v>
      </c>
      <c r="L81" s="48">
        <v>15.590471873594323</v>
      </c>
      <c r="M81" s="48">
        <v>15.700592097978927</v>
      </c>
      <c r="N81" s="48">
        <v>15.170056601242308</v>
      </c>
      <c r="O81" s="48">
        <v>14.888929105495604</v>
      </c>
    </row>
    <row r="82" spans="1:15" x14ac:dyDescent="0.2">
      <c r="A82" s="16">
        <v>74</v>
      </c>
      <c r="B82" s="48">
        <v>15.534140337079906</v>
      </c>
      <c r="C82" s="48">
        <v>15.065684048884062</v>
      </c>
      <c r="D82" s="48">
        <v>15.512307508574349</v>
      </c>
      <c r="E82" s="48">
        <v>13.587046355391687</v>
      </c>
      <c r="F82" s="48">
        <v>15.017438109494977</v>
      </c>
      <c r="G82" s="48">
        <v>14.997138421460871</v>
      </c>
      <c r="H82" s="48">
        <v>14.913645080737778</v>
      </c>
      <c r="I82" s="48">
        <v>14.984239806020494</v>
      </c>
      <c r="J82" s="48">
        <v>14.377869455360571</v>
      </c>
      <c r="K82" s="48">
        <v>14.699740232741886</v>
      </c>
      <c r="L82" s="48">
        <v>14.820486504415543</v>
      </c>
      <c r="M82" s="48">
        <v>14.892845943595377</v>
      </c>
      <c r="N82" s="48">
        <v>14.366210610824359</v>
      </c>
      <c r="O82" s="48">
        <v>14.116478268518021</v>
      </c>
    </row>
    <row r="83" spans="1:15" x14ac:dyDescent="0.2">
      <c r="A83" s="16">
        <v>75</v>
      </c>
      <c r="B83" s="43">
        <v>14.774661123773861</v>
      </c>
      <c r="C83" s="43">
        <v>14.312942372677217</v>
      </c>
      <c r="D83" s="43">
        <v>14.714352139536325</v>
      </c>
      <c r="E83" s="43">
        <v>12.791606451310912</v>
      </c>
      <c r="F83" s="43">
        <v>14.256099921909632</v>
      </c>
      <c r="G83" s="43">
        <v>14.256201039152614</v>
      </c>
      <c r="H83" s="43">
        <v>14.118542776013232</v>
      </c>
      <c r="I83" s="43">
        <v>14.202064028011678</v>
      </c>
      <c r="J83" s="43">
        <v>13.626219803643739</v>
      </c>
      <c r="K83" s="43">
        <v>14.068170940888113</v>
      </c>
      <c r="L83" s="43">
        <v>14.046060053897346</v>
      </c>
      <c r="M83" s="43">
        <v>14.027884373089627</v>
      </c>
      <c r="N83" s="43">
        <v>13.601524392091157</v>
      </c>
      <c r="O83" s="43">
        <v>13.382165649367153</v>
      </c>
    </row>
    <row r="84" spans="1:15" x14ac:dyDescent="0.2">
      <c r="A84" s="16">
        <v>76</v>
      </c>
      <c r="B84" s="48">
        <v>13.999533397835307</v>
      </c>
      <c r="C84" s="48">
        <v>13.570470921411966</v>
      </c>
      <c r="D84" s="48">
        <v>13.953226350564844</v>
      </c>
      <c r="E84" s="48">
        <v>12.070440155502506</v>
      </c>
      <c r="F84" s="48">
        <v>13.493294222325513</v>
      </c>
      <c r="G84" s="48">
        <v>13.489138743753154</v>
      </c>
      <c r="H84" s="48">
        <v>13.356886409655072</v>
      </c>
      <c r="I84" s="48">
        <v>13.37105832318362</v>
      </c>
      <c r="J84" s="48">
        <v>12.913413349975851</v>
      </c>
      <c r="K84" s="48">
        <v>13.308607061986539</v>
      </c>
      <c r="L84" s="48">
        <v>13.299712286469779</v>
      </c>
      <c r="M84" s="48">
        <v>13.395000538872397</v>
      </c>
      <c r="N84" s="48">
        <v>12.841416285223874</v>
      </c>
      <c r="O84" s="48">
        <v>12.701206625823685</v>
      </c>
    </row>
    <row r="85" spans="1:15" x14ac:dyDescent="0.2">
      <c r="A85" s="16">
        <v>77</v>
      </c>
      <c r="B85" s="48">
        <v>13.22395791879503</v>
      </c>
      <c r="C85" s="48">
        <v>12.810794313236698</v>
      </c>
      <c r="D85" s="48">
        <v>13.204173956351262</v>
      </c>
      <c r="E85" s="48">
        <v>11.310558694577063</v>
      </c>
      <c r="F85" s="48">
        <v>12.70149333975607</v>
      </c>
      <c r="G85" s="48">
        <v>12.666940799824289</v>
      </c>
      <c r="H85" s="48">
        <v>12.623688208359445</v>
      </c>
      <c r="I85" s="48">
        <v>12.661680038736854</v>
      </c>
      <c r="J85" s="48">
        <v>12.243408231318565</v>
      </c>
      <c r="K85" s="48">
        <v>12.480581496763783</v>
      </c>
      <c r="L85" s="48">
        <v>12.491042991868396</v>
      </c>
      <c r="M85" s="48">
        <v>12.669216392968565</v>
      </c>
      <c r="N85" s="48">
        <v>12.143179172998174</v>
      </c>
      <c r="O85" s="48">
        <v>11.977330113819697</v>
      </c>
    </row>
    <row r="86" spans="1:15" x14ac:dyDescent="0.2">
      <c r="A86" s="16">
        <v>78</v>
      </c>
      <c r="B86" s="48">
        <v>12.49093332688904</v>
      </c>
      <c r="C86" s="48">
        <v>12.047062325665625</v>
      </c>
      <c r="D86" s="48">
        <v>12.486794101888217</v>
      </c>
      <c r="E86" s="48">
        <v>10.590387058758482</v>
      </c>
      <c r="F86" s="48">
        <v>11.929905857845887</v>
      </c>
      <c r="G86" s="48">
        <v>11.858668136872398</v>
      </c>
      <c r="H86" s="48">
        <v>11.854847383265032</v>
      </c>
      <c r="I86" s="48">
        <v>11.891390706902051</v>
      </c>
      <c r="J86" s="48">
        <v>11.521564447217601</v>
      </c>
      <c r="K86" s="48">
        <v>11.71380351716247</v>
      </c>
      <c r="L86" s="48">
        <v>11.774019901615377</v>
      </c>
      <c r="M86" s="48">
        <v>11.913892064650701</v>
      </c>
      <c r="N86" s="48">
        <v>11.54466810999811</v>
      </c>
      <c r="O86" s="48">
        <v>11.225603632969072</v>
      </c>
    </row>
    <row r="87" spans="1:15" x14ac:dyDescent="0.2">
      <c r="A87" s="16">
        <v>79</v>
      </c>
      <c r="B87" s="48">
        <v>11.812262409525795</v>
      </c>
      <c r="C87" s="48">
        <v>11.325696257374501</v>
      </c>
      <c r="D87" s="48">
        <v>11.790707872662349</v>
      </c>
      <c r="E87" s="48">
        <v>9.9026629280487235</v>
      </c>
      <c r="F87" s="48">
        <v>11.288597749480655</v>
      </c>
      <c r="G87" s="48">
        <v>11.1497689154677</v>
      </c>
      <c r="H87" s="48">
        <v>11.202484460509808</v>
      </c>
      <c r="I87" s="48">
        <v>11.19077616035279</v>
      </c>
      <c r="J87" s="48">
        <v>10.798138190047126</v>
      </c>
      <c r="K87" s="48">
        <v>10.957814439796255</v>
      </c>
      <c r="L87" s="48">
        <v>11.069792493607334</v>
      </c>
      <c r="M87" s="48">
        <v>11.152302342763511</v>
      </c>
      <c r="N87" s="48">
        <v>10.828219388964875</v>
      </c>
      <c r="O87" s="48">
        <v>10.604368582995823</v>
      </c>
    </row>
    <row r="88" spans="1:15" x14ac:dyDescent="0.2">
      <c r="A88" s="16">
        <v>80</v>
      </c>
      <c r="B88" s="43">
        <v>11.123587541817697</v>
      </c>
      <c r="C88" s="43">
        <v>10.627816026120492</v>
      </c>
      <c r="D88" s="43">
        <v>11.101247657997863</v>
      </c>
      <c r="E88" s="43">
        <v>9.2460707243873337</v>
      </c>
      <c r="F88" s="43">
        <v>10.591806513889161</v>
      </c>
      <c r="G88" s="43">
        <v>10.350266623162781</v>
      </c>
      <c r="H88" s="43">
        <v>10.501775838161802</v>
      </c>
      <c r="I88" s="43">
        <v>10.475733816612721</v>
      </c>
      <c r="J88" s="43">
        <v>10.13084455824575</v>
      </c>
      <c r="K88" s="43">
        <v>10.299960203424179</v>
      </c>
      <c r="L88" s="43">
        <v>10.408623301580187</v>
      </c>
      <c r="M88" s="43">
        <v>10.521983786535509</v>
      </c>
      <c r="N88" s="43">
        <v>10.156779618489345</v>
      </c>
      <c r="O88" s="43">
        <v>9.9432236121794162</v>
      </c>
    </row>
    <row r="89" spans="1:15" x14ac:dyDescent="0.2">
      <c r="A89" s="16">
        <v>81</v>
      </c>
      <c r="B89" s="48">
        <v>10.44475955558473</v>
      </c>
      <c r="C89" s="48">
        <v>9.9592040810754074</v>
      </c>
      <c r="D89" s="48">
        <v>10.401362751114778</v>
      </c>
      <c r="E89" s="48">
        <v>8.5873195922202008</v>
      </c>
      <c r="F89" s="48">
        <v>9.8990732765783545</v>
      </c>
      <c r="G89" s="48">
        <v>9.6290045682592833</v>
      </c>
      <c r="H89" s="48">
        <v>9.7913140666289404</v>
      </c>
      <c r="I89" s="48">
        <v>9.7906879401279401</v>
      </c>
      <c r="J89" s="48">
        <v>9.4251820217738711</v>
      </c>
      <c r="K89" s="48">
        <v>9.5813341363204731</v>
      </c>
      <c r="L89" s="48">
        <v>9.8088892165181676</v>
      </c>
      <c r="M89" s="48">
        <v>9.8532307893253606</v>
      </c>
      <c r="N89" s="48">
        <v>9.5360276907791075</v>
      </c>
      <c r="O89" s="48">
        <v>9.3152293908410293</v>
      </c>
    </row>
    <row r="90" spans="1:15" x14ac:dyDescent="0.2">
      <c r="A90" s="16">
        <v>82</v>
      </c>
      <c r="B90" s="48">
        <v>9.7323345156796552</v>
      </c>
      <c r="C90" s="48">
        <v>9.2343081216614404</v>
      </c>
      <c r="D90" s="48">
        <v>9.6779949197190671</v>
      </c>
      <c r="E90" s="48">
        <v>8.1019790110936274</v>
      </c>
      <c r="F90" s="48">
        <v>9.2535907163196036</v>
      </c>
      <c r="G90" s="48">
        <v>8.9325422610040253</v>
      </c>
      <c r="H90" s="48">
        <v>9.2131291821207011</v>
      </c>
      <c r="I90" s="48">
        <v>9.0453608315189911</v>
      </c>
      <c r="J90" s="48">
        <v>8.753348424811298</v>
      </c>
      <c r="K90" s="48">
        <v>9.0208935288443381</v>
      </c>
      <c r="L90" s="48">
        <v>9.2424771151454692</v>
      </c>
      <c r="M90" s="48">
        <v>9.1829811219640796</v>
      </c>
      <c r="N90" s="48">
        <v>8.9120935831121102</v>
      </c>
      <c r="O90" s="48">
        <v>8.7727919869592981</v>
      </c>
    </row>
    <row r="91" spans="1:15" x14ac:dyDescent="0.2">
      <c r="A91" s="16">
        <v>83</v>
      </c>
      <c r="B91" s="48">
        <v>9.0292537542995159</v>
      </c>
      <c r="C91" s="48">
        <v>8.5990698566582005</v>
      </c>
      <c r="D91" s="48">
        <v>9.0372369743119485</v>
      </c>
      <c r="E91" s="48">
        <v>7.5436601699120311</v>
      </c>
      <c r="F91" s="48">
        <v>8.616723649230309</v>
      </c>
      <c r="G91" s="48">
        <v>8.298917655779853</v>
      </c>
      <c r="H91" s="48">
        <v>8.6101611255803672</v>
      </c>
      <c r="I91" s="48">
        <v>8.5032213380438506</v>
      </c>
      <c r="J91" s="48">
        <v>8.191539446838501</v>
      </c>
      <c r="K91" s="48">
        <v>8.4569424381826099</v>
      </c>
      <c r="L91" s="48">
        <v>8.6081368334279595</v>
      </c>
      <c r="M91" s="48">
        <v>8.6689816419951775</v>
      </c>
      <c r="N91" s="48">
        <v>8.4651983630254328</v>
      </c>
      <c r="O91" s="48">
        <v>8.1495129335421446</v>
      </c>
    </row>
    <row r="92" spans="1:15" x14ac:dyDescent="0.2">
      <c r="A92" s="16">
        <v>84</v>
      </c>
      <c r="B92" s="48">
        <v>8.4388019460704857</v>
      </c>
      <c r="C92" s="48">
        <v>7.9089616546212653</v>
      </c>
      <c r="D92" s="48">
        <v>8.4425493395493199</v>
      </c>
      <c r="E92" s="48">
        <v>6.9510267470936187</v>
      </c>
      <c r="F92" s="48">
        <v>8.0306685267868332</v>
      </c>
      <c r="G92" s="48">
        <v>7.6905633608064834</v>
      </c>
      <c r="H92" s="48">
        <v>8.050054026612413</v>
      </c>
      <c r="I92" s="48">
        <v>7.9084452691940967</v>
      </c>
      <c r="J92" s="48">
        <v>7.6304982645744639</v>
      </c>
      <c r="K92" s="48">
        <v>7.8381933928785896</v>
      </c>
      <c r="L92" s="48">
        <v>8.1388375573727032</v>
      </c>
      <c r="M92" s="48">
        <v>8.0547008426290141</v>
      </c>
      <c r="N92" s="48">
        <v>7.7986252712451023</v>
      </c>
      <c r="O92" s="48">
        <v>7.6626381561223713</v>
      </c>
    </row>
    <row r="93" spans="1:15" x14ac:dyDescent="0.2">
      <c r="A93" s="16">
        <v>85</v>
      </c>
      <c r="B93" s="43">
        <v>7.7821579301863428</v>
      </c>
      <c r="C93" s="43">
        <v>7.253417723683186</v>
      </c>
      <c r="D93" s="43">
        <v>7.850556173227428</v>
      </c>
      <c r="E93" s="43">
        <v>6.4167305568357014</v>
      </c>
      <c r="F93" s="43">
        <v>7.3731425580955454</v>
      </c>
      <c r="G93" s="43">
        <v>7.1835159789762626</v>
      </c>
      <c r="H93" s="43">
        <v>7.48200645580103</v>
      </c>
      <c r="I93" s="43">
        <v>7.3342043057646249</v>
      </c>
      <c r="J93" s="43">
        <v>7.0893497224442994</v>
      </c>
      <c r="K93" s="43">
        <v>7.3023359531189396</v>
      </c>
      <c r="L93" s="43">
        <v>7.5766000990274893</v>
      </c>
      <c r="M93" s="43">
        <v>7.5311559363829712</v>
      </c>
      <c r="N93" s="43">
        <v>7.3175029695667613</v>
      </c>
      <c r="O93" s="43">
        <v>7.0508570263729053</v>
      </c>
    </row>
    <row r="94" spans="1:15" x14ac:dyDescent="0.2">
      <c r="A94" s="16">
        <v>86</v>
      </c>
      <c r="B94" s="48">
        <v>7.2536206968043953</v>
      </c>
      <c r="C94" s="48">
        <v>6.751759429882684</v>
      </c>
      <c r="D94" s="48">
        <v>7.2192351724491326</v>
      </c>
      <c r="E94" s="48">
        <v>5.9196801782686084</v>
      </c>
      <c r="F94" s="48">
        <v>6.8548911973034956</v>
      </c>
      <c r="G94" s="48">
        <v>6.6409789664006933</v>
      </c>
      <c r="H94" s="48">
        <v>6.9044163574988717</v>
      </c>
      <c r="I94" s="48">
        <v>6.7819792711809326</v>
      </c>
      <c r="J94" s="48">
        <v>6.5460515635913659</v>
      </c>
      <c r="K94" s="48">
        <v>6.7466915742162952</v>
      </c>
      <c r="L94" s="48">
        <v>7.037712862076023</v>
      </c>
      <c r="M94" s="48">
        <v>7.0441587300246464</v>
      </c>
      <c r="N94" s="48">
        <v>6.7471936463205475</v>
      </c>
      <c r="O94" s="48">
        <v>6.5230629696300841</v>
      </c>
    </row>
    <row r="95" spans="1:15" x14ac:dyDescent="0.2">
      <c r="A95" s="16">
        <v>87</v>
      </c>
      <c r="B95" s="48">
        <v>6.7096532998547689</v>
      </c>
      <c r="C95" s="48">
        <v>6.2121489925185083</v>
      </c>
      <c r="D95" s="48">
        <v>6.7203017644839838</v>
      </c>
      <c r="E95" s="48">
        <v>5.4556599135905248</v>
      </c>
      <c r="F95" s="48">
        <v>6.4148968171331289</v>
      </c>
      <c r="G95" s="48">
        <v>6.1569405014358018</v>
      </c>
      <c r="H95" s="48">
        <v>6.3766082208302128</v>
      </c>
      <c r="I95" s="48">
        <v>6.3105594147934179</v>
      </c>
      <c r="J95" s="48">
        <v>6.085312081927265</v>
      </c>
      <c r="K95" s="48">
        <v>6.3157642909459808</v>
      </c>
      <c r="L95" s="48">
        <v>6.4944584159322307</v>
      </c>
      <c r="M95" s="48">
        <v>6.5769574938850601</v>
      </c>
      <c r="N95" s="48">
        <v>6.4022702179296065</v>
      </c>
      <c r="O95" s="48">
        <v>6.0372268816716765</v>
      </c>
    </row>
    <row r="96" spans="1:15" x14ac:dyDescent="0.2">
      <c r="A96" s="16">
        <v>88</v>
      </c>
      <c r="B96" s="48">
        <v>6.197886654046191</v>
      </c>
      <c r="C96" s="48">
        <v>5.6995112352809949</v>
      </c>
      <c r="D96" s="48">
        <v>6.2721066459210597</v>
      </c>
      <c r="E96" s="48">
        <v>5.0564386734170785</v>
      </c>
      <c r="F96" s="48">
        <v>5.9359847352915018</v>
      </c>
      <c r="G96" s="48">
        <v>5.769942941998111</v>
      </c>
      <c r="H96" s="48">
        <v>5.908862169589189</v>
      </c>
      <c r="I96" s="48">
        <v>5.8062393333088336</v>
      </c>
      <c r="J96" s="48">
        <v>5.6226518726231758</v>
      </c>
      <c r="K96" s="48">
        <v>5.8511252100554385</v>
      </c>
      <c r="L96" s="48">
        <v>6.059633708969284</v>
      </c>
      <c r="M96" s="48">
        <v>6.1355747290419265</v>
      </c>
      <c r="N96" s="48">
        <v>5.8629352105485024</v>
      </c>
      <c r="O96" s="48">
        <v>5.6714117786419473</v>
      </c>
    </row>
    <row r="97" spans="1:15" x14ac:dyDescent="0.2">
      <c r="A97" s="16">
        <v>89</v>
      </c>
      <c r="B97" s="48">
        <v>5.7467876181562705</v>
      </c>
      <c r="C97" s="48">
        <v>5.3386276543676479</v>
      </c>
      <c r="D97" s="48">
        <v>5.7585102943059665</v>
      </c>
      <c r="E97" s="48">
        <v>4.7051168051802703</v>
      </c>
      <c r="F97" s="48">
        <v>5.3809389087962858</v>
      </c>
      <c r="G97" s="48">
        <v>5.2637688485312903</v>
      </c>
      <c r="H97" s="48">
        <v>5.5488722865974394</v>
      </c>
      <c r="I97" s="48">
        <v>5.3251007142091566</v>
      </c>
      <c r="J97" s="48">
        <v>5.2613077589969208</v>
      </c>
      <c r="K97" s="48">
        <v>5.4956870440768126</v>
      </c>
      <c r="L97" s="48">
        <v>5.6140629627572887</v>
      </c>
      <c r="M97" s="48">
        <v>5.7082619990034766</v>
      </c>
      <c r="N97" s="48">
        <v>5.3851686018378695</v>
      </c>
      <c r="O97" s="48">
        <v>5.2060973260298056</v>
      </c>
    </row>
    <row r="98" spans="1:15" x14ac:dyDescent="0.2">
      <c r="A98" s="16">
        <v>90</v>
      </c>
      <c r="B98" s="43">
        <v>5.2643594876036568</v>
      </c>
      <c r="C98" s="43">
        <v>4.858586591057656</v>
      </c>
      <c r="D98" s="43">
        <v>5.3776094014170095</v>
      </c>
      <c r="E98" s="43">
        <v>4.2248655052869273</v>
      </c>
      <c r="F98" s="43">
        <v>4.9010639761301107</v>
      </c>
      <c r="G98" s="43">
        <v>4.7604341569443882</v>
      </c>
      <c r="H98" s="43">
        <v>5.0896211239886773</v>
      </c>
      <c r="I98" s="43">
        <v>4.8719763653542802</v>
      </c>
      <c r="J98" s="43">
        <v>4.8271616713444967</v>
      </c>
      <c r="K98" s="43">
        <v>5.1061317565824549</v>
      </c>
      <c r="L98" s="43">
        <v>5.220164411349189</v>
      </c>
      <c r="M98" s="43">
        <v>5.2516601208898743</v>
      </c>
      <c r="N98" s="43">
        <v>5.0592792036635323</v>
      </c>
      <c r="O98" s="43">
        <v>4.8252025986628979</v>
      </c>
    </row>
    <row r="99" spans="1:15" x14ac:dyDescent="0.2">
      <c r="A99" s="16">
        <v>91</v>
      </c>
      <c r="B99" s="48">
        <v>4.815254718223855</v>
      </c>
      <c r="C99" s="48">
        <v>4.4612800960744519</v>
      </c>
      <c r="D99" s="48">
        <v>4.965949626294325</v>
      </c>
      <c r="E99" s="48">
        <v>3.8762216595912253</v>
      </c>
      <c r="F99" s="48">
        <v>4.5421237873089435</v>
      </c>
      <c r="G99" s="48">
        <v>4.3193121697935393</v>
      </c>
      <c r="H99" s="48">
        <v>4.6911858821433547</v>
      </c>
      <c r="I99" s="48">
        <v>4.520566327802169</v>
      </c>
      <c r="J99" s="48">
        <v>4.4676987434277198</v>
      </c>
      <c r="K99" s="48">
        <v>4.6391681506876292</v>
      </c>
      <c r="L99" s="48">
        <v>4.9418740439023807</v>
      </c>
      <c r="M99" s="48">
        <v>4.7733428423050484</v>
      </c>
      <c r="N99" s="48">
        <v>4.7269560744929207</v>
      </c>
      <c r="O99" s="48">
        <v>4.5168221072796388</v>
      </c>
    </row>
    <row r="100" spans="1:15" x14ac:dyDescent="0.2">
      <c r="A100" s="16">
        <v>92</v>
      </c>
      <c r="B100" s="48">
        <v>4.3843205060531183</v>
      </c>
      <c r="C100" s="48">
        <v>4.0667242073324852</v>
      </c>
      <c r="D100" s="48">
        <v>4.5132129804272658</v>
      </c>
      <c r="E100" s="48">
        <v>3.5870131073427047</v>
      </c>
      <c r="F100" s="48">
        <v>4.0005897694865844</v>
      </c>
      <c r="G100" s="48">
        <v>3.9292820837616937</v>
      </c>
      <c r="H100" s="48">
        <v>4.2786294689382283</v>
      </c>
      <c r="I100" s="48">
        <v>4.0922545921442746</v>
      </c>
      <c r="J100" s="48">
        <v>4.2342741158918837</v>
      </c>
      <c r="K100" s="48">
        <v>4.2846462501069382</v>
      </c>
      <c r="L100" s="48">
        <v>4.4997026327855787</v>
      </c>
      <c r="M100" s="48">
        <v>4.3668626815140827</v>
      </c>
      <c r="N100" s="48">
        <v>4.3284634072150689</v>
      </c>
      <c r="O100" s="48">
        <v>4.0479721379943028</v>
      </c>
    </row>
    <row r="101" spans="1:15" x14ac:dyDescent="0.2">
      <c r="A101" s="16">
        <v>93</v>
      </c>
      <c r="B101" s="48">
        <v>4.0325311676781128</v>
      </c>
      <c r="C101" s="48">
        <v>3.749267904089395</v>
      </c>
      <c r="D101" s="48">
        <v>4.1360401022305533</v>
      </c>
      <c r="E101" s="48">
        <v>3.2595419971527031</v>
      </c>
      <c r="F101" s="48">
        <v>3.617610065782745</v>
      </c>
      <c r="G101" s="48">
        <v>3.6532332387109703</v>
      </c>
      <c r="H101" s="48">
        <v>3.8497591618488101</v>
      </c>
      <c r="I101" s="48">
        <v>3.6593958186863573</v>
      </c>
      <c r="J101" s="48">
        <v>3.8298845780584885</v>
      </c>
      <c r="K101" s="48">
        <v>3.7887980849385716</v>
      </c>
      <c r="L101" s="48">
        <v>4.0468891956720539</v>
      </c>
      <c r="M101" s="48">
        <v>3.8224257463768914</v>
      </c>
      <c r="N101" s="48">
        <v>3.9942831302089941</v>
      </c>
      <c r="O101" s="48">
        <v>3.6413190143141692</v>
      </c>
    </row>
    <row r="102" spans="1:15" x14ac:dyDescent="0.2">
      <c r="A102" s="16">
        <v>94</v>
      </c>
      <c r="B102" s="48">
        <v>3.6333712168605574</v>
      </c>
      <c r="C102" s="48">
        <v>3.3379964461251355</v>
      </c>
      <c r="D102" s="48">
        <v>3.7960711234754019</v>
      </c>
      <c r="E102" s="48">
        <v>2.906257979452421</v>
      </c>
      <c r="F102" s="48">
        <v>3.2953567906568635</v>
      </c>
      <c r="G102" s="48">
        <v>3.2455776006810213</v>
      </c>
      <c r="H102" s="48">
        <v>3.3963907168192216</v>
      </c>
      <c r="I102" s="48">
        <v>3.2334528707203014</v>
      </c>
      <c r="J102" s="48">
        <v>3.4324217374377715</v>
      </c>
      <c r="K102" s="48">
        <v>3.5085919576380222</v>
      </c>
      <c r="L102" s="48">
        <v>3.6628771205495037</v>
      </c>
      <c r="M102" s="48">
        <v>3.4059342107943387</v>
      </c>
      <c r="N102" s="48">
        <v>3.5561090452622053</v>
      </c>
      <c r="O102" s="48">
        <v>3.3264326740485819</v>
      </c>
    </row>
    <row r="103" spans="1:15" x14ac:dyDescent="0.2">
      <c r="A103" s="16">
        <v>95</v>
      </c>
      <c r="B103" s="43">
        <v>3.2241910092686075</v>
      </c>
      <c r="C103" s="43">
        <v>2.9186337281946328</v>
      </c>
      <c r="D103" s="43">
        <v>3.4462539602267759</v>
      </c>
      <c r="E103" s="43">
        <v>2.6710576337696232</v>
      </c>
      <c r="F103" s="43">
        <v>2.8998897971678428</v>
      </c>
      <c r="G103" s="43">
        <v>2.8600443985378239</v>
      </c>
      <c r="H103" s="43">
        <v>3.0815246939788343</v>
      </c>
      <c r="I103" s="43">
        <v>2.9519778100166283</v>
      </c>
      <c r="J103" s="43">
        <v>3.1479829581586074</v>
      </c>
      <c r="K103" s="43">
        <v>3.1412523167837083</v>
      </c>
      <c r="L103" s="43">
        <v>3.161161752071223</v>
      </c>
      <c r="M103" s="43">
        <v>3.1095502424636701</v>
      </c>
      <c r="N103" s="43">
        <v>3.2594327707472055</v>
      </c>
      <c r="O103" s="43">
        <v>2.9389722628516806</v>
      </c>
    </row>
    <row r="104" spans="1:15" x14ac:dyDescent="0.2">
      <c r="A104" s="16">
        <v>96</v>
      </c>
      <c r="B104" s="48">
        <v>2.8463077686082201</v>
      </c>
      <c r="C104" s="48">
        <v>2.5488191862886374</v>
      </c>
      <c r="D104" s="48">
        <v>2.9172863376189673</v>
      </c>
      <c r="E104" s="48">
        <v>2.4308060339817312</v>
      </c>
      <c r="F104" s="48">
        <v>2.464517365448422</v>
      </c>
      <c r="G104" s="48">
        <v>2.5980909267585277</v>
      </c>
      <c r="H104" s="48">
        <v>2.7981309152696987</v>
      </c>
      <c r="I104" s="48">
        <v>2.5892692956839021</v>
      </c>
      <c r="J104" s="48">
        <v>2.8006557625906763</v>
      </c>
      <c r="K104" s="48">
        <v>2.786425321628625</v>
      </c>
      <c r="L104" s="48">
        <v>2.8723106046851332</v>
      </c>
      <c r="M104" s="48">
        <v>2.6482960989722986</v>
      </c>
      <c r="N104" s="48">
        <v>2.9087110697465484</v>
      </c>
      <c r="O104" s="48">
        <v>2.6961983083579786</v>
      </c>
    </row>
    <row r="105" spans="1:15" x14ac:dyDescent="0.2">
      <c r="A105" s="16">
        <v>97</v>
      </c>
      <c r="B105" s="48">
        <v>2.363967410348391</v>
      </c>
      <c r="C105" s="48">
        <v>2.1841752103788292</v>
      </c>
      <c r="D105" s="48">
        <v>2.4525156898301166</v>
      </c>
      <c r="E105" s="48">
        <v>2.0445376483087303</v>
      </c>
      <c r="F105" s="48">
        <v>2.0239425451300219</v>
      </c>
      <c r="G105" s="48">
        <v>2.142385708066882</v>
      </c>
      <c r="H105" s="48">
        <v>2.2792186142402788</v>
      </c>
      <c r="I105" s="48">
        <v>2.1149939184014266</v>
      </c>
      <c r="J105" s="48">
        <v>2.3008227990524812</v>
      </c>
      <c r="K105" s="48">
        <v>2.1978557216411185</v>
      </c>
      <c r="L105" s="48">
        <v>2.3565418829908209</v>
      </c>
      <c r="M105" s="48">
        <v>2.2482706851717693</v>
      </c>
      <c r="N105" s="48">
        <v>2.4372046377922043</v>
      </c>
      <c r="O105" s="48">
        <v>2.3719516340065869</v>
      </c>
    </row>
    <row r="106" spans="1:15" x14ac:dyDescent="0.2">
      <c r="A106" s="16">
        <v>98</v>
      </c>
      <c r="B106" s="48">
        <v>1.8031777998811958</v>
      </c>
      <c r="C106" s="48">
        <v>1.7941311381704368</v>
      </c>
      <c r="D106" s="48">
        <v>1.7971827309935675</v>
      </c>
      <c r="E106" s="48">
        <v>1.6108310299150974</v>
      </c>
      <c r="F106" s="48">
        <v>1.6090046122806954</v>
      </c>
      <c r="G106" s="48">
        <v>1.8469498695854705</v>
      </c>
      <c r="H106" s="48">
        <v>1.8253705416727353</v>
      </c>
      <c r="I106" s="48">
        <v>1.6305275510525981</v>
      </c>
      <c r="J106" s="48">
        <v>1.7027455133487743</v>
      </c>
      <c r="K106" s="48">
        <v>1.7689768218532442</v>
      </c>
      <c r="L106" s="48">
        <v>1.904978543761491</v>
      </c>
      <c r="M106" s="48">
        <v>1.7449384934592038</v>
      </c>
      <c r="N106" s="48">
        <v>1.750288215617207</v>
      </c>
      <c r="O106" s="48">
        <v>1.8009405501330966</v>
      </c>
    </row>
    <row r="107" spans="1:15" x14ac:dyDescent="0.2">
      <c r="A107" s="16">
        <v>99</v>
      </c>
      <c r="B107" s="48">
        <v>1.1928467389018109</v>
      </c>
      <c r="C107" s="48">
        <v>1.2130210038624152</v>
      </c>
      <c r="D107" s="48">
        <v>1.1226174035887848</v>
      </c>
      <c r="E107" s="48">
        <v>1.1484120229060608</v>
      </c>
      <c r="F107" s="48">
        <v>1.0054813421667328</v>
      </c>
      <c r="G107" s="48">
        <v>1.2021601948631138</v>
      </c>
      <c r="H107" s="48">
        <v>1.2467522374260542</v>
      </c>
      <c r="I107" s="48">
        <v>1.0684569813582285</v>
      </c>
      <c r="J107" s="48">
        <v>1.0985633588054584</v>
      </c>
      <c r="K107" s="48">
        <v>1.0956685695186843</v>
      </c>
      <c r="L107" s="48">
        <v>1.2282909070298547</v>
      </c>
      <c r="M107" s="48">
        <v>1.1184200414969647</v>
      </c>
      <c r="N107" s="48">
        <v>1.0688329839273236</v>
      </c>
      <c r="O107" s="48">
        <v>1.2028571428571428</v>
      </c>
    </row>
    <row r="108" spans="1:15" x14ac:dyDescent="0.2">
      <c r="A108" s="16" t="s">
        <v>21</v>
      </c>
      <c r="B108" s="43">
        <v>0.36024844720496896</v>
      </c>
      <c r="C108" s="43">
        <v>0.48442906574394462</v>
      </c>
      <c r="D108" s="43">
        <v>0.23955431754874651</v>
      </c>
      <c r="E108" s="43">
        <v>0.39650145772594753</v>
      </c>
      <c r="F108" s="43">
        <v>0.20858895705521471</v>
      </c>
      <c r="G108" s="43">
        <v>0.36933797909407667</v>
      </c>
      <c r="H108" s="43">
        <v>0.43939393939393939</v>
      </c>
      <c r="I108" s="43">
        <v>0.31343283582089554</v>
      </c>
      <c r="J108" s="43">
        <v>0.33935018050541516</v>
      </c>
      <c r="K108" s="43">
        <v>0.25806451612903225</v>
      </c>
      <c r="L108" s="43">
        <v>0.43269230769230771</v>
      </c>
      <c r="M108" s="43">
        <v>0.2967032967032967</v>
      </c>
      <c r="N108" s="43">
        <v>0.31446540880503143</v>
      </c>
      <c r="O108" s="43">
        <v>0.32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14</v>
      </c>
      <c r="C9" s="8">
        <v>4727</v>
      </c>
      <c r="D9" s="45">
        <v>4625</v>
      </c>
      <c r="E9" s="17">
        <v>7.7103718199608609E-2</v>
      </c>
      <c r="F9" s="18">
        <f>B9/((C9+D9)/2)</f>
        <v>2.9940119760479044E-3</v>
      </c>
      <c r="G9" s="18">
        <f t="shared" ref="G9:G72" si="0">F9/((1+(1-E9)*F9))</f>
        <v>2.9857618308621434E-3</v>
      </c>
      <c r="H9" s="13">
        <v>100000</v>
      </c>
      <c r="I9" s="13">
        <f>H9*G9</f>
        <v>298.57618308621431</v>
      </c>
      <c r="J9" s="13">
        <f t="shared" ref="J9:J72" si="1">H10+I9*E9</f>
        <v>99724.445150795582</v>
      </c>
      <c r="K9" s="13">
        <f t="shared" ref="K9:K72" si="2">K10+J9</f>
        <v>8451756.4893731698</v>
      </c>
      <c r="L9" s="19">
        <f>K9/H9</f>
        <v>84.517564893731702</v>
      </c>
    </row>
    <row r="10" spans="1:13" x14ac:dyDescent="0.2">
      <c r="A10" s="16">
        <v>1</v>
      </c>
      <c r="B10" s="44">
        <v>1</v>
      </c>
      <c r="C10" s="8">
        <v>4945</v>
      </c>
      <c r="D10" s="45">
        <v>4970</v>
      </c>
      <c r="E10" s="17">
        <v>0.60821917808219184</v>
      </c>
      <c r="F10" s="18">
        <f t="shared" ref="F10:F73" si="3">B10/((C10+D10)/2)</f>
        <v>2.0171457387796267E-4</v>
      </c>
      <c r="G10" s="18">
        <f t="shared" si="0"/>
        <v>2.0169863405816821E-4</v>
      </c>
      <c r="H10" s="13">
        <f>H9-I9</f>
        <v>99701.423816913783</v>
      </c>
      <c r="I10" s="13">
        <f t="shared" ref="I10:I73" si="4">H10*G10</f>
        <v>20.109640997526029</v>
      </c>
      <c r="J10" s="13">
        <f t="shared" si="1"/>
        <v>99693.545245235291</v>
      </c>
      <c r="K10" s="13">
        <f t="shared" si="2"/>
        <v>8352032.0442223744</v>
      </c>
      <c r="L10" s="20">
        <f t="shared" ref="L10:L73" si="5">K10/H10</f>
        <v>83.770439021609036</v>
      </c>
    </row>
    <row r="11" spans="1:13" x14ac:dyDescent="0.2">
      <c r="A11" s="16">
        <v>2</v>
      </c>
      <c r="B11" s="44">
        <v>0</v>
      </c>
      <c r="C11" s="8">
        <v>5501</v>
      </c>
      <c r="D11" s="45">
        <v>5060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99681.314175916254</v>
      </c>
      <c r="I11" s="13">
        <f t="shared" si="4"/>
        <v>0</v>
      </c>
      <c r="J11" s="13">
        <f t="shared" si="1"/>
        <v>99681.314175916254</v>
      </c>
      <c r="K11" s="13">
        <f t="shared" si="2"/>
        <v>8252338.4989771396</v>
      </c>
      <c r="L11" s="20">
        <f t="shared" si="5"/>
        <v>82.787216111672876</v>
      </c>
    </row>
    <row r="12" spans="1:13" x14ac:dyDescent="0.2">
      <c r="A12" s="16">
        <v>3</v>
      </c>
      <c r="B12" s="44">
        <v>1</v>
      </c>
      <c r="C12" s="8">
        <v>5777</v>
      </c>
      <c r="D12" s="45">
        <v>5640</v>
      </c>
      <c r="E12" s="17">
        <v>0.62465753424657533</v>
      </c>
      <c r="F12" s="18">
        <f t="shared" si="3"/>
        <v>1.7517736708417273E-4</v>
      </c>
      <c r="G12" s="18">
        <f t="shared" si="0"/>
        <v>1.7516584966594911E-4</v>
      </c>
      <c r="H12" s="13">
        <f t="shared" si="6"/>
        <v>99681.314175916254</v>
      </c>
      <c r="I12" s="13">
        <f t="shared" si="4"/>
        <v>17.460762093442789</v>
      </c>
      <c r="J12" s="13">
        <f t="shared" si="1"/>
        <v>99674.760410418166</v>
      </c>
      <c r="K12" s="13">
        <f t="shared" si="2"/>
        <v>8152657.1848012237</v>
      </c>
      <c r="L12" s="20">
        <f t="shared" si="5"/>
        <v>81.787216111672876</v>
      </c>
    </row>
    <row r="13" spans="1:13" x14ac:dyDescent="0.2">
      <c r="A13" s="16">
        <v>4</v>
      </c>
      <c r="B13" s="44">
        <v>0</v>
      </c>
      <c r="C13" s="8">
        <v>6022</v>
      </c>
      <c r="D13" s="45">
        <v>5886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99663.853413822813</v>
      </c>
      <c r="I13" s="13">
        <f t="shared" si="4"/>
        <v>0</v>
      </c>
      <c r="J13" s="13">
        <f t="shared" si="1"/>
        <v>99663.853413822813</v>
      </c>
      <c r="K13" s="13">
        <f t="shared" si="2"/>
        <v>8052982.4243908059</v>
      </c>
      <c r="L13" s="20">
        <f t="shared" si="5"/>
        <v>80.801435510960317</v>
      </c>
    </row>
    <row r="14" spans="1:13" x14ac:dyDescent="0.2">
      <c r="A14" s="16">
        <v>5</v>
      </c>
      <c r="B14" s="44">
        <v>0</v>
      </c>
      <c r="C14" s="8">
        <v>6460</v>
      </c>
      <c r="D14" s="45">
        <v>6114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99663.853413822813</v>
      </c>
      <c r="I14" s="13">
        <f t="shared" si="4"/>
        <v>0</v>
      </c>
      <c r="J14" s="13">
        <f t="shared" si="1"/>
        <v>99663.853413822813</v>
      </c>
      <c r="K14" s="13">
        <f t="shared" si="2"/>
        <v>7953318.5709769828</v>
      </c>
      <c r="L14" s="20">
        <f t="shared" si="5"/>
        <v>79.801435510960317</v>
      </c>
    </row>
    <row r="15" spans="1:13" x14ac:dyDescent="0.2">
      <c r="A15" s="16">
        <v>6</v>
      </c>
      <c r="B15" s="44">
        <v>1</v>
      </c>
      <c r="C15" s="8">
        <v>6788</v>
      </c>
      <c r="D15" s="45">
        <v>6518</v>
      </c>
      <c r="E15" s="17">
        <v>7.1232876712328766E-2</v>
      </c>
      <c r="F15" s="18">
        <f t="shared" si="3"/>
        <v>1.5030813166992335E-4</v>
      </c>
      <c r="G15" s="18">
        <f t="shared" si="0"/>
        <v>1.5028715139557062E-4</v>
      </c>
      <c r="H15" s="13">
        <f t="shared" si="6"/>
        <v>99663.853413822813</v>
      </c>
      <c r="I15" s="13">
        <f t="shared" si="4"/>
        <v>14.978196626669147</v>
      </c>
      <c r="J15" s="13">
        <f t="shared" si="1"/>
        <v>99649.942157229816</v>
      </c>
      <c r="K15" s="13">
        <f t="shared" si="2"/>
        <v>7853654.7175631598</v>
      </c>
      <c r="L15" s="20">
        <f t="shared" si="5"/>
        <v>78.801435510960303</v>
      </c>
    </row>
    <row r="16" spans="1:13" x14ac:dyDescent="0.2">
      <c r="A16" s="16">
        <v>7</v>
      </c>
      <c r="B16" s="44">
        <v>0</v>
      </c>
      <c r="C16" s="8">
        <v>6654</v>
      </c>
      <c r="D16" s="45">
        <v>6804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99648.875217196139</v>
      </c>
      <c r="I16" s="13">
        <f t="shared" si="4"/>
        <v>0</v>
      </c>
      <c r="J16" s="13">
        <f t="shared" si="1"/>
        <v>99648.875217196139</v>
      </c>
      <c r="K16" s="13">
        <f t="shared" si="2"/>
        <v>7754004.7754059304</v>
      </c>
      <c r="L16" s="20">
        <f t="shared" si="5"/>
        <v>77.813269427328592</v>
      </c>
    </row>
    <row r="17" spans="1:12" x14ac:dyDescent="0.2">
      <c r="A17" s="16">
        <v>8</v>
      </c>
      <c r="B17" s="44">
        <v>0</v>
      </c>
      <c r="C17" s="8">
        <v>6805</v>
      </c>
      <c r="D17" s="45">
        <v>6694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99648.875217196139</v>
      </c>
      <c r="I17" s="13">
        <f t="shared" si="4"/>
        <v>0</v>
      </c>
      <c r="J17" s="13">
        <f t="shared" si="1"/>
        <v>99648.875217196139</v>
      </c>
      <c r="K17" s="13">
        <f t="shared" si="2"/>
        <v>7654355.9001887338</v>
      </c>
      <c r="L17" s="20">
        <f t="shared" si="5"/>
        <v>76.813269427328592</v>
      </c>
    </row>
    <row r="18" spans="1:12" x14ac:dyDescent="0.2">
      <c r="A18" s="16">
        <v>9</v>
      </c>
      <c r="B18" s="44">
        <v>0</v>
      </c>
      <c r="C18" s="8">
        <v>6885</v>
      </c>
      <c r="D18" s="45">
        <v>6812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99648.875217196139</v>
      </c>
      <c r="I18" s="13">
        <f t="shared" si="4"/>
        <v>0</v>
      </c>
      <c r="J18" s="13">
        <f t="shared" si="1"/>
        <v>99648.875217196139</v>
      </c>
      <c r="K18" s="13">
        <f t="shared" si="2"/>
        <v>7554707.0249715373</v>
      </c>
      <c r="L18" s="20">
        <f t="shared" si="5"/>
        <v>75.813269427328592</v>
      </c>
    </row>
    <row r="19" spans="1:12" x14ac:dyDescent="0.2">
      <c r="A19" s="16">
        <v>10</v>
      </c>
      <c r="B19" s="44">
        <v>0</v>
      </c>
      <c r="C19" s="8">
        <v>7025</v>
      </c>
      <c r="D19" s="45">
        <v>6897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99648.875217196139</v>
      </c>
      <c r="I19" s="13">
        <f t="shared" si="4"/>
        <v>0</v>
      </c>
      <c r="J19" s="13">
        <f t="shared" si="1"/>
        <v>99648.875217196139</v>
      </c>
      <c r="K19" s="13">
        <f t="shared" si="2"/>
        <v>7455058.1497543408</v>
      </c>
      <c r="L19" s="20">
        <f t="shared" si="5"/>
        <v>74.813269427328578</v>
      </c>
    </row>
    <row r="20" spans="1:12" x14ac:dyDescent="0.2">
      <c r="A20" s="16">
        <v>11</v>
      </c>
      <c r="B20" s="44">
        <v>0</v>
      </c>
      <c r="C20" s="8">
        <v>6901</v>
      </c>
      <c r="D20" s="45">
        <v>7000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99648.875217196139</v>
      </c>
      <c r="I20" s="13">
        <f t="shared" si="4"/>
        <v>0</v>
      </c>
      <c r="J20" s="13">
        <f t="shared" si="1"/>
        <v>99648.875217196139</v>
      </c>
      <c r="K20" s="13">
        <f t="shared" si="2"/>
        <v>7355409.2745371442</v>
      </c>
      <c r="L20" s="20">
        <f t="shared" si="5"/>
        <v>73.813269427328578</v>
      </c>
    </row>
    <row r="21" spans="1:12" x14ac:dyDescent="0.2">
      <c r="A21" s="16">
        <v>12</v>
      </c>
      <c r="B21" s="44">
        <v>0</v>
      </c>
      <c r="C21" s="8">
        <v>6616</v>
      </c>
      <c r="D21" s="45">
        <v>6934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99648.875217196139</v>
      </c>
      <c r="I21" s="13">
        <f t="shared" si="4"/>
        <v>0</v>
      </c>
      <c r="J21" s="13">
        <f t="shared" si="1"/>
        <v>99648.875217196139</v>
      </c>
      <c r="K21" s="13">
        <f t="shared" si="2"/>
        <v>7255760.3993199477</v>
      </c>
      <c r="L21" s="20">
        <f t="shared" si="5"/>
        <v>72.813269427328578</v>
      </c>
    </row>
    <row r="22" spans="1:12" x14ac:dyDescent="0.2">
      <c r="A22" s="16">
        <v>13</v>
      </c>
      <c r="B22" s="44">
        <v>0</v>
      </c>
      <c r="C22" s="8">
        <v>6411</v>
      </c>
      <c r="D22" s="45">
        <v>6646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99648.875217196139</v>
      </c>
      <c r="I22" s="13">
        <f t="shared" si="4"/>
        <v>0</v>
      </c>
      <c r="J22" s="13">
        <f t="shared" si="1"/>
        <v>99648.875217196139</v>
      </c>
      <c r="K22" s="13">
        <f t="shared" si="2"/>
        <v>7156111.5241027512</v>
      </c>
      <c r="L22" s="20">
        <f t="shared" si="5"/>
        <v>71.813269427328578</v>
      </c>
    </row>
    <row r="23" spans="1:12" x14ac:dyDescent="0.2">
      <c r="A23" s="16">
        <v>14</v>
      </c>
      <c r="B23" s="44">
        <v>0</v>
      </c>
      <c r="C23" s="8">
        <v>6092</v>
      </c>
      <c r="D23" s="45">
        <v>6404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99648.875217196139</v>
      </c>
      <c r="I23" s="13">
        <f t="shared" si="4"/>
        <v>0</v>
      </c>
      <c r="J23" s="13">
        <f t="shared" si="1"/>
        <v>99648.875217196139</v>
      </c>
      <c r="K23" s="13">
        <f t="shared" si="2"/>
        <v>7056462.6488855546</v>
      </c>
      <c r="L23" s="20">
        <f t="shared" si="5"/>
        <v>70.813269427328564</v>
      </c>
    </row>
    <row r="24" spans="1:12" x14ac:dyDescent="0.2">
      <c r="A24" s="16">
        <v>15</v>
      </c>
      <c r="B24" s="44">
        <v>0</v>
      </c>
      <c r="C24" s="8">
        <v>5741</v>
      </c>
      <c r="D24" s="45">
        <v>6118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99648.875217196139</v>
      </c>
      <c r="I24" s="13">
        <f t="shared" si="4"/>
        <v>0</v>
      </c>
      <c r="J24" s="13">
        <f t="shared" si="1"/>
        <v>99648.875217196139</v>
      </c>
      <c r="K24" s="13">
        <f t="shared" si="2"/>
        <v>6956813.7736683581</v>
      </c>
      <c r="L24" s="20">
        <f t="shared" si="5"/>
        <v>69.813269427328564</v>
      </c>
    </row>
    <row r="25" spans="1:12" x14ac:dyDescent="0.2">
      <c r="A25" s="16">
        <v>16</v>
      </c>
      <c r="B25" s="44">
        <v>1</v>
      </c>
      <c r="C25" s="8">
        <v>5653</v>
      </c>
      <c r="D25" s="45">
        <v>5763</v>
      </c>
      <c r="E25" s="17">
        <v>0.61369863013698633</v>
      </c>
      <c r="F25" s="18">
        <f t="shared" si="3"/>
        <v>1.7519271198318149E-4</v>
      </c>
      <c r="G25" s="18">
        <f t="shared" si="0"/>
        <v>1.7518085623603052E-4</v>
      </c>
      <c r="H25" s="13">
        <f t="shared" si="6"/>
        <v>99648.875217196139</v>
      </c>
      <c r="I25" s="13">
        <f t="shared" si="4"/>
        <v>17.456575283505781</v>
      </c>
      <c r="J25" s="13">
        <f t="shared" si="1"/>
        <v>99642.13171825101</v>
      </c>
      <c r="K25" s="13">
        <f t="shared" si="2"/>
        <v>6857164.8984511616</v>
      </c>
      <c r="L25" s="20">
        <f t="shared" si="5"/>
        <v>68.813269427328564</v>
      </c>
    </row>
    <row r="26" spans="1:12" x14ac:dyDescent="0.2">
      <c r="A26" s="16">
        <v>17</v>
      </c>
      <c r="B26" s="44">
        <v>1</v>
      </c>
      <c r="C26" s="8">
        <v>5633</v>
      </c>
      <c r="D26" s="45">
        <v>5675</v>
      </c>
      <c r="E26" s="17">
        <v>0.20273972602739726</v>
      </c>
      <c r="F26" s="18">
        <f t="shared" si="3"/>
        <v>1.7686593562079943E-4</v>
      </c>
      <c r="G26" s="18">
        <f t="shared" si="0"/>
        <v>1.7684099959253897E-4</v>
      </c>
      <c r="H26" s="13">
        <f t="shared" si="6"/>
        <v>99631.418641912634</v>
      </c>
      <c r="I26" s="13">
        <f t="shared" si="4"/>
        <v>17.618919663458552</v>
      </c>
      <c r="J26" s="13">
        <f t="shared" si="1"/>
        <v>99617.371777194654</v>
      </c>
      <c r="K26" s="13">
        <f t="shared" si="2"/>
        <v>6757522.7667329106</v>
      </c>
      <c r="L26" s="20">
        <f t="shared" si="5"/>
        <v>67.825218779833548</v>
      </c>
    </row>
    <row r="27" spans="1:12" x14ac:dyDescent="0.2">
      <c r="A27" s="16">
        <v>18</v>
      </c>
      <c r="B27" s="44">
        <v>1</v>
      </c>
      <c r="C27" s="8">
        <v>5487</v>
      </c>
      <c r="D27" s="45">
        <v>5672</v>
      </c>
      <c r="E27" s="17">
        <v>0.12876712328767123</v>
      </c>
      <c r="F27" s="18">
        <f t="shared" si="3"/>
        <v>1.7922752934850794E-4</v>
      </c>
      <c r="G27" s="18">
        <f t="shared" si="0"/>
        <v>1.7919954753341645E-4</v>
      </c>
      <c r="H27" s="13">
        <f t="shared" si="6"/>
        <v>99613.799722249183</v>
      </c>
      <c r="I27" s="13">
        <f t="shared" si="4"/>
        <v>17.85074783831142</v>
      </c>
      <c r="J27" s="13">
        <f t="shared" si="1"/>
        <v>99598.247563858546</v>
      </c>
      <c r="K27" s="13">
        <f t="shared" si="2"/>
        <v>6657905.3949557161</v>
      </c>
      <c r="L27" s="20">
        <f t="shared" si="5"/>
        <v>66.837179321738532</v>
      </c>
    </row>
    <row r="28" spans="1:12" x14ac:dyDescent="0.2">
      <c r="A28" s="16">
        <v>19</v>
      </c>
      <c r="B28" s="44">
        <v>0</v>
      </c>
      <c r="C28" s="8">
        <v>5443</v>
      </c>
      <c r="D28" s="45">
        <v>5516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99595.948974410872</v>
      </c>
      <c r="I28" s="13">
        <f t="shared" si="4"/>
        <v>0</v>
      </c>
      <c r="J28" s="13">
        <f t="shared" si="1"/>
        <v>99595.948974410872</v>
      </c>
      <c r="K28" s="13">
        <f t="shared" si="2"/>
        <v>6558307.1473918576</v>
      </c>
      <c r="L28" s="20">
        <f t="shared" si="5"/>
        <v>65.849135581577514</v>
      </c>
    </row>
    <row r="29" spans="1:12" x14ac:dyDescent="0.2">
      <c r="A29" s="16">
        <v>20</v>
      </c>
      <c r="B29" s="44">
        <v>0</v>
      </c>
      <c r="C29" s="8">
        <v>5428</v>
      </c>
      <c r="D29" s="45">
        <v>5520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99595.948974410872</v>
      </c>
      <c r="I29" s="13">
        <f t="shared" si="4"/>
        <v>0</v>
      </c>
      <c r="J29" s="13">
        <f t="shared" si="1"/>
        <v>99595.948974410872</v>
      </c>
      <c r="K29" s="13">
        <f t="shared" si="2"/>
        <v>6458711.1984174466</v>
      </c>
      <c r="L29" s="20">
        <f t="shared" si="5"/>
        <v>64.849135581577514</v>
      </c>
    </row>
    <row r="30" spans="1:12" x14ac:dyDescent="0.2">
      <c r="A30" s="16">
        <v>21</v>
      </c>
      <c r="B30" s="44">
        <v>0</v>
      </c>
      <c r="C30" s="8">
        <v>5257</v>
      </c>
      <c r="D30" s="45">
        <v>5503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99595.948974410872</v>
      </c>
      <c r="I30" s="13">
        <f t="shared" si="4"/>
        <v>0</v>
      </c>
      <c r="J30" s="13">
        <f t="shared" si="1"/>
        <v>99595.948974410872</v>
      </c>
      <c r="K30" s="13">
        <f t="shared" si="2"/>
        <v>6359115.2494430356</v>
      </c>
      <c r="L30" s="20">
        <f t="shared" si="5"/>
        <v>63.849135581577514</v>
      </c>
    </row>
    <row r="31" spans="1:12" x14ac:dyDescent="0.2">
      <c r="A31" s="16">
        <v>22</v>
      </c>
      <c r="B31" s="44">
        <v>1</v>
      </c>
      <c r="C31" s="8">
        <v>5416</v>
      </c>
      <c r="D31" s="45">
        <v>5322</v>
      </c>
      <c r="E31" s="17">
        <v>0.69315068493150689</v>
      </c>
      <c r="F31" s="18">
        <f t="shared" si="3"/>
        <v>1.8625442354255913E-4</v>
      </c>
      <c r="G31" s="18">
        <f t="shared" si="0"/>
        <v>1.8624377933020613E-4</v>
      </c>
      <c r="H31" s="13">
        <f t="shared" si="6"/>
        <v>99595.948974410872</v>
      </c>
      <c r="I31" s="13">
        <f t="shared" si="4"/>
        <v>18.549125942972648</v>
      </c>
      <c r="J31" s="13">
        <f t="shared" si="1"/>
        <v>99590.257187820156</v>
      </c>
      <c r="K31" s="13">
        <f t="shared" si="2"/>
        <v>6259519.3004686246</v>
      </c>
      <c r="L31" s="20">
        <f t="shared" si="5"/>
        <v>62.849135581577514</v>
      </c>
    </row>
    <row r="32" spans="1:12" x14ac:dyDescent="0.2">
      <c r="A32" s="16">
        <v>23</v>
      </c>
      <c r="B32" s="44">
        <v>1</v>
      </c>
      <c r="C32" s="8">
        <v>5266</v>
      </c>
      <c r="D32" s="45">
        <v>5418</v>
      </c>
      <c r="E32" s="17">
        <v>0.65479452054794518</v>
      </c>
      <c r="F32" s="18">
        <f t="shared" si="3"/>
        <v>1.8719580681392738E-4</v>
      </c>
      <c r="G32" s="18">
        <f t="shared" si="0"/>
        <v>1.8718371081193627E-4</v>
      </c>
      <c r="H32" s="13">
        <f t="shared" si="6"/>
        <v>99577.399848467903</v>
      </c>
      <c r="I32" s="13">
        <f t="shared" si="4"/>
        <v>18.639267216640164</v>
      </c>
      <c r="J32" s="13">
        <f t="shared" si="1"/>
        <v>99570.965471291755</v>
      </c>
      <c r="K32" s="13">
        <f t="shared" si="2"/>
        <v>6159929.0432808045</v>
      </c>
      <c r="L32" s="20">
        <f t="shared" si="5"/>
        <v>61.86071390350309</v>
      </c>
    </row>
    <row r="33" spans="1:12" x14ac:dyDescent="0.2">
      <c r="A33" s="16">
        <v>24</v>
      </c>
      <c r="B33" s="44">
        <v>0</v>
      </c>
      <c r="C33" s="8">
        <v>5083</v>
      </c>
      <c r="D33" s="45">
        <v>5233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99558.760581251263</v>
      </c>
      <c r="I33" s="13">
        <f t="shared" si="4"/>
        <v>0</v>
      </c>
      <c r="J33" s="13">
        <f t="shared" si="1"/>
        <v>99558.760581251263</v>
      </c>
      <c r="K33" s="13">
        <f t="shared" si="2"/>
        <v>6060358.0778095126</v>
      </c>
      <c r="L33" s="20">
        <f t="shared" si="5"/>
        <v>60.872172799535527</v>
      </c>
    </row>
    <row r="34" spans="1:12" x14ac:dyDescent="0.2">
      <c r="A34" s="16">
        <v>25</v>
      </c>
      <c r="B34" s="44">
        <v>2</v>
      </c>
      <c r="C34" s="8">
        <v>5237</v>
      </c>
      <c r="D34" s="45">
        <v>5058</v>
      </c>
      <c r="E34" s="17">
        <v>0.76164383561643834</v>
      </c>
      <c r="F34" s="18">
        <f t="shared" si="3"/>
        <v>3.8853812530354538E-4</v>
      </c>
      <c r="G34" s="18">
        <f t="shared" si="0"/>
        <v>3.8850214594216161E-4</v>
      </c>
      <c r="H34" s="13">
        <f t="shared" si="6"/>
        <v>99558.760581251263</v>
      </c>
      <c r="I34" s="13">
        <f t="shared" si="4"/>
        <v>38.678792133158005</v>
      </c>
      <c r="J34" s="13">
        <f t="shared" si="1"/>
        <v>99549.541252715411</v>
      </c>
      <c r="K34" s="13">
        <f t="shared" si="2"/>
        <v>5960799.3172282614</v>
      </c>
      <c r="L34" s="20">
        <f t="shared" si="5"/>
        <v>59.872172799535527</v>
      </c>
    </row>
    <row r="35" spans="1:12" x14ac:dyDescent="0.2">
      <c r="A35" s="16">
        <v>26</v>
      </c>
      <c r="B35" s="44">
        <v>3</v>
      </c>
      <c r="C35" s="8">
        <v>5238</v>
      </c>
      <c r="D35" s="45">
        <v>5155</v>
      </c>
      <c r="E35" s="17">
        <v>0.33698630136986302</v>
      </c>
      <c r="F35" s="18">
        <f t="shared" si="3"/>
        <v>5.7731165207351102E-4</v>
      </c>
      <c r="G35" s="18">
        <f t="shared" si="0"/>
        <v>5.7709076162014406E-4</v>
      </c>
      <c r="H35" s="13">
        <f t="shared" si="6"/>
        <v>99520.081789118107</v>
      </c>
      <c r="I35" s="13">
        <f t="shared" si="4"/>
        <v>57.432119796181198</v>
      </c>
      <c r="J35" s="13">
        <f t="shared" si="1"/>
        <v>99482.003506951864</v>
      </c>
      <c r="K35" s="13">
        <f t="shared" si="2"/>
        <v>5861249.7759755459</v>
      </c>
      <c r="L35" s="20">
        <f t="shared" si="5"/>
        <v>58.895146292136957</v>
      </c>
    </row>
    <row r="36" spans="1:12" x14ac:dyDescent="0.2">
      <c r="A36" s="16">
        <v>27</v>
      </c>
      <c r="B36" s="44">
        <v>3</v>
      </c>
      <c r="C36" s="8">
        <v>5099</v>
      </c>
      <c r="D36" s="45">
        <v>5096</v>
      </c>
      <c r="E36" s="17">
        <v>0.43744292237442922</v>
      </c>
      <c r="F36" s="18">
        <f t="shared" si="3"/>
        <v>5.8852378616969106E-4</v>
      </c>
      <c r="G36" s="18">
        <f t="shared" si="0"/>
        <v>5.8832900324977909E-4</v>
      </c>
      <c r="H36" s="13">
        <f t="shared" si="6"/>
        <v>99462.649669321923</v>
      </c>
      <c r="I36" s="13">
        <f t="shared" si="4"/>
        <v>58.516761540534134</v>
      </c>
      <c r="J36" s="13">
        <f t="shared" si="1"/>
        <v>99429.730650957572</v>
      </c>
      <c r="K36" s="13">
        <f t="shared" si="2"/>
        <v>5761767.7724685939</v>
      </c>
      <c r="L36" s="20">
        <f t="shared" si="5"/>
        <v>57.928959178389384</v>
      </c>
    </row>
    <row r="37" spans="1:12" x14ac:dyDescent="0.2">
      <c r="A37" s="16">
        <v>28</v>
      </c>
      <c r="B37" s="44">
        <v>3</v>
      </c>
      <c r="C37" s="8">
        <v>5324</v>
      </c>
      <c r="D37" s="45">
        <v>4977</v>
      </c>
      <c r="E37" s="17">
        <v>0.44931506849315073</v>
      </c>
      <c r="F37" s="18">
        <f t="shared" si="3"/>
        <v>5.8246772158042912E-4</v>
      </c>
      <c r="G37" s="18">
        <f t="shared" si="0"/>
        <v>5.8228095135667477E-4</v>
      </c>
      <c r="H37" s="13">
        <f t="shared" si="6"/>
        <v>99404.132907781386</v>
      </c>
      <c r="I37" s="13">
        <f t="shared" si="4"/>
        <v>57.88113307832829</v>
      </c>
      <c r="J37" s="13">
        <f t="shared" si="1"/>
        <v>99372.258639976601</v>
      </c>
      <c r="K37" s="13">
        <f t="shared" si="2"/>
        <v>5662338.0418176362</v>
      </c>
      <c r="L37" s="20">
        <f t="shared" si="5"/>
        <v>56.962803016154943</v>
      </c>
    </row>
    <row r="38" spans="1:12" x14ac:dyDescent="0.2">
      <c r="A38" s="16">
        <v>29</v>
      </c>
      <c r="B38" s="44">
        <v>0</v>
      </c>
      <c r="C38" s="8">
        <v>5322</v>
      </c>
      <c r="D38" s="45">
        <v>5180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99346.251774703051</v>
      </c>
      <c r="I38" s="13">
        <f t="shared" si="4"/>
        <v>0</v>
      </c>
      <c r="J38" s="13">
        <f t="shared" si="1"/>
        <v>99346.251774703051</v>
      </c>
      <c r="K38" s="13">
        <f t="shared" si="2"/>
        <v>5562965.7831776598</v>
      </c>
      <c r="L38" s="20">
        <f t="shared" si="5"/>
        <v>55.99572891580577</v>
      </c>
    </row>
    <row r="39" spans="1:12" x14ac:dyDescent="0.2">
      <c r="A39" s="16">
        <v>30</v>
      </c>
      <c r="B39" s="44">
        <v>0</v>
      </c>
      <c r="C39" s="8">
        <v>5565</v>
      </c>
      <c r="D39" s="45">
        <v>5254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99346.251774703051</v>
      </c>
      <c r="I39" s="13">
        <f t="shared" si="4"/>
        <v>0</v>
      </c>
      <c r="J39" s="13">
        <f t="shared" si="1"/>
        <v>99346.251774703051</v>
      </c>
      <c r="K39" s="13">
        <f t="shared" si="2"/>
        <v>5463619.5314029567</v>
      </c>
      <c r="L39" s="20">
        <f t="shared" si="5"/>
        <v>54.99572891580577</v>
      </c>
    </row>
    <row r="40" spans="1:12" x14ac:dyDescent="0.2">
      <c r="A40" s="16">
        <v>31</v>
      </c>
      <c r="B40" s="44">
        <v>2</v>
      </c>
      <c r="C40" s="8">
        <v>5619</v>
      </c>
      <c r="D40" s="45">
        <v>5494</v>
      </c>
      <c r="E40" s="17">
        <v>0.87808219178082192</v>
      </c>
      <c r="F40" s="18">
        <f t="shared" si="3"/>
        <v>3.5993881040223162E-4</v>
      </c>
      <c r="G40" s="18">
        <f t="shared" si="0"/>
        <v>3.5992301591821163E-4</v>
      </c>
      <c r="H40" s="13">
        <f t="shared" si="6"/>
        <v>99346.251774703051</v>
      </c>
      <c r="I40" s="13">
        <f t="shared" si="4"/>
        <v>35.757002558921108</v>
      </c>
      <c r="J40" s="13">
        <f t="shared" si="1"/>
        <v>99341.892359322577</v>
      </c>
      <c r="K40" s="13">
        <f t="shared" si="2"/>
        <v>5364273.2796282535</v>
      </c>
      <c r="L40" s="20">
        <f t="shared" si="5"/>
        <v>53.99572891580577</v>
      </c>
    </row>
    <row r="41" spans="1:12" x14ac:dyDescent="0.2">
      <c r="A41" s="16">
        <v>32</v>
      </c>
      <c r="B41" s="44">
        <v>0</v>
      </c>
      <c r="C41" s="8">
        <v>6000</v>
      </c>
      <c r="D41" s="45">
        <v>5585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99310.494772144128</v>
      </c>
      <c r="I41" s="13">
        <f t="shared" si="4"/>
        <v>0</v>
      </c>
      <c r="J41" s="13">
        <f t="shared" si="1"/>
        <v>99310.494772144128</v>
      </c>
      <c r="K41" s="13">
        <f t="shared" si="2"/>
        <v>5264931.3872689307</v>
      </c>
      <c r="L41" s="20">
        <f t="shared" si="5"/>
        <v>53.014854062993813</v>
      </c>
    </row>
    <row r="42" spans="1:12" x14ac:dyDescent="0.2">
      <c r="A42" s="16">
        <v>33</v>
      </c>
      <c r="B42" s="44">
        <v>3</v>
      </c>
      <c r="C42" s="8">
        <v>6207</v>
      </c>
      <c r="D42" s="45">
        <v>6005</v>
      </c>
      <c r="E42" s="17">
        <v>0.64474885844748864</v>
      </c>
      <c r="F42" s="18">
        <f t="shared" si="3"/>
        <v>4.9132001310186698E-4</v>
      </c>
      <c r="G42" s="18">
        <f t="shared" si="0"/>
        <v>4.9123427209174725E-4</v>
      </c>
      <c r="H42" s="13">
        <f t="shared" si="6"/>
        <v>99310.494772144128</v>
      </c>
      <c r="I42" s="13">
        <f t="shared" si="4"/>
        <v>48.78471861046549</v>
      </c>
      <c r="J42" s="13">
        <f t="shared" si="1"/>
        <v>99293.163945167442</v>
      </c>
      <c r="K42" s="13">
        <f t="shared" si="2"/>
        <v>5165620.8924967861</v>
      </c>
      <c r="L42" s="20">
        <f t="shared" si="5"/>
        <v>52.014854062993805</v>
      </c>
    </row>
    <row r="43" spans="1:12" x14ac:dyDescent="0.2">
      <c r="A43" s="16">
        <v>34</v>
      </c>
      <c r="B43" s="44">
        <v>1</v>
      </c>
      <c r="C43" s="8">
        <v>6329</v>
      </c>
      <c r="D43" s="45">
        <v>6167</v>
      </c>
      <c r="E43" s="17">
        <v>0.76712328767123283</v>
      </c>
      <c r="F43" s="18">
        <f t="shared" si="3"/>
        <v>1.6005121638924455E-4</v>
      </c>
      <c r="G43" s="18">
        <f t="shared" si="0"/>
        <v>1.6004525115046229E-4</v>
      </c>
      <c r="H43" s="13">
        <f t="shared" si="6"/>
        <v>99261.710053533665</v>
      </c>
      <c r="I43" s="13">
        <f t="shared" si="4"/>
        <v>15.886365315142163</v>
      </c>
      <c r="J43" s="13">
        <f t="shared" si="1"/>
        <v>99258.010489008215</v>
      </c>
      <c r="K43" s="13">
        <f t="shared" si="2"/>
        <v>5066327.7285516188</v>
      </c>
      <c r="L43" s="20">
        <f t="shared" si="5"/>
        <v>51.04010122150077</v>
      </c>
    </row>
    <row r="44" spans="1:12" x14ac:dyDescent="0.2">
      <c r="A44" s="16">
        <v>35</v>
      </c>
      <c r="B44" s="44">
        <v>1</v>
      </c>
      <c r="C44" s="8">
        <v>6812</v>
      </c>
      <c r="D44" s="45">
        <v>6354</v>
      </c>
      <c r="E44" s="17">
        <v>0.12054794520547946</v>
      </c>
      <c r="F44" s="18">
        <f t="shared" si="3"/>
        <v>1.5190642564180464E-4</v>
      </c>
      <c r="G44" s="18">
        <f t="shared" si="0"/>
        <v>1.518861345020382E-4</v>
      </c>
      <c r="H44" s="13">
        <f t="shared" si="6"/>
        <v>99245.823688218516</v>
      </c>
      <c r="I44" s="13">
        <f t="shared" si="4"/>
        <v>15.074064525474327</v>
      </c>
      <c r="J44" s="13">
        <f t="shared" si="1"/>
        <v>99232.566771197482</v>
      </c>
      <c r="K44" s="13">
        <f t="shared" si="2"/>
        <v>4967069.7180626104</v>
      </c>
      <c r="L44" s="20">
        <f t="shared" si="5"/>
        <v>50.048148460802707</v>
      </c>
    </row>
    <row r="45" spans="1:12" x14ac:dyDescent="0.2">
      <c r="A45" s="16">
        <v>36</v>
      </c>
      <c r="B45" s="44">
        <v>1</v>
      </c>
      <c r="C45" s="8">
        <v>7328</v>
      </c>
      <c r="D45" s="45">
        <v>6819</v>
      </c>
      <c r="E45" s="17">
        <v>0.16986301369863013</v>
      </c>
      <c r="F45" s="18">
        <f t="shared" si="3"/>
        <v>1.4137272920053721E-4</v>
      </c>
      <c r="G45" s="18">
        <f t="shared" si="0"/>
        <v>1.4135613982329707E-4</v>
      </c>
      <c r="H45" s="13">
        <f t="shared" si="6"/>
        <v>99230.749623693046</v>
      </c>
      <c r="I45" s="13">
        <f t="shared" si="4"/>
        <v>14.026875718577337</v>
      </c>
      <c r="J45" s="13">
        <f t="shared" si="1"/>
        <v>99219.10539535679</v>
      </c>
      <c r="K45" s="13">
        <f t="shared" si="2"/>
        <v>4867837.1512914132</v>
      </c>
      <c r="L45" s="20">
        <f t="shared" si="5"/>
        <v>49.055732923024635</v>
      </c>
    </row>
    <row r="46" spans="1:12" x14ac:dyDescent="0.2">
      <c r="A46" s="16">
        <v>37</v>
      </c>
      <c r="B46" s="44">
        <v>3</v>
      </c>
      <c r="C46" s="8">
        <v>7867</v>
      </c>
      <c r="D46" s="45">
        <v>7396</v>
      </c>
      <c r="E46" s="17">
        <v>0.62922374429223749</v>
      </c>
      <c r="F46" s="18">
        <f t="shared" si="3"/>
        <v>3.9310751490532662E-4</v>
      </c>
      <c r="G46" s="18">
        <f t="shared" si="0"/>
        <v>3.9305022589619486E-4</v>
      </c>
      <c r="H46" s="13">
        <f t="shared" si="6"/>
        <v>99216.722747974462</v>
      </c>
      <c r="I46" s="13">
        <f t="shared" si="4"/>
        <v>38.997155288771495</v>
      </c>
      <c r="J46" s="13">
        <f t="shared" si="1"/>
        <v>99202.263528753232</v>
      </c>
      <c r="K46" s="13">
        <f t="shared" si="2"/>
        <v>4768618.0458960561</v>
      </c>
      <c r="L46" s="20">
        <f t="shared" si="5"/>
        <v>48.062644217840877</v>
      </c>
    </row>
    <row r="47" spans="1:12" x14ac:dyDescent="0.2">
      <c r="A47" s="16">
        <v>38</v>
      </c>
      <c r="B47" s="44">
        <v>6</v>
      </c>
      <c r="C47" s="8">
        <v>8274</v>
      </c>
      <c r="D47" s="45">
        <v>7882</v>
      </c>
      <c r="E47" s="17">
        <v>0.41004566210045662</v>
      </c>
      <c r="F47" s="18">
        <f t="shared" si="3"/>
        <v>7.4275810844268381E-4</v>
      </c>
      <c r="G47" s="18">
        <f t="shared" si="0"/>
        <v>7.4243277932253512E-4</v>
      </c>
      <c r="H47" s="13">
        <f t="shared" si="6"/>
        <v>99177.725592685689</v>
      </c>
      <c r="I47" s="13">
        <f t="shared" si="4"/>
        <v>73.632794458665359</v>
      </c>
      <c r="J47" s="13">
        <f t="shared" si="1"/>
        <v>99134.285606183126</v>
      </c>
      <c r="K47" s="13">
        <f t="shared" si="2"/>
        <v>4669415.782367303</v>
      </c>
      <c r="L47" s="20">
        <f t="shared" si="5"/>
        <v>47.081295265271443</v>
      </c>
    </row>
    <row r="48" spans="1:12" x14ac:dyDescent="0.2">
      <c r="A48" s="16">
        <v>39</v>
      </c>
      <c r="B48" s="44">
        <v>5</v>
      </c>
      <c r="C48" s="8">
        <v>8456</v>
      </c>
      <c r="D48" s="45">
        <v>8276</v>
      </c>
      <c r="E48" s="17">
        <v>0.43506849315068497</v>
      </c>
      <c r="F48" s="18">
        <f t="shared" si="3"/>
        <v>5.976571838393497E-4</v>
      </c>
      <c r="G48" s="18">
        <f t="shared" si="0"/>
        <v>5.9745546174140747E-4</v>
      </c>
      <c r="H48" s="13">
        <f t="shared" si="6"/>
        <v>99104.092798227022</v>
      </c>
      <c r="I48" s="13">
        <f t="shared" si="4"/>
        <v>59.210281523228019</v>
      </c>
      <c r="J48" s="13">
        <f t="shared" si="1"/>
        <v>99070.643044665136</v>
      </c>
      <c r="K48" s="13">
        <f t="shared" si="2"/>
        <v>4570281.4967611199</v>
      </c>
      <c r="L48" s="20">
        <f t="shared" si="5"/>
        <v>46.115971275435385</v>
      </c>
    </row>
    <row r="49" spans="1:12" x14ac:dyDescent="0.2">
      <c r="A49" s="16">
        <v>40</v>
      </c>
      <c r="B49" s="44">
        <v>3</v>
      </c>
      <c r="C49" s="8">
        <v>8730</v>
      </c>
      <c r="D49" s="45">
        <v>8457</v>
      </c>
      <c r="E49" s="17">
        <v>0.43013698630136982</v>
      </c>
      <c r="F49" s="18">
        <f t="shared" si="3"/>
        <v>3.4910106475824753E-4</v>
      </c>
      <c r="G49" s="18">
        <f t="shared" si="0"/>
        <v>3.4903162848117213E-4</v>
      </c>
      <c r="H49" s="13">
        <f t="shared" si="6"/>
        <v>99044.882516703801</v>
      </c>
      <c r="I49" s="13">
        <f t="shared" si="4"/>
        <v>34.569796637531503</v>
      </c>
      <c r="J49" s="13">
        <f t="shared" si="1"/>
        <v>99025.182468208994</v>
      </c>
      <c r="K49" s="13">
        <f t="shared" si="2"/>
        <v>4471210.8537164545</v>
      </c>
      <c r="L49" s="20">
        <f t="shared" si="5"/>
        <v>45.143279895984428</v>
      </c>
    </row>
    <row r="50" spans="1:12" x14ac:dyDescent="0.2">
      <c r="A50" s="16">
        <v>41</v>
      </c>
      <c r="B50" s="44">
        <v>8</v>
      </c>
      <c r="C50" s="8">
        <v>9001</v>
      </c>
      <c r="D50" s="45">
        <v>8807</v>
      </c>
      <c r="E50" s="17">
        <v>0.34554794520547943</v>
      </c>
      <c r="F50" s="18">
        <f t="shared" si="3"/>
        <v>8.9847259658580418E-4</v>
      </c>
      <c r="G50" s="18">
        <f t="shared" si="0"/>
        <v>8.9794459866335415E-4</v>
      </c>
      <c r="H50" s="13">
        <f t="shared" si="6"/>
        <v>99010.312720066271</v>
      </c>
      <c r="I50" s="13">
        <f t="shared" si="4"/>
        <v>88.905775518953092</v>
      </c>
      <c r="J50" s="13">
        <f t="shared" si="1"/>
        <v>98952.128152594785</v>
      </c>
      <c r="K50" s="13">
        <f t="shared" si="2"/>
        <v>4372185.6712482451</v>
      </c>
      <c r="L50" s="20">
        <f t="shared" si="5"/>
        <v>44.158891646063253</v>
      </c>
    </row>
    <row r="51" spans="1:12" x14ac:dyDescent="0.2">
      <c r="A51" s="16">
        <v>42</v>
      </c>
      <c r="B51" s="44">
        <v>0</v>
      </c>
      <c r="C51" s="8">
        <v>9173</v>
      </c>
      <c r="D51" s="45">
        <v>9046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98921.406944547314</v>
      </c>
      <c r="I51" s="13">
        <f t="shared" si="4"/>
        <v>0</v>
      </c>
      <c r="J51" s="13">
        <f t="shared" si="1"/>
        <v>98921.406944547314</v>
      </c>
      <c r="K51" s="13">
        <f t="shared" si="2"/>
        <v>4273233.5430956502</v>
      </c>
      <c r="L51" s="20">
        <f t="shared" si="5"/>
        <v>43.198268960035215</v>
      </c>
    </row>
    <row r="52" spans="1:12" x14ac:dyDescent="0.2">
      <c r="A52" s="16">
        <v>43</v>
      </c>
      <c r="B52" s="44">
        <v>9</v>
      </c>
      <c r="C52" s="8">
        <v>9124</v>
      </c>
      <c r="D52" s="45">
        <v>9174</v>
      </c>
      <c r="E52" s="17">
        <v>0.47153729071537293</v>
      </c>
      <c r="F52" s="18">
        <f t="shared" si="3"/>
        <v>9.8371406711115963E-4</v>
      </c>
      <c r="G52" s="18">
        <f t="shared" si="0"/>
        <v>9.8320294296435251E-4</v>
      </c>
      <c r="H52" s="13">
        <f t="shared" si="6"/>
        <v>98921.406944547314</v>
      </c>
      <c r="I52" s="13">
        <f t="shared" si="4"/>
        <v>97.259818430053258</v>
      </c>
      <c r="J52" s="13">
        <f t="shared" si="1"/>
        <v>98870.008757395233</v>
      </c>
      <c r="K52" s="13">
        <f t="shared" si="2"/>
        <v>4174312.1361511024</v>
      </c>
      <c r="L52" s="20">
        <f t="shared" si="5"/>
        <v>42.198268960035207</v>
      </c>
    </row>
    <row r="53" spans="1:12" x14ac:dyDescent="0.2">
      <c r="A53" s="16">
        <v>44</v>
      </c>
      <c r="B53" s="44">
        <v>10</v>
      </c>
      <c r="C53" s="8">
        <v>9059</v>
      </c>
      <c r="D53" s="45">
        <v>9152</v>
      </c>
      <c r="E53" s="17">
        <v>0.59260273972602739</v>
      </c>
      <c r="F53" s="18">
        <f t="shared" si="3"/>
        <v>1.0982373290868157E-3</v>
      </c>
      <c r="G53" s="18">
        <f t="shared" si="0"/>
        <v>1.097746176722999E-3</v>
      </c>
      <c r="H53" s="13">
        <f t="shared" si="6"/>
        <v>98824.147126117256</v>
      </c>
      <c r="I53" s="13">
        <f t="shared" si="4"/>
        <v>108.48382967560637</v>
      </c>
      <c r="J53" s="13">
        <f t="shared" si="1"/>
        <v>98779.951111123388</v>
      </c>
      <c r="K53" s="13">
        <f t="shared" si="2"/>
        <v>4075442.1273937072</v>
      </c>
      <c r="L53" s="20">
        <f t="shared" si="5"/>
        <v>41.239335181842911</v>
      </c>
    </row>
    <row r="54" spans="1:12" x14ac:dyDescent="0.2">
      <c r="A54" s="16">
        <v>45</v>
      </c>
      <c r="B54" s="44">
        <v>11</v>
      </c>
      <c r="C54" s="8">
        <v>8869</v>
      </c>
      <c r="D54" s="45">
        <v>9028</v>
      </c>
      <c r="E54" s="17">
        <v>0.48592777085927769</v>
      </c>
      <c r="F54" s="18">
        <f t="shared" si="3"/>
        <v>1.2292562999385371E-3</v>
      </c>
      <c r="G54" s="18">
        <f t="shared" si="0"/>
        <v>1.2284799908452997E-3</v>
      </c>
      <c r="H54" s="13">
        <f t="shared" si="6"/>
        <v>98715.663296441649</v>
      </c>
      <c r="I54" s="13">
        <f t="shared" si="4"/>
        <v>121.27021714270032</v>
      </c>
      <c r="J54" s="13">
        <f t="shared" si="1"/>
        <v>98653.321645586722</v>
      </c>
      <c r="K54" s="13">
        <f t="shared" si="2"/>
        <v>3976662.1762825837</v>
      </c>
      <c r="L54" s="20">
        <f t="shared" si="5"/>
        <v>40.284004012015068</v>
      </c>
    </row>
    <row r="55" spans="1:12" x14ac:dyDescent="0.2">
      <c r="A55" s="16">
        <v>46</v>
      </c>
      <c r="B55" s="44">
        <v>4</v>
      </c>
      <c r="C55" s="8">
        <v>8659</v>
      </c>
      <c r="D55" s="45">
        <v>8818</v>
      </c>
      <c r="E55" s="17">
        <v>0.30273972602739724</v>
      </c>
      <c r="F55" s="18">
        <f t="shared" si="3"/>
        <v>4.5774446415288664E-4</v>
      </c>
      <c r="G55" s="18">
        <f t="shared" si="0"/>
        <v>4.575984138259913E-4</v>
      </c>
      <c r="H55" s="13">
        <f t="shared" si="6"/>
        <v>98594.393079298956</v>
      </c>
      <c r="I55" s="13">
        <f t="shared" si="4"/>
        <v>45.116637885223497</v>
      </c>
      <c r="J55" s="13">
        <f t="shared" si="1"/>
        <v>98562.935040006385</v>
      </c>
      <c r="K55" s="13">
        <f t="shared" si="2"/>
        <v>3878008.854636997</v>
      </c>
      <c r="L55" s="20">
        <f t="shared" si="5"/>
        <v>39.332955288014553</v>
      </c>
    </row>
    <row r="56" spans="1:12" x14ac:dyDescent="0.2">
      <c r="A56" s="16">
        <v>47</v>
      </c>
      <c r="B56" s="44">
        <v>13</v>
      </c>
      <c r="C56" s="8">
        <v>8607</v>
      </c>
      <c r="D56" s="45">
        <v>8622</v>
      </c>
      <c r="E56" s="17">
        <v>0.57829293993677555</v>
      </c>
      <c r="F56" s="18">
        <f t="shared" si="3"/>
        <v>1.5090835219687736E-3</v>
      </c>
      <c r="G56" s="18">
        <f t="shared" si="0"/>
        <v>1.5081237653130583E-3</v>
      </c>
      <c r="H56" s="13">
        <f t="shared" si="6"/>
        <v>98549.276441413735</v>
      </c>
      <c r="I56" s="13">
        <f t="shared" si="4"/>
        <v>148.62450585570235</v>
      </c>
      <c r="J56" s="13">
        <f t="shared" si="1"/>
        <v>98486.600437995978</v>
      </c>
      <c r="K56" s="13">
        <f t="shared" si="2"/>
        <v>3779445.9195969906</v>
      </c>
      <c r="L56" s="20">
        <f t="shared" si="5"/>
        <v>38.350823629271616</v>
      </c>
    </row>
    <row r="57" spans="1:12" x14ac:dyDescent="0.2">
      <c r="A57" s="16">
        <v>48</v>
      </c>
      <c r="B57" s="44">
        <v>9</v>
      </c>
      <c r="C57" s="8">
        <v>8363</v>
      </c>
      <c r="D57" s="45">
        <v>8508</v>
      </c>
      <c r="E57" s="17">
        <v>0.57534246575342463</v>
      </c>
      <c r="F57" s="18">
        <f t="shared" si="3"/>
        <v>1.0669195661193764E-3</v>
      </c>
      <c r="G57" s="18">
        <f t="shared" si="0"/>
        <v>1.0664363899910805E-3</v>
      </c>
      <c r="H57" s="13">
        <f t="shared" si="6"/>
        <v>98400.651935558039</v>
      </c>
      <c r="I57" s="13">
        <f t="shared" si="4"/>
        <v>104.93803602292535</v>
      </c>
      <c r="J57" s="13">
        <f t="shared" si="1"/>
        <v>98356.089207931858</v>
      </c>
      <c r="K57" s="13">
        <f t="shared" si="2"/>
        <v>3680959.3191589946</v>
      </c>
      <c r="L57" s="20">
        <f t="shared" si="5"/>
        <v>37.407875321493108</v>
      </c>
    </row>
    <row r="58" spans="1:12" x14ac:dyDescent="0.2">
      <c r="A58" s="16">
        <v>49</v>
      </c>
      <c r="B58" s="44">
        <v>12</v>
      </c>
      <c r="C58" s="8">
        <v>8356</v>
      </c>
      <c r="D58" s="45">
        <v>8299</v>
      </c>
      <c r="E58" s="17">
        <v>0.47374429223744291</v>
      </c>
      <c r="F58" s="18">
        <f t="shared" si="3"/>
        <v>1.4410087060942661E-3</v>
      </c>
      <c r="G58" s="18">
        <f t="shared" si="0"/>
        <v>1.4399167609762836E-3</v>
      </c>
      <c r="H58" s="13">
        <f t="shared" si="6"/>
        <v>98295.713899535112</v>
      </c>
      <c r="I58" s="13">
        <f t="shared" si="4"/>
        <v>141.53764597607005</v>
      </c>
      <c r="J58" s="13">
        <f t="shared" si="1"/>
        <v>98221.228905476921</v>
      </c>
      <c r="K58" s="13">
        <f t="shared" si="2"/>
        <v>3582603.2299510627</v>
      </c>
      <c r="L58" s="20">
        <f t="shared" si="5"/>
        <v>36.447196808730908</v>
      </c>
    </row>
    <row r="59" spans="1:12" x14ac:dyDescent="0.2">
      <c r="A59" s="16">
        <v>50</v>
      </c>
      <c r="B59" s="44">
        <v>17</v>
      </c>
      <c r="C59" s="8">
        <v>8197</v>
      </c>
      <c r="D59" s="45">
        <v>8287</v>
      </c>
      <c r="E59" s="17">
        <v>0.52844480257856563</v>
      </c>
      <c r="F59" s="18">
        <f t="shared" si="3"/>
        <v>2.0626061635525359E-3</v>
      </c>
      <c r="G59" s="18">
        <f t="shared" si="0"/>
        <v>2.0606019547989279E-3</v>
      </c>
      <c r="H59" s="13">
        <f t="shared" si="6"/>
        <v>98154.176253559039</v>
      </c>
      <c r="I59" s="13">
        <f t="shared" si="4"/>
        <v>202.25668745976225</v>
      </c>
      <c r="J59" s="13">
        <f t="shared" si="1"/>
        <v>98058.801061374135</v>
      </c>
      <c r="K59" s="13">
        <f t="shared" si="2"/>
        <v>3484382.0010455856</v>
      </c>
      <c r="L59" s="20">
        <f t="shared" si="5"/>
        <v>35.499070279439515</v>
      </c>
    </row>
    <row r="60" spans="1:12" x14ac:dyDescent="0.2">
      <c r="A60" s="16">
        <v>51</v>
      </c>
      <c r="B60" s="44">
        <v>14</v>
      </c>
      <c r="C60" s="8">
        <v>7809</v>
      </c>
      <c r="D60" s="45">
        <v>8139</v>
      </c>
      <c r="E60" s="17">
        <v>0.52270058708414879</v>
      </c>
      <c r="F60" s="18">
        <f t="shared" si="3"/>
        <v>1.7557060446450965E-3</v>
      </c>
      <c r="G60" s="18">
        <f t="shared" si="0"/>
        <v>1.7542359993257691E-3</v>
      </c>
      <c r="H60" s="13">
        <f t="shared" si="6"/>
        <v>97951.91956609927</v>
      </c>
      <c r="I60" s="13">
        <f t="shared" si="4"/>
        <v>171.8307835059135</v>
      </c>
      <c r="J60" s="13">
        <f t="shared" si="1"/>
        <v>97869.904834011031</v>
      </c>
      <c r="K60" s="13">
        <f t="shared" si="2"/>
        <v>3386323.1999842115</v>
      </c>
      <c r="L60" s="20">
        <f t="shared" si="5"/>
        <v>34.571279613352296</v>
      </c>
    </row>
    <row r="61" spans="1:12" x14ac:dyDescent="0.2">
      <c r="A61" s="16">
        <v>52</v>
      </c>
      <c r="B61" s="44">
        <v>14</v>
      </c>
      <c r="C61" s="8">
        <v>7507</v>
      </c>
      <c r="D61" s="45">
        <v>7723</v>
      </c>
      <c r="E61" s="17">
        <v>0.64833659491193729</v>
      </c>
      <c r="F61" s="18">
        <f t="shared" si="3"/>
        <v>1.8384766907419566E-3</v>
      </c>
      <c r="G61" s="18">
        <f t="shared" si="0"/>
        <v>1.8372888376253745E-3</v>
      </c>
      <c r="H61" s="13">
        <f t="shared" si="6"/>
        <v>97780.088782593361</v>
      </c>
      <c r="I61" s="13">
        <f t="shared" si="4"/>
        <v>179.65026566227687</v>
      </c>
      <c r="J61" s="13">
        <f t="shared" si="1"/>
        <v>97716.912358445596</v>
      </c>
      <c r="K61" s="13">
        <f t="shared" si="2"/>
        <v>3288453.2951502004</v>
      </c>
      <c r="L61" s="20">
        <f t="shared" si="5"/>
        <v>33.631113819724874</v>
      </c>
    </row>
    <row r="62" spans="1:12" x14ac:dyDescent="0.2">
      <c r="A62" s="16">
        <v>53</v>
      </c>
      <c r="B62" s="44">
        <v>18</v>
      </c>
      <c r="C62" s="8">
        <v>6949</v>
      </c>
      <c r="D62" s="45">
        <v>7393</v>
      </c>
      <c r="E62" s="17">
        <v>0.49086757990867569</v>
      </c>
      <c r="F62" s="18">
        <f t="shared" si="3"/>
        <v>2.510110165946172E-3</v>
      </c>
      <c r="G62" s="18">
        <f t="shared" si="0"/>
        <v>2.5069063935652253E-3</v>
      </c>
      <c r="H62" s="13">
        <f t="shared" si="6"/>
        <v>97600.438516931084</v>
      </c>
      <c r="I62" s="13">
        <f t="shared" si="4"/>
        <v>244.6751633328642</v>
      </c>
      <c r="J62" s="13">
        <f t="shared" si="1"/>
        <v>97475.866458887176</v>
      </c>
      <c r="K62" s="13">
        <f t="shared" si="2"/>
        <v>3190736.3827917548</v>
      </c>
      <c r="L62" s="20">
        <f t="shared" si="5"/>
        <v>32.691824250751154</v>
      </c>
    </row>
    <row r="63" spans="1:12" x14ac:dyDescent="0.2">
      <c r="A63" s="16">
        <v>54</v>
      </c>
      <c r="B63" s="44">
        <v>12</v>
      </c>
      <c r="C63" s="8">
        <v>6757</v>
      </c>
      <c r="D63" s="45">
        <v>6893</v>
      </c>
      <c r="E63" s="17">
        <v>0.48744292237442921</v>
      </c>
      <c r="F63" s="18">
        <f t="shared" si="3"/>
        <v>1.7582417582417582E-3</v>
      </c>
      <c r="G63" s="18">
        <f t="shared" si="0"/>
        <v>1.7566586587630397E-3</v>
      </c>
      <c r="H63" s="13">
        <f t="shared" si="6"/>
        <v>97355.763353598217</v>
      </c>
      <c r="I63" s="13">
        <f t="shared" si="4"/>
        <v>171.02084467558373</v>
      </c>
      <c r="J63" s="13">
        <f t="shared" si="1"/>
        <v>97268.10540923824</v>
      </c>
      <c r="K63" s="13">
        <f t="shared" si="2"/>
        <v>3093260.5163328676</v>
      </c>
      <c r="L63" s="20">
        <f t="shared" si="5"/>
        <v>31.77275191298207</v>
      </c>
    </row>
    <row r="64" spans="1:12" x14ac:dyDescent="0.2">
      <c r="A64" s="16">
        <v>55</v>
      </c>
      <c r="B64" s="44">
        <v>10</v>
      </c>
      <c r="C64" s="8">
        <v>6555</v>
      </c>
      <c r="D64" s="45">
        <v>6668</v>
      </c>
      <c r="E64" s="17">
        <v>0.52054794520547953</v>
      </c>
      <c r="F64" s="18">
        <f t="shared" si="3"/>
        <v>1.5125160704832488E-3</v>
      </c>
      <c r="G64" s="18">
        <f t="shared" si="0"/>
        <v>1.5114200205180442E-3</v>
      </c>
      <c r="H64" s="13">
        <f t="shared" si="6"/>
        <v>97184.742508922631</v>
      </c>
      <c r="I64" s="13">
        <f t="shared" si="4"/>
        <v>146.88696551687667</v>
      </c>
      <c r="J64" s="13">
        <f t="shared" si="1"/>
        <v>97114.317251483022</v>
      </c>
      <c r="K64" s="13">
        <f t="shared" si="2"/>
        <v>2995992.4109236295</v>
      </c>
      <c r="L64" s="20">
        <f t="shared" si="5"/>
        <v>30.82780623356145</v>
      </c>
    </row>
    <row r="65" spans="1:12" x14ac:dyDescent="0.2">
      <c r="A65" s="16">
        <v>56</v>
      </c>
      <c r="B65" s="44">
        <v>27</v>
      </c>
      <c r="C65" s="8">
        <v>6098</v>
      </c>
      <c r="D65" s="45">
        <v>6458</v>
      </c>
      <c r="E65" s="17">
        <v>0.41998985286656515</v>
      </c>
      <c r="F65" s="18">
        <f t="shared" si="3"/>
        <v>4.3007327174259318E-3</v>
      </c>
      <c r="G65" s="18">
        <f t="shared" si="0"/>
        <v>4.2900313688138446E-3</v>
      </c>
      <c r="H65" s="13">
        <f t="shared" si="6"/>
        <v>97037.855543405749</v>
      </c>
      <c r="I65" s="13">
        <f t="shared" si="4"/>
        <v>416.29544424363706</v>
      </c>
      <c r="J65" s="13">
        <f t="shared" si="1"/>
        <v>96796.39996153902</v>
      </c>
      <c r="K65" s="13">
        <f t="shared" si="2"/>
        <v>2898878.0936721466</v>
      </c>
      <c r="L65" s="20">
        <f t="shared" si="5"/>
        <v>29.873682568917211</v>
      </c>
    </row>
    <row r="66" spans="1:12" x14ac:dyDescent="0.2">
      <c r="A66" s="16">
        <v>57</v>
      </c>
      <c r="B66" s="44">
        <v>16</v>
      </c>
      <c r="C66" s="8">
        <v>5810</v>
      </c>
      <c r="D66" s="45">
        <v>6031</v>
      </c>
      <c r="E66" s="17">
        <v>0.51232876712328779</v>
      </c>
      <c r="F66" s="18">
        <f t="shared" si="3"/>
        <v>2.7024744531711849E-3</v>
      </c>
      <c r="G66" s="18">
        <f t="shared" si="0"/>
        <v>2.698917498390008E-3</v>
      </c>
      <c r="H66" s="13">
        <f t="shared" si="6"/>
        <v>96621.560099162118</v>
      </c>
      <c r="I66" s="13">
        <f t="shared" si="4"/>
        <v>260.77361927337046</v>
      </c>
      <c r="J66" s="13">
        <f t="shared" si="1"/>
        <v>96494.388306749344</v>
      </c>
      <c r="K66" s="13">
        <f t="shared" si="2"/>
        <v>2802081.6937106075</v>
      </c>
      <c r="L66" s="20">
        <f t="shared" si="5"/>
        <v>29.000584246775233</v>
      </c>
    </row>
    <row r="67" spans="1:12" x14ac:dyDescent="0.2">
      <c r="A67" s="16">
        <v>58</v>
      </c>
      <c r="B67" s="44">
        <v>23</v>
      </c>
      <c r="C67" s="8">
        <v>5421</v>
      </c>
      <c r="D67" s="45">
        <v>5727</v>
      </c>
      <c r="E67" s="17">
        <v>0.4576533650982727</v>
      </c>
      <c r="F67" s="18">
        <f t="shared" si="3"/>
        <v>4.1263006817366344E-3</v>
      </c>
      <c r="G67" s="18">
        <f t="shared" si="0"/>
        <v>4.1170871130514356E-3</v>
      </c>
      <c r="H67" s="13">
        <f t="shared" si="6"/>
        <v>96360.786479888746</v>
      </c>
      <c r="I67" s="13">
        <f t="shared" si="4"/>
        <v>396.72575221985096</v>
      </c>
      <c r="J67" s="13">
        <f t="shared" si="1"/>
        <v>96145.623603193453</v>
      </c>
      <c r="K67" s="13">
        <f t="shared" si="2"/>
        <v>2705587.305403858</v>
      </c>
      <c r="L67" s="20">
        <f t="shared" si="5"/>
        <v>28.077679772451166</v>
      </c>
    </row>
    <row r="68" spans="1:12" x14ac:dyDescent="0.2">
      <c r="A68" s="16">
        <v>59</v>
      </c>
      <c r="B68" s="44">
        <v>19</v>
      </c>
      <c r="C68" s="8">
        <v>4998</v>
      </c>
      <c r="D68" s="45">
        <v>5332</v>
      </c>
      <c r="E68" s="17">
        <v>0.39682768565248733</v>
      </c>
      <c r="F68" s="18">
        <f t="shared" si="3"/>
        <v>3.6786060019361085E-3</v>
      </c>
      <c r="G68" s="18">
        <f t="shared" si="0"/>
        <v>3.6704618589526454E-3</v>
      </c>
      <c r="H68" s="13">
        <f t="shared" si="6"/>
        <v>95964.060727668897</v>
      </c>
      <c r="I68" s="13">
        <f t="shared" si="4"/>
        <v>352.23242473112413</v>
      </c>
      <c r="J68" s="13">
        <f t="shared" si="1"/>
        <v>95751.60388085559</v>
      </c>
      <c r="K68" s="13">
        <f t="shared" si="2"/>
        <v>2609441.6818006644</v>
      </c>
      <c r="L68" s="20">
        <f t="shared" si="5"/>
        <v>27.19186393337246</v>
      </c>
    </row>
    <row r="69" spans="1:12" x14ac:dyDescent="0.2">
      <c r="A69" s="16">
        <v>60</v>
      </c>
      <c r="B69" s="44">
        <v>16</v>
      </c>
      <c r="C69" s="8">
        <v>4781</v>
      </c>
      <c r="D69" s="45">
        <v>4952</v>
      </c>
      <c r="E69" s="17">
        <v>0.47226027397260278</v>
      </c>
      <c r="F69" s="18">
        <f t="shared" si="3"/>
        <v>3.2877838282132951E-3</v>
      </c>
      <c r="G69" s="18">
        <f t="shared" si="0"/>
        <v>3.282089094668881E-3</v>
      </c>
      <c r="H69" s="13">
        <f t="shared" si="6"/>
        <v>95611.828302937778</v>
      </c>
      <c r="I69" s="13">
        <f t="shared" si="4"/>
        <v>313.80653899442552</v>
      </c>
      <c r="J69" s="13">
        <f t="shared" si="1"/>
        <v>95446.220126023254</v>
      </c>
      <c r="K69" s="13">
        <f t="shared" si="2"/>
        <v>2513690.0779198087</v>
      </c>
      <c r="L69" s="20">
        <f t="shared" si="5"/>
        <v>26.29057641231794</v>
      </c>
    </row>
    <row r="70" spans="1:12" x14ac:dyDescent="0.2">
      <c r="A70" s="16">
        <v>61</v>
      </c>
      <c r="B70" s="44">
        <v>22</v>
      </c>
      <c r="C70" s="8">
        <v>4711</v>
      </c>
      <c r="D70" s="45">
        <v>4725</v>
      </c>
      <c r="E70" s="17">
        <v>0.42839352428393523</v>
      </c>
      <c r="F70" s="18">
        <f t="shared" si="3"/>
        <v>4.6629927935565915E-3</v>
      </c>
      <c r="G70" s="18">
        <f t="shared" si="0"/>
        <v>4.6505971065525344E-3</v>
      </c>
      <c r="H70" s="13">
        <f t="shared" si="6"/>
        <v>95298.021763943354</v>
      </c>
      <c r="I70" s="13">
        <f t="shared" si="4"/>
        <v>443.19270427557541</v>
      </c>
      <c r="J70" s="13">
        <f t="shared" si="1"/>
        <v>95044.689944189318</v>
      </c>
      <c r="K70" s="13">
        <f t="shared" si="2"/>
        <v>2418243.8577937856</v>
      </c>
      <c r="L70" s="20">
        <f t="shared" si="5"/>
        <v>25.375593459682332</v>
      </c>
    </row>
    <row r="71" spans="1:12" x14ac:dyDescent="0.2">
      <c r="A71" s="16">
        <v>62</v>
      </c>
      <c r="B71" s="44">
        <v>30</v>
      </c>
      <c r="C71" s="8">
        <v>4609</v>
      </c>
      <c r="D71" s="45">
        <v>4651</v>
      </c>
      <c r="E71" s="17">
        <v>0.46410958904109589</v>
      </c>
      <c r="F71" s="18">
        <f t="shared" si="3"/>
        <v>6.4794816414686825E-3</v>
      </c>
      <c r="G71" s="18">
        <f t="shared" si="0"/>
        <v>6.4570608402552635E-3</v>
      </c>
      <c r="H71" s="13">
        <f t="shared" si="6"/>
        <v>94854.829059667783</v>
      </c>
      <c r="I71" s="13">
        <f t="shared" si="4"/>
        <v>612.48340223028788</v>
      </c>
      <c r="J71" s="13">
        <f t="shared" si="1"/>
        <v>94526.605077541099</v>
      </c>
      <c r="K71" s="13">
        <f t="shared" si="2"/>
        <v>2323199.1678495961</v>
      </c>
      <c r="L71" s="20">
        <f t="shared" si="5"/>
        <v>24.492154915889454</v>
      </c>
    </row>
    <row r="72" spans="1:12" x14ac:dyDescent="0.2">
      <c r="A72" s="16">
        <v>63</v>
      </c>
      <c r="B72" s="44">
        <v>17</v>
      </c>
      <c r="C72" s="8">
        <v>4534</v>
      </c>
      <c r="D72" s="45">
        <v>4546</v>
      </c>
      <c r="E72" s="17">
        <v>0.50733279613215154</v>
      </c>
      <c r="F72" s="18">
        <f t="shared" si="3"/>
        <v>3.7444933920704844E-3</v>
      </c>
      <c r="G72" s="18">
        <f t="shared" si="0"/>
        <v>3.7375983114849983E-3</v>
      </c>
      <c r="H72" s="13">
        <f t="shared" si="6"/>
        <v>94242.345657437501</v>
      </c>
      <c r="I72" s="13">
        <f t="shared" si="4"/>
        <v>352.24003199962397</v>
      </c>
      <c r="J72" s="13">
        <f t="shared" si="1"/>
        <v>94068.808545781925</v>
      </c>
      <c r="K72" s="13">
        <f t="shared" si="2"/>
        <v>2228672.5627720552</v>
      </c>
      <c r="L72" s="20">
        <f t="shared" si="5"/>
        <v>23.648313793812822</v>
      </c>
    </row>
    <row r="73" spans="1:12" x14ac:dyDescent="0.2">
      <c r="A73" s="16">
        <v>64</v>
      </c>
      <c r="B73" s="44">
        <v>31</v>
      </c>
      <c r="C73" s="8">
        <v>4518</v>
      </c>
      <c r="D73" s="45">
        <v>4509</v>
      </c>
      <c r="E73" s="17">
        <v>0.49394608926204159</v>
      </c>
      <c r="F73" s="18">
        <f t="shared" si="3"/>
        <v>6.868284036778553E-3</v>
      </c>
      <c r="G73" s="18">
        <f t="shared" ref="G73:G108" si="7">F73/((1+(1-E73)*F73))</f>
        <v>6.8444944767681887E-3</v>
      </c>
      <c r="H73" s="13">
        <f t="shared" si="6"/>
        <v>93890.105625437878</v>
      </c>
      <c r="I73" s="13">
        <f t="shared" si="4"/>
        <v>642.63030937649137</v>
      </c>
      <c r="J73" s="13">
        <f t="shared" ref="J73:J108" si="8">H74+I73*E73</f>
        <v>93564.900044219161</v>
      </c>
      <c r="K73" s="13">
        <f t="shared" ref="K73:K97" si="9">K74+J73</f>
        <v>2134603.7542262734</v>
      </c>
      <c r="L73" s="20">
        <f t="shared" si="5"/>
        <v>22.735129969306797</v>
      </c>
    </row>
    <row r="74" spans="1:12" x14ac:dyDescent="0.2">
      <c r="A74" s="16">
        <v>65</v>
      </c>
      <c r="B74" s="44">
        <v>24</v>
      </c>
      <c r="C74" s="8">
        <v>4456</v>
      </c>
      <c r="D74" s="45">
        <v>4471</v>
      </c>
      <c r="E74" s="17">
        <v>0.43687214611872155</v>
      </c>
      <c r="F74" s="18">
        <f t="shared" ref="F74:F108" si="10">B74/((C74+D74)/2)</f>
        <v>5.3769463425562903E-3</v>
      </c>
      <c r="G74" s="18">
        <f t="shared" si="7"/>
        <v>5.3607145905983714E-3</v>
      </c>
      <c r="H74" s="13">
        <f t="shared" si="6"/>
        <v>93247.475316061391</v>
      </c>
      <c r="I74" s="13">
        <f t="shared" ref="I74:I108" si="11">H74*G74</f>
        <v>499.87310146327178</v>
      </c>
      <c r="J74" s="13">
        <f t="shared" si="8"/>
        <v>92965.9828492214</v>
      </c>
      <c r="K74" s="13">
        <f t="shared" si="9"/>
        <v>2041038.8541820543</v>
      </c>
      <c r="L74" s="20">
        <f t="shared" ref="L74:L108" si="12">K74/H74</f>
        <v>21.888408745266005</v>
      </c>
    </row>
    <row r="75" spans="1:12" x14ac:dyDescent="0.2">
      <c r="A75" s="16">
        <v>66</v>
      </c>
      <c r="B75" s="44">
        <v>24</v>
      </c>
      <c r="C75" s="8">
        <v>4587</v>
      </c>
      <c r="D75" s="45">
        <v>4454</v>
      </c>
      <c r="E75" s="17">
        <v>0.53493150684931512</v>
      </c>
      <c r="F75" s="18">
        <f t="shared" si="10"/>
        <v>5.3091472182280721E-3</v>
      </c>
      <c r="G75" s="18">
        <f t="shared" si="7"/>
        <v>5.2960705997648818E-3</v>
      </c>
      <c r="H75" s="13">
        <f t="shared" ref="H75:H108" si="13">H74-I74</f>
        <v>92747.602214598126</v>
      </c>
      <c r="I75" s="13">
        <f t="shared" si="11"/>
        <v>491.19784928742138</v>
      </c>
      <c r="J75" s="13">
        <f t="shared" si="8"/>
        <v>92519.161570991171</v>
      </c>
      <c r="K75" s="13">
        <f t="shared" si="9"/>
        <v>1948072.8713328328</v>
      </c>
      <c r="L75" s="20">
        <f t="shared" si="12"/>
        <v>21.0040240913766</v>
      </c>
    </row>
    <row r="76" spans="1:12" x14ac:dyDescent="0.2">
      <c r="A76" s="16">
        <v>67</v>
      </c>
      <c r="B76" s="44">
        <v>43</v>
      </c>
      <c r="C76" s="8">
        <v>4135</v>
      </c>
      <c r="D76" s="45">
        <v>4569</v>
      </c>
      <c r="E76" s="17">
        <v>0.43274928321121375</v>
      </c>
      <c r="F76" s="18">
        <f t="shared" si="10"/>
        <v>9.8805147058823525E-3</v>
      </c>
      <c r="G76" s="18">
        <f t="shared" si="7"/>
        <v>9.8254457446961679E-3</v>
      </c>
      <c r="H76" s="13">
        <f t="shared" si="13"/>
        <v>92256.404365310707</v>
      </c>
      <c r="I76" s="13">
        <f t="shared" si="11"/>
        <v>906.46029569211112</v>
      </c>
      <c r="J76" s="13">
        <f t="shared" si="8"/>
        <v>91742.214112838774</v>
      </c>
      <c r="K76" s="13">
        <f t="shared" si="9"/>
        <v>1855553.7097618417</v>
      </c>
      <c r="L76" s="20">
        <f t="shared" si="12"/>
        <v>20.113007032165971</v>
      </c>
    </row>
    <row r="77" spans="1:12" x14ac:dyDescent="0.2">
      <c r="A77" s="16">
        <v>68</v>
      </c>
      <c r="B77" s="44">
        <v>33</v>
      </c>
      <c r="C77" s="8">
        <v>3857</v>
      </c>
      <c r="D77" s="45">
        <v>4108</v>
      </c>
      <c r="E77" s="17">
        <v>0.46882523868825232</v>
      </c>
      <c r="F77" s="18">
        <f t="shared" si="10"/>
        <v>8.2862523540489647E-3</v>
      </c>
      <c r="G77" s="18">
        <f t="shared" si="7"/>
        <v>8.2499406682349213E-3</v>
      </c>
      <c r="H77" s="13">
        <f t="shared" si="13"/>
        <v>91349.944069618592</v>
      </c>
      <c r="I77" s="13">
        <f t="shared" si="11"/>
        <v>753.63161862093193</v>
      </c>
      <c r="J77" s="13">
        <f t="shared" si="8"/>
        <v>90949.633974480632</v>
      </c>
      <c r="K77" s="13">
        <f t="shared" si="9"/>
        <v>1763811.495649003</v>
      </c>
      <c r="L77" s="20">
        <f t="shared" si="12"/>
        <v>19.308293109679266</v>
      </c>
    </row>
    <row r="78" spans="1:12" x14ac:dyDescent="0.2">
      <c r="A78" s="16">
        <v>69</v>
      </c>
      <c r="B78" s="44">
        <v>24</v>
      </c>
      <c r="C78" s="8">
        <v>3775</v>
      </c>
      <c r="D78" s="45">
        <v>3834</v>
      </c>
      <c r="E78" s="17">
        <v>0.64805936073059367</v>
      </c>
      <c r="F78" s="18">
        <f t="shared" si="10"/>
        <v>6.308319095807596E-3</v>
      </c>
      <c r="G78" s="18">
        <f t="shared" si="7"/>
        <v>6.2943446821948721E-3</v>
      </c>
      <c r="H78" s="13">
        <f t="shared" si="13"/>
        <v>90596.312450997662</v>
      </c>
      <c r="I78" s="13">
        <f t="shared" si="11"/>
        <v>570.24441750240226</v>
      </c>
      <c r="J78" s="13">
        <f t="shared" si="8"/>
        <v>90395.620266162063</v>
      </c>
      <c r="K78" s="13">
        <f t="shared" si="9"/>
        <v>1672861.8616745223</v>
      </c>
      <c r="L78" s="20">
        <f t="shared" si="12"/>
        <v>18.465010511099454</v>
      </c>
    </row>
    <row r="79" spans="1:12" x14ac:dyDescent="0.2">
      <c r="A79" s="16">
        <v>70</v>
      </c>
      <c r="B79" s="44">
        <v>47</v>
      </c>
      <c r="C79" s="8">
        <v>3518</v>
      </c>
      <c r="D79" s="45">
        <v>3731</v>
      </c>
      <c r="E79" s="17">
        <v>0.43182745555231711</v>
      </c>
      <c r="F79" s="18">
        <f t="shared" si="10"/>
        <v>1.2967305835287626E-2</v>
      </c>
      <c r="G79" s="18">
        <f t="shared" si="7"/>
        <v>1.2872465791919271E-2</v>
      </c>
      <c r="H79" s="13">
        <f t="shared" si="13"/>
        <v>90026.068033495263</v>
      </c>
      <c r="I79" s="13">
        <f t="shared" si="11"/>
        <v>1158.8574811421647</v>
      </c>
      <c r="J79" s="13">
        <f t="shared" si="8"/>
        <v>89367.637029782476</v>
      </c>
      <c r="K79" s="13">
        <f t="shared" si="9"/>
        <v>1582466.2414083602</v>
      </c>
      <c r="L79" s="20">
        <f t="shared" si="12"/>
        <v>17.577866899836</v>
      </c>
    </row>
    <row r="80" spans="1:12" x14ac:dyDescent="0.2">
      <c r="A80" s="16">
        <v>71</v>
      </c>
      <c r="B80" s="44">
        <v>31</v>
      </c>
      <c r="C80" s="8">
        <v>3265</v>
      </c>
      <c r="D80" s="45">
        <v>3494</v>
      </c>
      <c r="E80" s="17">
        <v>0.50746796288113127</v>
      </c>
      <c r="F80" s="18">
        <f t="shared" si="10"/>
        <v>9.1729545790797447E-3</v>
      </c>
      <c r="G80" s="18">
        <f t="shared" si="7"/>
        <v>9.1316978057696344E-3</v>
      </c>
      <c r="H80" s="13">
        <f t="shared" si="13"/>
        <v>88867.210552353092</v>
      </c>
      <c r="I80" s="13">
        <f t="shared" si="11"/>
        <v>811.50851160579089</v>
      </c>
      <c r="J80" s="13">
        <f t="shared" si="8"/>
        <v>88467.516611992585</v>
      </c>
      <c r="K80" s="13">
        <f t="shared" si="9"/>
        <v>1493098.6043785778</v>
      </c>
      <c r="L80" s="20">
        <f t="shared" si="12"/>
        <v>16.801456860165196</v>
      </c>
    </row>
    <row r="81" spans="1:12" x14ac:dyDescent="0.2">
      <c r="A81" s="16">
        <v>72</v>
      </c>
      <c r="B81" s="44">
        <v>38</v>
      </c>
      <c r="C81" s="8">
        <v>2716</v>
      </c>
      <c r="D81" s="45">
        <v>3227</v>
      </c>
      <c r="E81" s="17">
        <v>0.48932948810382121</v>
      </c>
      <c r="F81" s="18">
        <f t="shared" si="10"/>
        <v>1.2788154130910315E-2</v>
      </c>
      <c r="G81" s="18">
        <f t="shared" si="7"/>
        <v>1.2705182514481113E-2</v>
      </c>
      <c r="H81" s="13">
        <f t="shared" si="13"/>
        <v>88055.702040747303</v>
      </c>
      <c r="I81" s="13">
        <f t="shared" si="11"/>
        <v>1118.7637658684614</v>
      </c>
      <c r="J81" s="13">
        <f t="shared" si="8"/>
        <v>87484.382375740359</v>
      </c>
      <c r="K81" s="13">
        <f t="shared" si="9"/>
        <v>1404631.0877665852</v>
      </c>
      <c r="L81" s="20">
        <f t="shared" si="12"/>
        <v>15.951619886201119</v>
      </c>
    </row>
    <row r="82" spans="1:12" x14ac:dyDescent="0.2">
      <c r="A82" s="16">
        <v>73</v>
      </c>
      <c r="B82" s="44">
        <v>40</v>
      </c>
      <c r="C82" s="8">
        <v>2515</v>
      </c>
      <c r="D82" s="45">
        <v>2671</v>
      </c>
      <c r="E82" s="17">
        <v>0.54068493150684938</v>
      </c>
      <c r="F82" s="18">
        <f t="shared" si="10"/>
        <v>1.5426147319706903E-2</v>
      </c>
      <c r="G82" s="18">
        <f t="shared" si="7"/>
        <v>1.5317614942438293E-2</v>
      </c>
      <c r="H82" s="13">
        <f t="shared" si="13"/>
        <v>86936.938274878848</v>
      </c>
      <c r="I82" s="13">
        <f t="shared" si="11"/>
        <v>1331.6665447691198</v>
      </c>
      <c r="J82" s="13">
        <f t="shared" si="8"/>
        <v>86325.28376465819</v>
      </c>
      <c r="K82" s="13">
        <f t="shared" si="9"/>
        <v>1317146.7053908447</v>
      </c>
      <c r="L82" s="20">
        <f t="shared" si="12"/>
        <v>15.150599175994277</v>
      </c>
    </row>
    <row r="83" spans="1:12" x14ac:dyDescent="0.2">
      <c r="A83" s="16">
        <v>74</v>
      </c>
      <c r="B83" s="44">
        <v>47</v>
      </c>
      <c r="C83" s="8">
        <v>2812</v>
      </c>
      <c r="D83" s="45">
        <v>2484</v>
      </c>
      <c r="E83" s="17">
        <v>0.51314485572719304</v>
      </c>
      <c r="F83" s="18">
        <f t="shared" si="10"/>
        <v>1.7749244712990938E-2</v>
      </c>
      <c r="G83" s="18">
        <f t="shared" si="7"/>
        <v>1.7597181989020098E-2</v>
      </c>
      <c r="H83" s="13">
        <f t="shared" si="13"/>
        <v>85605.271730109729</v>
      </c>
      <c r="I83" s="13">
        <f t="shared" si="11"/>
        <v>1506.4115458542583</v>
      </c>
      <c r="J83" s="13">
        <f t="shared" si="8"/>
        <v>84871.867519618623</v>
      </c>
      <c r="K83" s="13">
        <f t="shared" si="9"/>
        <v>1230821.4216261865</v>
      </c>
      <c r="L83" s="20">
        <f t="shared" si="12"/>
        <v>14.377869455360571</v>
      </c>
    </row>
    <row r="84" spans="1:12" x14ac:dyDescent="0.2">
      <c r="A84" s="16">
        <v>75</v>
      </c>
      <c r="B84" s="44">
        <v>48</v>
      </c>
      <c r="C84" s="8">
        <v>1704</v>
      </c>
      <c r="D84" s="45">
        <v>2746</v>
      </c>
      <c r="E84" s="17">
        <v>0.43995433789954352</v>
      </c>
      <c r="F84" s="18">
        <f t="shared" si="10"/>
        <v>2.1573033707865168E-2</v>
      </c>
      <c r="G84" s="18">
        <f t="shared" si="7"/>
        <v>2.1315502283021693E-2</v>
      </c>
      <c r="H84" s="13">
        <f t="shared" si="13"/>
        <v>84098.860184255464</v>
      </c>
      <c r="I84" s="13">
        <f t="shared" si="11"/>
        <v>1792.6094462570195</v>
      </c>
      <c r="J84" s="13">
        <f t="shared" si="8"/>
        <v>83094.917040038927</v>
      </c>
      <c r="K84" s="13">
        <f t="shared" si="9"/>
        <v>1145949.5541065678</v>
      </c>
      <c r="L84" s="20">
        <f t="shared" si="12"/>
        <v>13.626219803643739</v>
      </c>
    </row>
    <row r="85" spans="1:12" x14ac:dyDescent="0.2">
      <c r="A85" s="16">
        <v>76</v>
      </c>
      <c r="B85" s="44">
        <v>46</v>
      </c>
      <c r="C85" s="8">
        <v>1822</v>
      </c>
      <c r="D85" s="45">
        <v>1679</v>
      </c>
      <c r="E85" s="17">
        <v>0.53085169743895178</v>
      </c>
      <c r="F85" s="18">
        <f t="shared" si="10"/>
        <v>2.6278206226792344E-2</v>
      </c>
      <c r="G85" s="18">
        <f t="shared" si="7"/>
        <v>2.5958183978435693E-2</v>
      </c>
      <c r="H85" s="13">
        <f t="shared" si="13"/>
        <v>82306.250737998445</v>
      </c>
      <c r="I85" s="13">
        <f t="shared" si="11"/>
        <v>2136.5207992322221</v>
      </c>
      <c r="J85" s="13">
        <f t="shared" si="8"/>
        <v>81303.905631652276</v>
      </c>
      <c r="K85" s="13">
        <f t="shared" si="9"/>
        <v>1062854.6370665289</v>
      </c>
      <c r="L85" s="20">
        <f t="shared" si="12"/>
        <v>12.913413349975851</v>
      </c>
    </row>
    <row r="86" spans="1:12" x14ac:dyDescent="0.2">
      <c r="A86" s="16">
        <v>77</v>
      </c>
      <c r="B86" s="44">
        <v>43</v>
      </c>
      <c r="C86" s="8">
        <v>1899</v>
      </c>
      <c r="D86" s="45">
        <v>1776</v>
      </c>
      <c r="E86" s="17">
        <v>0.49467983434214724</v>
      </c>
      <c r="F86" s="18">
        <f t="shared" si="10"/>
        <v>2.3401360544217688E-2</v>
      </c>
      <c r="G86" s="18">
        <f t="shared" si="7"/>
        <v>2.312786934043207E-2</v>
      </c>
      <c r="H86" s="13">
        <f t="shared" si="13"/>
        <v>80169.729938766221</v>
      </c>
      <c r="I86" s="13">
        <f t="shared" si="11"/>
        <v>1854.1550390815103</v>
      </c>
      <c r="J86" s="13">
        <f t="shared" si="8"/>
        <v>79232.788007262207</v>
      </c>
      <c r="K86" s="13">
        <f t="shared" si="9"/>
        <v>981550.73143487668</v>
      </c>
      <c r="L86" s="20">
        <f t="shared" si="12"/>
        <v>12.243408231318565</v>
      </c>
    </row>
    <row r="87" spans="1:12" x14ac:dyDescent="0.2">
      <c r="A87" s="16">
        <v>78</v>
      </c>
      <c r="B87" s="44">
        <v>47</v>
      </c>
      <c r="C87" s="8">
        <v>1923</v>
      </c>
      <c r="D87" s="45">
        <v>1866</v>
      </c>
      <c r="E87" s="17">
        <v>0.51600116584086275</v>
      </c>
      <c r="F87" s="18">
        <f t="shared" si="10"/>
        <v>2.4808656637635259E-2</v>
      </c>
      <c r="G87" s="18">
        <f t="shared" si="7"/>
        <v>2.4514304536110906E-2</v>
      </c>
      <c r="H87" s="13">
        <f t="shared" si="13"/>
        <v>78315.574899684711</v>
      </c>
      <c r="I87" s="13">
        <f t="shared" si="11"/>
        <v>1919.8518530114743</v>
      </c>
      <c r="J87" s="13">
        <f t="shared" si="8"/>
        <v>77386.368841068892</v>
      </c>
      <c r="K87" s="13">
        <f t="shared" si="9"/>
        <v>902317.94342761452</v>
      </c>
      <c r="L87" s="20">
        <f t="shared" si="12"/>
        <v>11.521564447217601</v>
      </c>
    </row>
    <row r="88" spans="1:12" x14ac:dyDescent="0.2">
      <c r="A88" s="16">
        <v>79</v>
      </c>
      <c r="B88" s="44">
        <v>58</v>
      </c>
      <c r="C88" s="8">
        <v>1764</v>
      </c>
      <c r="D88" s="45">
        <v>1885</v>
      </c>
      <c r="E88" s="17">
        <v>0.49787435049598489</v>
      </c>
      <c r="F88" s="18">
        <f t="shared" si="10"/>
        <v>3.178953137845985E-2</v>
      </c>
      <c r="G88" s="18">
        <f t="shared" si="7"/>
        <v>3.1290068691825337E-2</v>
      </c>
      <c r="H88" s="13">
        <f t="shared" si="13"/>
        <v>76395.723046673229</v>
      </c>
      <c r="I88" s="13">
        <f t="shared" si="11"/>
        <v>2390.4274218920696</v>
      </c>
      <c r="J88" s="13">
        <f t="shared" si="8"/>
        <v>75195.428124863465</v>
      </c>
      <c r="K88" s="13">
        <f t="shared" si="9"/>
        <v>824931.57458654558</v>
      </c>
      <c r="L88" s="20">
        <f t="shared" si="12"/>
        <v>10.798138190047126</v>
      </c>
    </row>
    <row r="89" spans="1:12" x14ac:dyDescent="0.2">
      <c r="A89" s="16">
        <v>80</v>
      </c>
      <c r="B89" s="44">
        <v>52</v>
      </c>
      <c r="C89" s="8">
        <v>1706</v>
      </c>
      <c r="D89" s="45">
        <v>1734</v>
      </c>
      <c r="E89" s="17">
        <v>0.55985247629083235</v>
      </c>
      <c r="F89" s="18">
        <f t="shared" si="10"/>
        <v>3.0232558139534883E-2</v>
      </c>
      <c r="G89" s="18">
        <f t="shared" si="7"/>
        <v>2.9835542966011371E-2</v>
      </c>
      <c r="H89" s="13">
        <f t="shared" si="13"/>
        <v>74005.295624781153</v>
      </c>
      <c r="I89" s="13">
        <f t="shared" si="11"/>
        <v>2207.9881773255315</v>
      </c>
      <c r="J89" s="13">
        <f t="shared" si="8"/>
        <v>73033.455096152204</v>
      </c>
      <c r="K89" s="13">
        <f t="shared" si="9"/>
        <v>749736.14646168216</v>
      </c>
      <c r="L89" s="20">
        <f t="shared" si="12"/>
        <v>10.13084455824575</v>
      </c>
    </row>
    <row r="90" spans="1:12" x14ac:dyDescent="0.2">
      <c r="A90" s="16">
        <v>81</v>
      </c>
      <c r="B90" s="44">
        <v>59</v>
      </c>
      <c r="C90" s="8">
        <v>1598</v>
      </c>
      <c r="D90" s="45">
        <v>1675</v>
      </c>
      <c r="E90" s="17">
        <v>0.48038077548177383</v>
      </c>
      <c r="F90" s="18">
        <f t="shared" si="10"/>
        <v>3.6052551176290866E-2</v>
      </c>
      <c r="G90" s="18">
        <f t="shared" si="7"/>
        <v>3.5389577042377933E-2</v>
      </c>
      <c r="H90" s="13">
        <f t="shared" si="13"/>
        <v>71797.30744745562</v>
      </c>
      <c r="I90" s="13">
        <f t="shared" si="11"/>
        <v>2540.8763433470258</v>
      </c>
      <c r="J90" s="13">
        <f t="shared" si="8"/>
        <v>70477.01925232893</v>
      </c>
      <c r="K90" s="13">
        <f t="shared" si="9"/>
        <v>676702.69136553002</v>
      </c>
      <c r="L90" s="20">
        <f t="shared" si="12"/>
        <v>9.4251820217738711</v>
      </c>
    </row>
    <row r="91" spans="1:12" x14ac:dyDescent="0.2">
      <c r="A91" s="16">
        <v>82</v>
      </c>
      <c r="B91" s="44">
        <v>76</v>
      </c>
      <c r="C91" s="8">
        <v>1384</v>
      </c>
      <c r="D91" s="45">
        <v>1551</v>
      </c>
      <c r="E91" s="17">
        <v>0.52015140591204023</v>
      </c>
      <c r="F91" s="18">
        <f t="shared" si="10"/>
        <v>5.1788756388415673E-2</v>
      </c>
      <c r="G91" s="18">
        <f t="shared" si="7"/>
        <v>5.0532973493870557E-2</v>
      </c>
      <c r="H91" s="13">
        <f t="shared" si="13"/>
        <v>69256.431104108589</v>
      </c>
      <c r="I91" s="13">
        <f t="shared" si="11"/>
        <v>3499.7333972639917</v>
      </c>
      <c r="J91" s="13">
        <f t="shared" si="8"/>
        <v>67577.088953748782</v>
      </c>
      <c r="K91" s="13">
        <f t="shared" si="9"/>
        <v>606225.67211320112</v>
      </c>
      <c r="L91" s="20">
        <f t="shared" si="12"/>
        <v>8.753348424811298</v>
      </c>
    </row>
    <row r="92" spans="1:12" x14ac:dyDescent="0.2">
      <c r="A92" s="16">
        <v>83</v>
      </c>
      <c r="B92" s="44">
        <v>75</v>
      </c>
      <c r="C92" s="8">
        <v>1345</v>
      </c>
      <c r="D92" s="45">
        <v>1361</v>
      </c>
      <c r="E92" s="17">
        <v>0.48610045662100465</v>
      </c>
      <c r="F92" s="18">
        <f t="shared" si="10"/>
        <v>5.543237250554324E-2</v>
      </c>
      <c r="G92" s="18">
        <f t="shared" si="7"/>
        <v>5.3897025671719376E-2</v>
      </c>
      <c r="H92" s="13">
        <f t="shared" si="13"/>
        <v>65756.697706844599</v>
      </c>
      <c r="I92" s="13">
        <f t="shared" si="11"/>
        <v>3544.0904243932941</v>
      </c>
      <c r="J92" s="13">
        <f t="shared" si="8"/>
        <v>63935.391256055016</v>
      </c>
      <c r="K92" s="13">
        <f t="shared" si="9"/>
        <v>538648.5831594523</v>
      </c>
      <c r="L92" s="20">
        <f t="shared" si="12"/>
        <v>8.191539446838501</v>
      </c>
    </row>
    <row r="93" spans="1:12" x14ac:dyDescent="0.2">
      <c r="A93" s="16">
        <v>84</v>
      </c>
      <c r="B93" s="44">
        <v>80</v>
      </c>
      <c r="C93" s="8">
        <v>1236</v>
      </c>
      <c r="D93" s="45">
        <v>1326</v>
      </c>
      <c r="E93" s="17">
        <v>0.52321917808219187</v>
      </c>
      <c r="F93" s="18">
        <f t="shared" si="10"/>
        <v>6.2451209992193599E-2</v>
      </c>
      <c r="G93" s="18">
        <f t="shared" si="7"/>
        <v>6.0645458755895797E-2</v>
      </c>
      <c r="H93" s="13">
        <f t="shared" si="13"/>
        <v>62212.607282451303</v>
      </c>
      <c r="I93" s="13">
        <f t="shared" si="11"/>
        <v>3772.9121090446429</v>
      </c>
      <c r="J93" s="13">
        <f t="shared" si="8"/>
        <v>60413.755146077347</v>
      </c>
      <c r="K93" s="13">
        <f t="shared" si="9"/>
        <v>474713.19190339732</v>
      </c>
      <c r="L93" s="20">
        <f t="shared" si="12"/>
        <v>7.6304982645744639</v>
      </c>
    </row>
    <row r="94" spans="1:12" x14ac:dyDescent="0.2">
      <c r="A94" s="16">
        <v>85</v>
      </c>
      <c r="B94" s="44">
        <v>79</v>
      </c>
      <c r="C94" s="8">
        <v>1173</v>
      </c>
      <c r="D94" s="45">
        <v>1183</v>
      </c>
      <c r="E94" s="17">
        <v>0.51406277093809616</v>
      </c>
      <c r="F94" s="18">
        <f t="shared" si="10"/>
        <v>6.7062818336162983E-2</v>
      </c>
      <c r="G94" s="18">
        <f t="shared" si="7"/>
        <v>6.4946326652882316E-2</v>
      </c>
      <c r="H94" s="13">
        <f t="shared" si="13"/>
        <v>58439.695173406661</v>
      </c>
      <c r="I94" s="13">
        <f t="shared" si="11"/>
        <v>3795.4435322269392</v>
      </c>
      <c r="J94" s="13">
        <f t="shared" si="8"/>
        <v>56595.347860295376</v>
      </c>
      <c r="K94" s="13">
        <f t="shared" si="9"/>
        <v>414299.43675731996</v>
      </c>
      <c r="L94" s="20">
        <f t="shared" si="12"/>
        <v>7.0893497224442994</v>
      </c>
    </row>
    <row r="95" spans="1:12" x14ac:dyDescent="0.2">
      <c r="A95" s="16">
        <v>86</v>
      </c>
      <c r="B95" s="44">
        <v>94</v>
      </c>
      <c r="C95" s="8">
        <v>1064</v>
      </c>
      <c r="D95" s="45">
        <v>1143</v>
      </c>
      <c r="E95" s="17">
        <v>0.46767706208102605</v>
      </c>
      <c r="F95" s="18">
        <f t="shared" si="10"/>
        <v>8.5183507023108299E-2</v>
      </c>
      <c r="G95" s="18">
        <f t="shared" si="7"/>
        <v>8.1488404349690013E-2</v>
      </c>
      <c r="H95" s="13">
        <f t="shared" si="13"/>
        <v>54644.251641179719</v>
      </c>
      <c r="I95" s="13">
        <f t="shared" si="11"/>
        <v>4452.8728731226647</v>
      </c>
      <c r="J95" s="13">
        <f t="shared" si="8"/>
        <v>52273.885271179359</v>
      </c>
      <c r="K95" s="13">
        <f t="shared" si="9"/>
        <v>357704.08889702457</v>
      </c>
      <c r="L95" s="20">
        <f t="shared" si="12"/>
        <v>6.5460515635913659</v>
      </c>
    </row>
    <row r="96" spans="1:12" x14ac:dyDescent="0.2">
      <c r="A96" s="16">
        <v>87</v>
      </c>
      <c r="B96" s="44">
        <v>88</v>
      </c>
      <c r="C96" s="8">
        <v>915</v>
      </c>
      <c r="D96" s="45">
        <v>1003</v>
      </c>
      <c r="E96" s="17">
        <v>0.49610834371108353</v>
      </c>
      <c r="F96" s="18">
        <f t="shared" si="10"/>
        <v>9.1762252346193951E-2</v>
      </c>
      <c r="G96" s="18">
        <f t="shared" si="7"/>
        <v>8.7706842881328156E-2</v>
      </c>
      <c r="H96" s="13">
        <f t="shared" si="13"/>
        <v>50191.378768057053</v>
      </c>
      <c r="I96" s="13">
        <f t="shared" si="11"/>
        <v>4402.1273716072101</v>
      </c>
      <c r="J96" s="13">
        <f t="shared" si="8"/>
        <v>47973.183515583121</v>
      </c>
      <c r="K96" s="13">
        <f t="shared" si="9"/>
        <v>305430.2036258452</v>
      </c>
      <c r="L96" s="20">
        <f t="shared" si="12"/>
        <v>6.085312081927265</v>
      </c>
    </row>
    <row r="97" spans="1:12" x14ac:dyDescent="0.2">
      <c r="A97" s="16">
        <v>88</v>
      </c>
      <c r="B97" s="44">
        <v>99</v>
      </c>
      <c r="C97" s="8">
        <v>799</v>
      </c>
      <c r="D97" s="45">
        <v>884</v>
      </c>
      <c r="E97" s="17">
        <v>0.5370969973709695</v>
      </c>
      <c r="F97" s="18">
        <f t="shared" si="10"/>
        <v>0.11764705882352941</v>
      </c>
      <c r="G97" s="18">
        <f t="shared" si="7"/>
        <v>0.11157099432033087</v>
      </c>
      <c r="H97" s="13">
        <f t="shared" si="13"/>
        <v>45789.251396449843</v>
      </c>
      <c r="I97" s="13">
        <f t="shared" si="11"/>
        <v>5108.752307485508</v>
      </c>
      <c r="J97" s="13">
        <f t="shared" si="8"/>
        <v>43424.394613626813</v>
      </c>
      <c r="K97" s="13">
        <f t="shared" si="9"/>
        <v>257457.02011026206</v>
      </c>
      <c r="L97" s="20">
        <f t="shared" si="12"/>
        <v>5.6226518726231758</v>
      </c>
    </row>
    <row r="98" spans="1:12" x14ac:dyDescent="0.2">
      <c r="A98" s="16">
        <v>89</v>
      </c>
      <c r="B98" s="44">
        <v>82</v>
      </c>
      <c r="C98" s="8">
        <v>716</v>
      </c>
      <c r="D98" s="45">
        <v>739</v>
      </c>
      <c r="E98" s="17">
        <v>0.55529568994320067</v>
      </c>
      <c r="F98" s="18">
        <f t="shared" si="10"/>
        <v>0.11271477663230241</v>
      </c>
      <c r="G98" s="18">
        <f t="shared" si="7"/>
        <v>0.10733465424649676</v>
      </c>
      <c r="H98" s="13">
        <f t="shared" si="13"/>
        <v>40680.499088964338</v>
      </c>
      <c r="I98" s="13">
        <f t="shared" si="11"/>
        <v>4366.4273042889135</v>
      </c>
      <c r="J98" s="13">
        <f t="shared" si="8"/>
        <v>38738.730047197372</v>
      </c>
      <c r="K98" s="13">
        <f>K99+J98</f>
        <v>214032.62549663524</v>
      </c>
      <c r="L98" s="20">
        <f t="shared" si="12"/>
        <v>5.2613077589969208</v>
      </c>
    </row>
    <row r="99" spans="1:12" x14ac:dyDescent="0.2">
      <c r="A99" s="16">
        <v>90</v>
      </c>
      <c r="B99" s="44">
        <v>88</v>
      </c>
      <c r="C99" s="8">
        <v>620</v>
      </c>
      <c r="D99" s="45">
        <v>656</v>
      </c>
      <c r="E99" s="17">
        <v>0.50983810709838129</v>
      </c>
      <c r="F99" s="22">
        <f t="shared" si="10"/>
        <v>0.13793103448275862</v>
      </c>
      <c r="G99" s="22">
        <f t="shared" si="7"/>
        <v>0.12919626408810445</v>
      </c>
      <c r="H99" s="23">
        <f t="shared" si="13"/>
        <v>36314.071784675427</v>
      </c>
      <c r="I99" s="23">
        <f t="shared" si="11"/>
        <v>4691.6424084073087</v>
      </c>
      <c r="J99" s="23">
        <f t="shared" si="8"/>
        <v>34014.407460952993</v>
      </c>
      <c r="K99" s="23">
        <f t="shared" ref="K99:K108" si="14">K100+J99</f>
        <v>175293.89544943787</v>
      </c>
      <c r="L99" s="24">
        <f t="shared" si="12"/>
        <v>4.8271616713444967</v>
      </c>
    </row>
    <row r="100" spans="1:12" x14ac:dyDescent="0.2">
      <c r="A100" s="16">
        <v>91</v>
      </c>
      <c r="B100" s="44">
        <v>97</v>
      </c>
      <c r="C100" s="8">
        <v>553</v>
      </c>
      <c r="D100" s="45">
        <v>549</v>
      </c>
      <c r="E100" s="17">
        <v>0.48510097443863853</v>
      </c>
      <c r="F100" s="22">
        <f t="shared" si="10"/>
        <v>0.17604355716878403</v>
      </c>
      <c r="G100" s="22">
        <f t="shared" si="7"/>
        <v>0.16141238687911738</v>
      </c>
      <c r="H100" s="23">
        <f t="shared" si="13"/>
        <v>31622.429376268119</v>
      </c>
      <c r="I100" s="23">
        <f t="shared" si="11"/>
        <v>5104.2518045397564</v>
      </c>
      <c r="J100" s="23">
        <f t="shared" si="8"/>
        <v>28994.255095890778</v>
      </c>
      <c r="K100" s="23">
        <f t="shared" si="14"/>
        <v>141279.48798848488</v>
      </c>
      <c r="L100" s="24">
        <f t="shared" si="12"/>
        <v>4.4676987434277198</v>
      </c>
    </row>
    <row r="101" spans="1:12" x14ac:dyDescent="0.2">
      <c r="A101" s="16">
        <v>92</v>
      </c>
      <c r="B101" s="44">
        <v>73</v>
      </c>
      <c r="C101" s="8">
        <v>485</v>
      </c>
      <c r="D101" s="45">
        <v>508</v>
      </c>
      <c r="E101" s="17">
        <v>0.45329330080690566</v>
      </c>
      <c r="F101" s="22">
        <f t="shared" si="10"/>
        <v>0.14702920443101711</v>
      </c>
      <c r="G101" s="22">
        <f t="shared" si="7"/>
        <v>0.13609003547176943</v>
      </c>
      <c r="H101" s="23">
        <f t="shared" si="13"/>
        <v>26518.177571728364</v>
      </c>
      <c r="I101" s="23">
        <f t="shared" si="11"/>
        <v>3608.8597263831934</v>
      </c>
      <c r="J101" s="23">
        <f t="shared" si="8"/>
        <v>24545.189782866513</v>
      </c>
      <c r="K101" s="23">
        <f t="shared" si="14"/>
        <v>112285.2328925941</v>
      </c>
      <c r="L101" s="24">
        <f t="shared" si="12"/>
        <v>4.2342741158918837</v>
      </c>
    </row>
    <row r="102" spans="1:12" x14ac:dyDescent="0.2">
      <c r="A102" s="16">
        <v>93</v>
      </c>
      <c r="B102" s="44">
        <v>67</v>
      </c>
      <c r="C102" s="8">
        <v>377</v>
      </c>
      <c r="D102" s="45">
        <v>431</v>
      </c>
      <c r="E102" s="17">
        <v>0.49482723369454096</v>
      </c>
      <c r="F102" s="22">
        <f t="shared" si="10"/>
        <v>0.16584158415841585</v>
      </c>
      <c r="G102" s="22">
        <f t="shared" si="7"/>
        <v>0.15302163765377252</v>
      </c>
      <c r="H102" s="23">
        <f t="shared" si="13"/>
        <v>22909.317845345169</v>
      </c>
      <c r="I102" s="23">
        <f t="shared" si="11"/>
        <v>3505.6213342255132</v>
      </c>
      <c r="J102" s="23">
        <f t="shared" si="8"/>
        <v>21138.37341831503</v>
      </c>
      <c r="K102" s="23">
        <f t="shared" si="14"/>
        <v>87740.043109727587</v>
      </c>
      <c r="L102" s="24">
        <f t="shared" si="12"/>
        <v>3.8298845780584885</v>
      </c>
    </row>
    <row r="103" spans="1:12" x14ac:dyDescent="0.2">
      <c r="A103" s="16">
        <v>94</v>
      </c>
      <c r="B103" s="44">
        <v>68</v>
      </c>
      <c r="C103" s="8">
        <v>313</v>
      </c>
      <c r="D103" s="45">
        <v>313</v>
      </c>
      <c r="E103" s="17">
        <v>0.48775181305398874</v>
      </c>
      <c r="F103" s="22">
        <f t="shared" si="10"/>
        <v>0.21725239616613418</v>
      </c>
      <c r="G103" s="22">
        <f t="shared" si="7"/>
        <v>0.19549618380737088</v>
      </c>
      <c r="H103" s="23">
        <f t="shared" si="13"/>
        <v>19403.696511119655</v>
      </c>
      <c r="I103" s="23">
        <f t="shared" si="11"/>
        <v>3793.3486196802892</v>
      </c>
      <c r="J103" s="23">
        <f t="shared" si="8"/>
        <v>17460.560558234272</v>
      </c>
      <c r="K103" s="23">
        <f t="shared" si="14"/>
        <v>66601.66969141255</v>
      </c>
      <c r="L103" s="24">
        <f t="shared" si="12"/>
        <v>3.4324217374377715</v>
      </c>
    </row>
    <row r="104" spans="1:12" x14ac:dyDescent="0.2">
      <c r="A104" s="16">
        <v>95</v>
      </c>
      <c r="B104" s="44">
        <v>53</v>
      </c>
      <c r="C104" s="8">
        <v>226</v>
      </c>
      <c r="D104" s="45">
        <v>259</v>
      </c>
      <c r="E104" s="17">
        <v>0.46554665288188163</v>
      </c>
      <c r="F104" s="22">
        <f t="shared" si="10"/>
        <v>0.21855670103092784</v>
      </c>
      <c r="G104" s="22">
        <f t="shared" si="7"/>
        <v>0.19569758678421675</v>
      </c>
      <c r="H104" s="23">
        <f t="shared" si="13"/>
        <v>15610.347891439365</v>
      </c>
      <c r="I104" s="23">
        <f t="shared" si="11"/>
        <v>3054.90741121677</v>
      </c>
      <c r="J104" s="23">
        <f t="shared" si="8"/>
        <v>13977.642400378616</v>
      </c>
      <c r="K104" s="23">
        <f t="shared" si="14"/>
        <v>49141.109133178274</v>
      </c>
      <c r="L104" s="24">
        <f t="shared" si="12"/>
        <v>3.1479829581586074</v>
      </c>
    </row>
    <row r="105" spans="1:12" x14ac:dyDescent="0.2">
      <c r="A105" s="16">
        <v>96</v>
      </c>
      <c r="B105" s="44">
        <v>35</v>
      </c>
      <c r="C105" s="8">
        <v>168</v>
      </c>
      <c r="D105" s="45">
        <v>190</v>
      </c>
      <c r="E105" s="17">
        <v>0.48547945205479454</v>
      </c>
      <c r="F105" s="22">
        <f t="shared" si="10"/>
        <v>0.19553072625698323</v>
      </c>
      <c r="G105" s="22">
        <f t="shared" si="7"/>
        <v>0.1776575624408967</v>
      </c>
      <c r="H105" s="23">
        <f t="shared" si="13"/>
        <v>12555.440480222594</v>
      </c>
      <c r="I105" s="23">
        <f t="shared" si="11"/>
        <v>2230.5689510881075</v>
      </c>
      <c r="J105" s="23">
        <f t="shared" si="8"/>
        <v>11407.766921279179</v>
      </c>
      <c r="K105" s="23">
        <f t="shared" si="14"/>
        <v>35163.466732799658</v>
      </c>
      <c r="L105" s="24">
        <f t="shared" si="12"/>
        <v>2.8006557625906763</v>
      </c>
    </row>
    <row r="106" spans="1:12" x14ac:dyDescent="0.2">
      <c r="A106" s="16">
        <v>97</v>
      </c>
      <c r="B106" s="44">
        <v>27</v>
      </c>
      <c r="C106" s="8">
        <v>126</v>
      </c>
      <c r="D106" s="45">
        <v>137</v>
      </c>
      <c r="E106" s="17">
        <v>0.57402333840690012</v>
      </c>
      <c r="F106" s="22">
        <f t="shared" si="10"/>
        <v>0.20532319391634982</v>
      </c>
      <c r="G106" s="22">
        <f t="shared" si="7"/>
        <v>0.18880938011897577</v>
      </c>
      <c r="H106" s="23">
        <f t="shared" si="13"/>
        <v>10324.871529134487</v>
      </c>
      <c r="I106" s="23">
        <f t="shared" si="11"/>
        <v>1949.432593223944</v>
      </c>
      <c r="J106" s="23">
        <f t="shared" si="8"/>
        <v>9494.4587410721724</v>
      </c>
      <c r="K106" s="23">
        <f t="shared" si="14"/>
        <v>23755.699811520481</v>
      </c>
      <c r="L106" s="24">
        <f t="shared" si="12"/>
        <v>2.3008227990524812</v>
      </c>
    </row>
    <row r="107" spans="1:12" x14ac:dyDescent="0.2">
      <c r="A107" s="16">
        <v>98</v>
      </c>
      <c r="B107" s="44">
        <v>26</v>
      </c>
      <c r="C107" s="8">
        <v>82</v>
      </c>
      <c r="D107" s="45">
        <v>95</v>
      </c>
      <c r="E107" s="17">
        <v>0.58830347734457333</v>
      </c>
      <c r="F107" s="22">
        <f t="shared" si="10"/>
        <v>0.29378531073446329</v>
      </c>
      <c r="G107" s="22">
        <f t="shared" si="7"/>
        <v>0.26208591667932452</v>
      </c>
      <c r="H107" s="23">
        <f t="shared" si="13"/>
        <v>8375.4389359105426</v>
      </c>
      <c r="I107" s="23">
        <f t="shared" si="11"/>
        <v>2195.0845911098208</v>
      </c>
      <c r="J107" s="23">
        <f t="shared" si="8"/>
        <v>7471.7302428161202</v>
      </c>
      <c r="K107" s="23">
        <f t="shared" si="14"/>
        <v>14261.241070448308</v>
      </c>
      <c r="L107" s="24">
        <f t="shared" si="12"/>
        <v>1.7027455133487743</v>
      </c>
    </row>
    <row r="108" spans="1:12" x14ac:dyDescent="0.2">
      <c r="A108" s="16">
        <v>99</v>
      </c>
      <c r="B108" s="44">
        <v>22</v>
      </c>
      <c r="C108" s="8">
        <v>63</v>
      </c>
      <c r="D108" s="45">
        <v>69</v>
      </c>
      <c r="E108" s="17">
        <v>0.49551681195516817</v>
      </c>
      <c r="F108" s="22">
        <f t="shared" si="10"/>
        <v>0.33333333333333331</v>
      </c>
      <c r="G108" s="22">
        <f t="shared" si="7"/>
        <v>0.28534877936107461</v>
      </c>
      <c r="H108" s="23">
        <f t="shared" si="13"/>
        <v>6180.3543448007222</v>
      </c>
      <c r="I108" s="23">
        <f t="shared" si="11"/>
        <v>1763.5565683078</v>
      </c>
      <c r="J108" s="23">
        <f t="shared" si="8"/>
        <v>5290.6697049233999</v>
      </c>
      <c r="K108" s="23">
        <f t="shared" si="14"/>
        <v>6789.5108276321889</v>
      </c>
      <c r="L108" s="24">
        <f t="shared" si="12"/>
        <v>1.0985633588054584</v>
      </c>
    </row>
    <row r="109" spans="1:12" x14ac:dyDescent="0.2">
      <c r="A109" s="16" t="s">
        <v>22</v>
      </c>
      <c r="B109" s="44">
        <v>47</v>
      </c>
      <c r="C109" s="8">
        <v>138</v>
      </c>
      <c r="D109" s="45">
        <v>139</v>
      </c>
      <c r="E109" s="17"/>
      <c r="F109" s="22">
        <f>B109/((C109+D109)/2)</f>
        <v>0.33935018050541516</v>
      </c>
      <c r="G109" s="22">
        <v>1</v>
      </c>
      <c r="H109" s="23">
        <f>H108-I108</f>
        <v>4416.7977764929219</v>
      </c>
      <c r="I109" s="23">
        <f>H109*G109</f>
        <v>4416.7977764929219</v>
      </c>
      <c r="J109" s="23">
        <f>H109*F109</f>
        <v>1498.8411227087893</v>
      </c>
      <c r="K109" s="23">
        <f>J109</f>
        <v>1498.8411227087893</v>
      </c>
      <c r="L109" s="24">
        <f>K109/H109</f>
        <v>0.33935018050541516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16</v>
      </c>
      <c r="C9" s="8">
        <v>4637</v>
      </c>
      <c r="D9" s="8">
        <v>4727</v>
      </c>
      <c r="E9" s="17">
        <v>0.11267123287671231</v>
      </c>
      <c r="F9" s="18">
        <f>B9/((C9+D9)/2)</f>
        <v>3.4173430158052115E-3</v>
      </c>
      <c r="G9" s="18">
        <f t="shared" ref="G9:G72" si="0">F9/((1+(1-E9)*F9))</f>
        <v>3.4070119105402683E-3</v>
      </c>
      <c r="H9" s="13">
        <v>100000</v>
      </c>
      <c r="I9" s="13">
        <f>H9*G9</f>
        <v>340.70119105402682</v>
      </c>
      <c r="J9" s="13">
        <f t="shared" ref="J9:J72" si="1">H10+I9*E9</f>
        <v>99697.686032184589</v>
      </c>
      <c r="K9" s="13">
        <f t="shared" ref="K9:K72" si="2">K10+J9</f>
        <v>8488668.4908877257</v>
      </c>
      <c r="L9" s="19">
        <f>K9/H9</f>
        <v>84.886684908877257</v>
      </c>
    </row>
    <row r="10" spans="1:13" x14ac:dyDescent="0.2">
      <c r="A10" s="16">
        <v>1</v>
      </c>
      <c r="B10" s="8">
        <v>0</v>
      </c>
      <c r="C10" s="8">
        <v>5345</v>
      </c>
      <c r="D10" s="8">
        <v>4945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99659.298808945969</v>
      </c>
      <c r="I10" s="13">
        <f t="shared" ref="I10:I73" si="4">H10*G10</f>
        <v>0</v>
      </c>
      <c r="J10" s="13">
        <f t="shared" si="1"/>
        <v>99659.298808945969</v>
      </c>
      <c r="K10" s="13">
        <f t="shared" si="2"/>
        <v>8388970.8048555404</v>
      </c>
      <c r="L10" s="20">
        <f t="shared" ref="L10:L73" si="5">K10/H10</f>
        <v>84.176498381127487</v>
      </c>
    </row>
    <row r="11" spans="1:13" x14ac:dyDescent="0.2">
      <c r="A11" s="16">
        <v>2</v>
      </c>
      <c r="B11" s="8">
        <v>0</v>
      </c>
      <c r="C11" s="8">
        <v>5665</v>
      </c>
      <c r="D11" s="8">
        <v>5501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99659.298808945969</v>
      </c>
      <c r="I11" s="13">
        <f t="shared" si="4"/>
        <v>0</v>
      </c>
      <c r="J11" s="13">
        <f t="shared" si="1"/>
        <v>99659.298808945969</v>
      </c>
      <c r="K11" s="13">
        <f t="shared" si="2"/>
        <v>8289311.5060465941</v>
      </c>
      <c r="L11" s="20">
        <f t="shared" si="5"/>
        <v>83.176498381127473</v>
      </c>
    </row>
    <row r="12" spans="1:13" x14ac:dyDescent="0.2">
      <c r="A12" s="16">
        <v>3</v>
      </c>
      <c r="B12" s="8">
        <v>0</v>
      </c>
      <c r="C12" s="8">
        <v>5935</v>
      </c>
      <c r="D12" s="8">
        <v>5777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99659.298808945969</v>
      </c>
      <c r="I12" s="13">
        <f t="shared" si="4"/>
        <v>0</v>
      </c>
      <c r="J12" s="13">
        <f t="shared" si="1"/>
        <v>99659.298808945969</v>
      </c>
      <c r="K12" s="13">
        <f t="shared" si="2"/>
        <v>8189652.2072376478</v>
      </c>
      <c r="L12" s="20">
        <f t="shared" si="5"/>
        <v>82.176498381127473</v>
      </c>
    </row>
    <row r="13" spans="1:13" x14ac:dyDescent="0.2">
      <c r="A13" s="16">
        <v>4</v>
      </c>
      <c r="B13" s="8">
        <v>0</v>
      </c>
      <c r="C13" s="8">
        <v>6427</v>
      </c>
      <c r="D13" s="8">
        <v>6022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99659.298808945969</v>
      </c>
      <c r="I13" s="13">
        <f t="shared" si="4"/>
        <v>0</v>
      </c>
      <c r="J13" s="13">
        <f t="shared" si="1"/>
        <v>99659.298808945969</v>
      </c>
      <c r="K13" s="13">
        <f t="shared" si="2"/>
        <v>8089992.9084287016</v>
      </c>
      <c r="L13" s="20">
        <f t="shared" si="5"/>
        <v>81.176498381127473</v>
      </c>
    </row>
    <row r="14" spans="1:13" x14ac:dyDescent="0.2">
      <c r="A14" s="16">
        <v>5</v>
      </c>
      <c r="B14" s="8">
        <v>0</v>
      </c>
      <c r="C14" s="8">
        <v>6710</v>
      </c>
      <c r="D14" s="8">
        <v>6460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99659.298808945969</v>
      </c>
      <c r="I14" s="13">
        <f t="shared" si="4"/>
        <v>0</v>
      </c>
      <c r="J14" s="13">
        <f t="shared" si="1"/>
        <v>99659.298808945969</v>
      </c>
      <c r="K14" s="13">
        <f t="shared" si="2"/>
        <v>7990333.6096197553</v>
      </c>
      <c r="L14" s="20">
        <f t="shared" si="5"/>
        <v>80.176498381127473</v>
      </c>
    </row>
    <row r="15" spans="1:13" x14ac:dyDescent="0.2">
      <c r="A15" s="16">
        <v>6</v>
      </c>
      <c r="B15" s="8">
        <v>0</v>
      </c>
      <c r="C15" s="8">
        <v>6599</v>
      </c>
      <c r="D15" s="8">
        <v>6788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99659.298808945969</v>
      </c>
      <c r="I15" s="13">
        <f t="shared" si="4"/>
        <v>0</v>
      </c>
      <c r="J15" s="13">
        <f t="shared" si="1"/>
        <v>99659.298808945969</v>
      </c>
      <c r="K15" s="13">
        <f t="shared" si="2"/>
        <v>7890674.310810809</v>
      </c>
      <c r="L15" s="20">
        <f t="shared" si="5"/>
        <v>79.176498381127473</v>
      </c>
    </row>
    <row r="16" spans="1:13" x14ac:dyDescent="0.2">
      <c r="A16" s="16">
        <v>7</v>
      </c>
      <c r="B16" s="8">
        <v>1</v>
      </c>
      <c r="C16" s="8">
        <v>6739</v>
      </c>
      <c r="D16" s="8">
        <v>6654</v>
      </c>
      <c r="E16" s="17">
        <v>0.44657534246575342</v>
      </c>
      <c r="F16" s="18">
        <f t="shared" si="3"/>
        <v>1.4933174046143508E-4</v>
      </c>
      <c r="G16" s="18">
        <f t="shared" si="0"/>
        <v>1.4931940012874196E-4</v>
      </c>
      <c r="H16" s="13">
        <f t="shared" si="6"/>
        <v>99659.298808945969</v>
      </c>
      <c r="I16" s="13">
        <f t="shared" si="4"/>
        <v>14.881066715402859</v>
      </c>
      <c r="J16" s="13">
        <f t="shared" si="1"/>
        <v>99651.063259695249</v>
      </c>
      <c r="K16" s="13">
        <f t="shared" si="2"/>
        <v>7791015.0120018627</v>
      </c>
      <c r="L16" s="20">
        <f t="shared" si="5"/>
        <v>78.176498381127459</v>
      </c>
    </row>
    <row r="17" spans="1:12" x14ac:dyDescent="0.2">
      <c r="A17" s="16">
        <v>8</v>
      </c>
      <c r="B17" s="8">
        <v>0</v>
      </c>
      <c r="C17" s="8">
        <v>6841</v>
      </c>
      <c r="D17" s="8">
        <v>6805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99644.417742230566</v>
      </c>
      <c r="I17" s="13">
        <f t="shared" si="4"/>
        <v>0</v>
      </c>
      <c r="J17" s="13">
        <f t="shared" si="1"/>
        <v>99644.417742230566</v>
      </c>
      <c r="K17" s="13">
        <f t="shared" si="2"/>
        <v>7691363.9487421671</v>
      </c>
      <c r="L17" s="20">
        <f t="shared" si="5"/>
        <v>77.188106699954844</v>
      </c>
    </row>
    <row r="18" spans="1:12" x14ac:dyDescent="0.2">
      <c r="A18" s="16">
        <v>9</v>
      </c>
      <c r="B18" s="8">
        <v>0</v>
      </c>
      <c r="C18" s="8">
        <v>7018</v>
      </c>
      <c r="D18" s="8">
        <v>6885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99644.417742230566</v>
      </c>
      <c r="I18" s="13">
        <f t="shared" si="4"/>
        <v>0</v>
      </c>
      <c r="J18" s="13">
        <f t="shared" si="1"/>
        <v>99644.417742230566</v>
      </c>
      <c r="K18" s="13">
        <f t="shared" si="2"/>
        <v>7591719.5309999362</v>
      </c>
      <c r="L18" s="20">
        <f t="shared" si="5"/>
        <v>76.188106699954844</v>
      </c>
    </row>
    <row r="19" spans="1:12" x14ac:dyDescent="0.2">
      <c r="A19" s="16">
        <v>10</v>
      </c>
      <c r="B19" s="8">
        <v>1</v>
      </c>
      <c r="C19" s="8">
        <v>6916</v>
      </c>
      <c r="D19" s="8">
        <v>7025</v>
      </c>
      <c r="E19" s="17">
        <v>0.92876712328767119</v>
      </c>
      <c r="F19" s="18">
        <f t="shared" si="3"/>
        <v>1.434617315831002E-4</v>
      </c>
      <c r="G19" s="18">
        <f t="shared" si="0"/>
        <v>1.4346026553512545E-4</v>
      </c>
      <c r="H19" s="13">
        <f t="shared" si="6"/>
        <v>99644.417742230566</v>
      </c>
      <c r="I19" s="13">
        <f t="shared" si="4"/>
        <v>14.295014628393362</v>
      </c>
      <c r="J19" s="13">
        <f t="shared" si="1"/>
        <v>99643.399467215932</v>
      </c>
      <c r="K19" s="13">
        <f t="shared" si="2"/>
        <v>7492075.1132577052</v>
      </c>
      <c r="L19" s="20">
        <f t="shared" si="5"/>
        <v>75.188106699954844</v>
      </c>
    </row>
    <row r="20" spans="1:12" x14ac:dyDescent="0.2">
      <c r="A20" s="16">
        <v>11</v>
      </c>
      <c r="B20" s="8">
        <v>0</v>
      </c>
      <c r="C20" s="8">
        <v>6598</v>
      </c>
      <c r="D20" s="8">
        <v>6901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99630.122727602167</v>
      </c>
      <c r="I20" s="13">
        <f t="shared" si="4"/>
        <v>0</v>
      </c>
      <c r="J20" s="13">
        <f t="shared" si="1"/>
        <v>99630.122727602167</v>
      </c>
      <c r="K20" s="13">
        <f t="shared" si="2"/>
        <v>7392431.7137904894</v>
      </c>
      <c r="L20" s="20">
        <f t="shared" si="5"/>
        <v>74.198761493068432</v>
      </c>
    </row>
    <row r="21" spans="1:12" x14ac:dyDescent="0.2">
      <c r="A21" s="16">
        <v>12</v>
      </c>
      <c r="B21" s="8">
        <v>1</v>
      </c>
      <c r="C21" s="8">
        <v>6362</v>
      </c>
      <c r="D21" s="8">
        <v>6616</v>
      </c>
      <c r="E21" s="17">
        <v>0.56712328767123288</v>
      </c>
      <c r="F21" s="18">
        <f t="shared" si="3"/>
        <v>1.5410695022345509E-4</v>
      </c>
      <c r="G21" s="18">
        <f t="shared" si="0"/>
        <v>1.5409667054089622E-4</v>
      </c>
      <c r="H21" s="13">
        <f t="shared" si="6"/>
        <v>99630.122727602167</v>
      </c>
      <c r="I21" s="13">
        <f t="shared" si="4"/>
        <v>15.352670197904366</v>
      </c>
      <c r="J21" s="13">
        <f t="shared" si="1"/>
        <v>99623.476914201441</v>
      </c>
      <c r="K21" s="13">
        <f t="shared" si="2"/>
        <v>7292801.5910628876</v>
      </c>
      <c r="L21" s="20">
        <f t="shared" si="5"/>
        <v>73.198761493068432</v>
      </c>
    </row>
    <row r="22" spans="1:12" x14ac:dyDescent="0.2">
      <c r="A22" s="16">
        <v>13</v>
      </c>
      <c r="B22" s="8">
        <v>0</v>
      </c>
      <c r="C22" s="8">
        <v>6069</v>
      </c>
      <c r="D22" s="8">
        <v>6411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99614.770057404268</v>
      </c>
      <c r="I22" s="13">
        <f t="shared" si="4"/>
        <v>0</v>
      </c>
      <c r="J22" s="13">
        <f t="shared" si="1"/>
        <v>99614.770057404268</v>
      </c>
      <c r="K22" s="13">
        <f t="shared" si="2"/>
        <v>7193178.1141486857</v>
      </c>
      <c r="L22" s="20">
        <f t="shared" si="5"/>
        <v>72.209955511652794</v>
      </c>
    </row>
    <row r="23" spans="1:12" x14ac:dyDescent="0.2">
      <c r="A23" s="16">
        <v>14</v>
      </c>
      <c r="B23" s="8">
        <v>0</v>
      </c>
      <c r="C23" s="8">
        <v>5719</v>
      </c>
      <c r="D23" s="8">
        <v>6092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99614.770057404268</v>
      </c>
      <c r="I23" s="13">
        <f t="shared" si="4"/>
        <v>0</v>
      </c>
      <c r="J23" s="13">
        <f t="shared" si="1"/>
        <v>99614.770057404268</v>
      </c>
      <c r="K23" s="13">
        <f t="shared" si="2"/>
        <v>7093563.3440912813</v>
      </c>
      <c r="L23" s="20">
        <f t="shared" si="5"/>
        <v>71.209955511652794</v>
      </c>
    </row>
    <row r="24" spans="1:12" x14ac:dyDescent="0.2">
      <c r="A24" s="16">
        <v>15</v>
      </c>
      <c r="B24" s="8">
        <v>1</v>
      </c>
      <c r="C24" s="8">
        <v>5666</v>
      </c>
      <c r="D24" s="8">
        <v>5741</v>
      </c>
      <c r="E24" s="17">
        <v>0.36712328767123287</v>
      </c>
      <c r="F24" s="18">
        <f t="shared" si="3"/>
        <v>1.7533093714385903E-4</v>
      </c>
      <c r="G24" s="18">
        <f t="shared" si="0"/>
        <v>1.7531148407895551E-4</v>
      </c>
      <c r="H24" s="13">
        <f t="shared" si="6"/>
        <v>99614.770057404268</v>
      </c>
      <c r="I24" s="13">
        <f t="shared" si="4"/>
        <v>17.463613174947444</v>
      </c>
      <c r="J24" s="13">
        <f t="shared" si="1"/>
        <v>99603.717743312736</v>
      </c>
      <c r="K24" s="13">
        <f t="shared" si="2"/>
        <v>6993948.5740338769</v>
      </c>
      <c r="L24" s="20">
        <f t="shared" si="5"/>
        <v>70.209955511652794</v>
      </c>
    </row>
    <row r="25" spans="1:12" x14ac:dyDescent="0.2">
      <c r="A25" s="16">
        <v>16</v>
      </c>
      <c r="B25" s="8">
        <v>0</v>
      </c>
      <c r="C25" s="8">
        <v>5620</v>
      </c>
      <c r="D25" s="8">
        <v>5653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99597.306444229325</v>
      </c>
      <c r="I25" s="13">
        <f t="shared" si="4"/>
        <v>0</v>
      </c>
      <c r="J25" s="13">
        <f t="shared" si="1"/>
        <v>99597.306444229325</v>
      </c>
      <c r="K25" s="13">
        <f t="shared" si="2"/>
        <v>6894344.8562905639</v>
      </c>
      <c r="L25" s="20">
        <f t="shared" si="5"/>
        <v>69.222201909156382</v>
      </c>
    </row>
    <row r="26" spans="1:12" x14ac:dyDescent="0.2">
      <c r="A26" s="16">
        <v>17</v>
      </c>
      <c r="B26" s="8">
        <v>0</v>
      </c>
      <c r="C26" s="8">
        <v>5438</v>
      </c>
      <c r="D26" s="8">
        <v>5633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99597.306444229325</v>
      </c>
      <c r="I26" s="13">
        <f t="shared" si="4"/>
        <v>0</v>
      </c>
      <c r="J26" s="13">
        <f t="shared" si="1"/>
        <v>99597.306444229325</v>
      </c>
      <c r="K26" s="13">
        <f t="shared" si="2"/>
        <v>6794747.5498463344</v>
      </c>
      <c r="L26" s="20">
        <f t="shared" si="5"/>
        <v>68.222201909156368</v>
      </c>
    </row>
    <row r="27" spans="1:12" x14ac:dyDescent="0.2">
      <c r="A27" s="16">
        <v>18</v>
      </c>
      <c r="B27" s="8">
        <v>0</v>
      </c>
      <c r="C27" s="8">
        <v>5396</v>
      </c>
      <c r="D27" s="8">
        <v>5487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99597.306444229325</v>
      </c>
      <c r="I27" s="13">
        <f t="shared" si="4"/>
        <v>0</v>
      </c>
      <c r="J27" s="13">
        <f t="shared" si="1"/>
        <v>99597.306444229325</v>
      </c>
      <c r="K27" s="13">
        <f t="shared" si="2"/>
        <v>6695150.2434021048</v>
      </c>
      <c r="L27" s="20">
        <f t="shared" si="5"/>
        <v>67.222201909156368</v>
      </c>
    </row>
    <row r="28" spans="1:12" x14ac:dyDescent="0.2">
      <c r="A28" s="16">
        <v>19</v>
      </c>
      <c r="B28" s="8">
        <v>1</v>
      </c>
      <c r="C28" s="8">
        <v>5396</v>
      </c>
      <c r="D28" s="8">
        <v>5443</v>
      </c>
      <c r="E28" s="17">
        <v>8.4931506849315067E-2</v>
      </c>
      <c r="F28" s="18">
        <f t="shared" si="3"/>
        <v>1.8451886705415628E-4</v>
      </c>
      <c r="G28" s="18">
        <f t="shared" si="0"/>
        <v>1.8448771678254434E-4</v>
      </c>
      <c r="H28" s="13">
        <f t="shared" si="6"/>
        <v>99597.306444229325</v>
      </c>
      <c r="I28" s="13">
        <f t="shared" si="4"/>
        <v>18.374479663587259</v>
      </c>
      <c r="J28" s="13">
        <f t="shared" si="1"/>
        <v>99580.492536811144</v>
      </c>
      <c r="K28" s="13">
        <f t="shared" si="2"/>
        <v>6595552.9369578753</v>
      </c>
      <c r="L28" s="20">
        <f t="shared" si="5"/>
        <v>66.222201909156368</v>
      </c>
    </row>
    <row r="29" spans="1:12" x14ac:dyDescent="0.2">
      <c r="A29" s="16">
        <v>20</v>
      </c>
      <c r="B29" s="8">
        <v>1</v>
      </c>
      <c r="C29" s="8">
        <v>5222</v>
      </c>
      <c r="D29" s="8">
        <v>5428</v>
      </c>
      <c r="E29" s="17">
        <v>0.31506849315068491</v>
      </c>
      <c r="F29" s="18">
        <f t="shared" si="3"/>
        <v>1.8779342723004695E-4</v>
      </c>
      <c r="G29" s="18">
        <f t="shared" si="0"/>
        <v>1.8776927528776287E-4</v>
      </c>
      <c r="H29" s="13">
        <f t="shared" si="6"/>
        <v>99578.931964565738</v>
      </c>
      <c r="I29" s="13">
        <f t="shared" si="4"/>
        <v>18.697863888915954</v>
      </c>
      <c r="J29" s="13">
        <f t="shared" si="1"/>
        <v>99566.125208477446</v>
      </c>
      <c r="K29" s="13">
        <f t="shared" si="2"/>
        <v>6495972.4444210641</v>
      </c>
      <c r="L29" s="20">
        <f t="shared" si="5"/>
        <v>65.234405674611949</v>
      </c>
    </row>
    <row r="30" spans="1:12" x14ac:dyDescent="0.2">
      <c r="A30" s="16">
        <v>21</v>
      </c>
      <c r="B30" s="8">
        <v>1</v>
      </c>
      <c r="C30" s="8">
        <v>5397</v>
      </c>
      <c r="D30" s="8">
        <v>5257</v>
      </c>
      <c r="E30" s="17">
        <v>0.39178082191780822</v>
      </c>
      <c r="F30" s="18">
        <f t="shared" si="3"/>
        <v>1.8772292096865028E-4</v>
      </c>
      <c r="G30" s="18">
        <f t="shared" si="0"/>
        <v>1.8770148983557864E-4</v>
      </c>
      <c r="H30" s="13">
        <f t="shared" si="6"/>
        <v>99560.234100676826</v>
      </c>
      <c r="I30" s="13">
        <f t="shared" si="4"/>
        <v>18.687604269076022</v>
      </c>
      <c r="J30" s="13">
        <f t="shared" si="1"/>
        <v>99548.867941367964</v>
      </c>
      <c r="K30" s="13">
        <f t="shared" si="2"/>
        <v>6396406.3192125866</v>
      </c>
      <c r="L30" s="20">
        <f t="shared" si="5"/>
        <v>64.246597820817129</v>
      </c>
    </row>
    <row r="31" spans="1:12" x14ac:dyDescent="0.2">
      <c r="A31" s="16">
        <v>22</v>
      </c>
      <c r="B31" s="8">
        <v>1</v>
      </c>
      <c r="C31" s="8">
        <v>5277</v>
      </c>
      <c r="D31" s="8">
        <v>5416</v>
      </c>
      <c r="E31" s="17">
        <v>0.79452054794520544</v>
      </c>
      <c r="F31" s="18">
        <f t="shared" si="3"/>
        <v>1.8703824932198634E-4</v>
      </c>
      <c r="G31" s="18">
        <f t="shared" si="0"/>
        <v>1.8703106124754839E-4</v>
      </c>
      <c r="H31" s="13">
        <f t="shared" si="6"/>
        <v>99541.546496407755</v>
      </c>
      <c r="I31" s="13">
        <f t="shared" si="4"/>
        <v>18.617361079445324</v>
      </c>
      <c r="J31" s="13">
        <f t="shared" si="1"/>
        <v>99537.721011254442</v>
      </c>
      <c r="K31" s="13">
        <f t="shared" si="2"/>
        <v>6296857.4512712182</v>
      </c>
      <c r="L31" s="20">
        <f t="shared" si="5"/>
        <v>63.258585715246632</v>
      </c>
    </row>
    <row r="32" spans="1:12" x14ac:dyDescent="0.2">
      <c r="A32" s="16">
        <v>23</v>
      </c>
      <c r="B32" s="8">
        <v>3</v>
      </c>
      <c r="C32" s="8">
        <v>5127</v>
      </c>
      <c r="D32" s="8">
        <v>5266</v>
      </c>
      <c r="E32" s="17">
        <v>0.49315068493150682</v>
      </c>
      <c r="F32" s="18">
        <f t="shared" si="3"/>
        <v>5.7731165207351102E-4</v>
      </c>
      <c r="G32" s="18">
        <f t="shared" si="0"/>
        <v>5.771427743174101E-4</v>
      </c>
      <c r="H32" s="13">
        <f t="shared" si="6"/>
        <v>99522.929135328304</v>
      </c>
      <c r="I32" s="13">
        <f t="shared" si="4"/>
        <v>57.438939429358385</v>
      </c>
      <c r="J32" s="13">
        <f t="shared" si="1"/>
        <v>99493.816248220275</v>
      </c>
      <c r="K32" s="13">
        <f t="shared" si="2"/>
        <v>6197319.7302599642</v>
      </c>
      <c r="L32" s="20">
        <f t="shared" si="5"/>
        <v>62.270270621085061</v>
      </c>
    </row>
    <row r="33" spans="1:12" x14ac:dyDescent="0.2">
      <c r="A33" s="16">
        <v>24</v>
      </c>
      <c r="B33" s="8">
        <v>2</v>
      </c>
      <c r="C33" s="8">
        <v>5322</v>
      </c>
      <c r="D33" s="8">
        <v>5083</v>
      </c>
      <c r="E33" s="17">
        <v>0.53013698630136985</v>
      </c>
      <c r="F33" s="18">
        <f t="shared" si="3"/>
        <v>3.8443056222969726E-4</v>
      </c>
      <c r="G33" s="18">
        <f t="shared" si="0"/>
        <v>3.8436113519218454E-4</v>
      </c>
      <c r="H33" s="13">
        <f t="shared" si="6"/>
        <v>99465.49019589895</v>
      </c>
      <c r="I33" s="13">
        <f t="shared" si="4"/>
        <v>38.230668724142824</v>
      </c>
      <c r="J33" s="13">
        <f t="shared" si="1"/>
        <v>99447.527018676512</v>
      </c>
      <c r="K33" s="13">
        <f t="shared" si="2"/>
        <v>6097825.9140117439</v>
      </c>
      <c r="L33" s="20">
        <f t="shared" si="5"/>
        <v>61.305945428931921</v>
      </c>
    </row>
    <row r="34" spans="1:12" x14ac:dyDescent="0.2">
      <c r="A34" s="16">
        <v>25</v>
      </c>
      <c r="B34" s="8">
        <v>2</v>
      </c>
      <c r="C34" s="8">
        <v>5372</v>
      </c>
      <c r="D34" s="8">
        <v>5237</v>
      </c>
      <c r="E34" s="17">
        <v>0.70273972602739732</v>
      </c>
      <c r="F34" s="18">
        <f t="shared" si="3"/>
        <v>3.7703836365350174E-4</v>
      </c>
      <c r="G34" s="18">
        <f t="shared" si="0"/>
        <v>3.7699611048464915E-4</v>
      </c>
      <c r="H34" s="13">
        <f t="shared" si="6"/>
        <v>99427.259527174814</v>
      </c>
      <c r="I34" s="13">
        <f t="shared" si="4"/>
        <v>37.483690117892678</v>
      </c>
      <c r="J34" s="13">
        <f t="shared" si="1"/>
        <v>99416.117115180867</v>
      </c>
      <c r="K34" s="13">
        <f t="shared" si="2"/>
        <v>5998378.3869930673</v>
      </c>
      <c r="L34" s="20">
        <f t="shared" si="5"/>
        <v>60.329314269731327</v>
      </c>
    </row>
    <row r="35" spans="1:12" x14ac:dyDescent="0.2">
      <c r="A35" s="16">
        <v>26</v>
      </c>
      <c r="B35" s="8">
        <v>1</v>
      </c>
      <c r="C35" s="8">
        <v>5144</v>
      </c>
      <c r="D35" s="8">
        <v>5238</v>
      </c>
      <c r="E35" s="17">
        <v>0.9616438356164384</v>
      </c>
      <c r="F35" s="18">
        <f t="shared" si="3"/>
        <v>1.9264110961279138E-4</v>
      </c>
      <c r="G35" s="18">
        <f t="shared" si="0"/>
        <v>1.9263968620314569E-4</v>
      </c>
      <c r="H35" s="13">
        <f t="shared" si="6"/>
        <v>99389.775837056921</v>
      </c>
      <c r="I35" s="13">
        <f t="shared" si="4"/>
        <v>19.146415229051637</v>
      </c>
      <c r="J35" s="13">
        <f t="shared" si="1"/>
        <v>99389.041454007034</v>
      </c>
      <c r="K35" s="13">
        <f t="shared" si="2"/>
        <v>5898962.2698778864</v>
      </c>
      <c r="L35" s="20">
        <f t="shared" si="5"/>
        <v>59.351801734102423</v>
      </c>
    </row>
    <row r="36" spans="1:12" x14ac:dyDescent="0.2">
      <c r="A36" s="16">
        <v>27</v>
      </c>
      <c r="B36" s="8">
        <v>3</v>
      </c>
      <c r="C36" s="8">
        <v>5441</v>
      </c>
      <c r="D36" s="8">
        <v>5099</v>
      </c>
      <c r="E36" s="17">
        <v>0.68036529680365299</v>
      </c>
      <c r="F36" s="18">
        <f t="shared" si="3"/>
        <v>5.6925996204933583E-4</v>
      </c>
      <c r="G36" s="18">
        <f t="shared" si="0"/>
        <v>5.6915640106034609E-4</v>
      </c>
      <c r="H36" s="13">
        <f t="shared" si="6"/>
        <v>99370.629421827864</v>
      </c>
      <c r="I36" s="13">
        <f t="shared" si="4"/>
        <v>56.557429812828886</v>
      </c>
      <c r="J36" s="13">
        <f t="shared" si="1"/>
        <v>99352.55170453609</v>
      </c>
      <c r="K36" s="13">
        <f t="shared" si="2"/>
        <v>5799573.2284238795</v>
      </c>
      <c r="L36" s="20">
        <f t="shared" si="5"/>
        <v>58.363052163076453</v>
      </c>
    </row>
    <row r="37" spans="1:12" x14ac:dyDescent="0.2">
      <c r="A37" s="16">
        <v>28</v>
      </c>
      <c r="B37" s="8">
        <v>1</v>
      </c>
      <c r="C37" s="8">
        <v>5383</v>
      </c>
      <c r="D37" s="8">
        <v>5324</v>
      </c>
      <c r="E37" s="17">
        <v>0.31232876712328766</v>
      </c>
      <c r="F37" s="18">
        <f t="shared" si="3"/>
        <v>1.8679368637340059E-4</v>
      </c>
      <c r="G37" s="18">
        <f t="shared" si="0"/>
        <v>1.8676969531210625E-4</v>
      </c>
      <c r="H37" s="13">
        <f t="shared" si="6"/>
        <v>99314.07199201503</v>
      </c>
      <c r="I37" s="13">
        <f t="shared" si="4"/>
        <v>18.548858966153233</v>
      </c>
      <c r="J37" s="13">
        <f t="shared" si="1"/>
        <v>99301.316475301312</v>
      </c>
      <c r="K37" s="13">
        <f t="shared" si="2"/>
        <v>5700220.6767193433</v>
      </c>
      <c r="L37" s="20">
        <f t="shared" si="5"/>
        <v>57.395901329850297</v>
      </c>
    </row>
    <row r="38" spans="1:12" x14ac:dyDescent="0.2">
      <c r="A38" s="16">
        <v>29</v>
      </c>
      <c r="B38" s="8">
        <v>1</v>
      </c>
      <c r="C38" s="8">
        <v>5599</v>
      </c>
      <c r="D38" s="8">
        <v>5322</v>
      </c>
      <c r="E38" s="17">
        <v>0.90136986301369859</v>
      </c>
      <c r="F38" s="18">
        <f t="shared" si="3"/>
        <v>1.8313341269114551E-4</v>
      </c>
      <c r="G38" s="18">
        <f t="shared" si="0"/>
        <v>1.831301049084638E-4</v>
      </c>
      <c r="H38" s="13">
        <f t="shared" si="6"/>
        <v>99295.523133048875</v>
      </c>
      <c r="I38" s="13">
        <f t="shared" si="4"/>
        <v>18.183999568296034</v>
      </c>
      <c r="J38" s="13">
        <f t="shared" si="1"/>
        <v>99293.729642680497</v>
      </c>
      <c r="K38" s="13">
        <f t="shared" si="2"/>
        <v>5600919.3602440422</v>
      </c>
      <c r="L38" s="20">
        <f t="shared" si="5"/>
        <v>56.40656480291878</v>
      </c>
    </row>
    <row r="39" spans="1:12" x14ac:dyDescent="0.2">
      <c r="A39" s="16">
        <v>30</v>
      </c>
      <c r="B39" s="8">
        <v>0</v>
      </c>
      <c r="C39" s="8">
        <v>5679</v>
      </c>
      <c r="D39" s="8">
        <v>5565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99277.339133480578</v>
      </c>
      <c r="I39" s="13">
        <f t="shared" si="4"/>
        <v>0</v>
      </c>
      <c r="J39" s="13">
        <f t="shared" si="1"/>
        <v>99277.339133480578</v>
      </c>
      <c r="K39" s="13">
        <f t="shared" si="2"/>
        <v>5501625.6306013614</v>
      </c>
      <c r="L39" s="20">
        <f t="shared" si="5"/>
        <v>55.416731336889519</v>
      </c>
    </row>
    <row r="40" spans="1:12" x14ac:dyDescent="0.2">
      <c r="A40" s="16">
        <v>31</v>
      </c>
      <c r="B40" s="8">
        <v>1</v>
      </c>
      <c r="C40" s="8">
        <v>6125</v>
      </c>
      <c r="D40" s="8">
        <v>5619</v>
      </c>
      <c r="E40" s="17">
        <v>0.61643835616438358</v>
      </c>
      <c r="F40" s="18">
        <f t="shared" si="3"/>
        <v>1.7029972752043596E-4</v>
      </c>
      <c r="G40" s="18">
        <f t="shared" si="0"/>
        <v>1.7028860419329858E-4</v>
      </c>
      <c r="H40" s="13">
        <f t="shared" si="6"/>
        <v>99277.339133480578</v>
      </c>
      <c r="I40" s="13">
        <f t="shared" si="4"/>
        <v>16.905799509065144</v>
      </c>
      <c r="J40" s="13">
        <f t="shared" si="1"/>
        <v>99270.854717230526</v>
      </c>
      <c r="K40" s="13">
        <f t="shared" si="2"/>
        <v>5402348.2914678808</v>
      </c>
      <c r="L40" s="20">
        <f t="shared" si="5"/>
        <v>54.416731336889519</v>
      </c>
    </row>
    <row r="41" spans="1:12" x14ac:dyDescent="0.2">
      <c r="A41" s="16">
        <v>32</v>
      </c>
      <c r="B41" s="8">
        <v>0</v>
      </c>
      <c r="C41" s="8">
        <v>6300</v>
      </c>
      <c r="D41" s="8">
        <v>6000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99260.433333971509</v>
      </c>
      <c r="I41" s="13">
        <f t="shared" si="4"/>
        <v>0</v>
      </c>
      <c r="J41" s="13">
        <f t="shared" si="1"/>
        <v>99260.433333971509</v>
      </c>
      <c r="K41" s="13">
        <f t="shared" si="2"/>
        <v>5303077.4367506504</v>
      </c>
      <c r="L41" s="20">
        <f t="shared" si="5"/>
        <v>53.425894474064243</v>
      </c>
    </row>
    <row r="42" spans="1:12" x14ac:dyDescent="0.2">
      <c r="A42" s="16">
        <v>33</v>
      </c>
      <c r="B42" s="8">
        <v>1</v>
      </c>
      <c r="C42" s="8">
        <v>6357</v>
      </c>
      <c r="D42" s="8">
        <v>6207</v>
      </c>
      <c r="E42" s="17">
        <v>0.26575342465753427</v>
      </c>
      <c r="F42" s="18">
        <f t="shared" si="3"/>
        <v>1.591849729385546E-4</v>
      </c>
      <c r="G42" s="18">
        <f t="shared" si="0"/>
        <v>1.5916636941075302E-4</v>
      </c>
      <c r="H42" s="13">
        <f t="shared" si="6"/>
        <v>99260.433333971509</v>
      </c>
      <c r="I42" s="13">
        <f t="shared" si="4"/>
        <v>15.798922799906332</v>
      </c>
      <c r="J42" s="13">
        <f t="shared" si="1"/>
        <v>99248.833029011585</v>
      </c>
      <c r="K42" s="13">
        <f t="shared" si="2"/>
        <v>5203817.0034166789</v>
      </c>
      <c r="L42" s="20">
        <f t="shared" si="5"/>
        <v>52.425894474064243</v>
      </c>
    </row>
    <row r="43" spans="1:12" x14ac:dyDescent="0.2">
      <c r="A43" s="16">
        <v>34</v>
      </c>
      <c r="B43" s="8">
        <v>2</v>
      </c>
      <c r="C43" s="8">
        <v>6821</v>
      </c>
      <c r="D43" s="8">
        <v>6329</v>
      </c>
      <c r="E43" s="17">
        <v>0.65890410958904111</v>
      </c>
      <c r="F43" s="18">
        <f t="shared" si="3"/>
        <v>3.0418250950570342E-4</v>
      </c>
      <c r="G43" s="18">
        <f t="shared" si="0"/>
        <v>3.0415095220080295E-4</v>
      </c>
      <c r="H43" s="13">
        <f t="shared" si="6"/>
        <v>99244.634411171603</v>
      </c>
      <c r="I43" s="13">
        <f t="shared" si="4"/>
        <v>30.185350056978418</v>
      </c>
      <c r="J43" s="13">
        <f t="shared" si="1"/>
        <v>99234.33831231654</v>
      </c>
      <c r="K43" s="13">
        <f t="shared" si="2"/>
        <v>5104568.1703876676</v>
      </c>
      <c r="L43" s="20">
        <f t="shared" si="5"/>
        <v>51.434197935974915</v>
      </c>
    </row>
    <row r="44" spans="1:12" x14ac:dyDescent="0.2">
      <c r="A44" s="16">
        <v>35</v>
      </c>
      <c r="B44" s="8">
        <v>3</v>
      </c>
      <c r="C44" s="8">
        <v>7284</v>
      </c>
      <c r="D44" s="8">
        <v>6812</v>
      </c>
      <c r="E44" s="17">
        <v>0.36164383561643831</v>
      </c>
      <c r="F44" s="18">
        <f t="shared" si="3"/>
        <v>4.2565266742338251E-4</v>
      </c>
      <c r="G44" s="18">
        <f t="shared" si="0"/>
        <v>4.2553704134782152E-4</v>
      </c>
      <c r="H44" s="13">
        <f t="shared" si="6"/>
        <v>99214.449061114618</v>
      </c>
      <c r="I44" s="13">
        <f t="shared" si="4"/>
        <v>42.219423112420863</v>
      </c>
      <c r="J44" s="13">
        <f t="shared" si="1"/>
        <v>99187.49803211409</v>
      </c>
      <c r="K44" s="13">
        <f t="shared" si="2"/>
        <v>5005333.8320753509</v>
      </c>
      <c r="L44" s="20">
        <f t="shared" si="5"/>
        <v>50.44964598848037</v>
      </c>
    </row>
    <row r="45" spans="1:12" x14ac:dyDescent="0.2">
      <c r="A45" s="16">
        <v>36</v>
      </c>
      <c r="B45" s="8">
        <v>1</v>
      </c>
      <c r="C45" s="8">
        <v>7808</v>
      </c>
      <c r="D45" s="8">
        <v>7328</v>
      </c>
      <c r="E45" s="17">
        <v>0.77808219178082194</v>
      </c>
      <c r="F45" s="18">
        <f t="shared" si="3"/>
        <v>1.3213530655391121E-4</v>
      </c>
      <c r="G45" s="18">
        <f t="shared" si="0"/>
        <v>1.3213143204046047E-4</v>
      </c>
      <c r="H45" s="13">
        <f t="shared" si="6"/>
        <v>99172.229638002202</v>
      </c>
      <c r="I45" s="13">
        <f t="shared" si="4"/>
        <v>13.103768720714628</v>
      </c>
      <c r="J45" s="13">
        <f t="shared" si="1"/>
        <v>99169.321678368287</v>
      </c>
      <c r="K45" s="13">
        <f t="shared" si="2"/>
        <v>4906146.3340432364</v>
      </c>
      <c r="L45" s="20">
        <f t="shared" si="5"/>
        <v>49.470969362609054</v>
      </c>
    </row>
    <row r="46" spans="1:12" x14ac:dyDescent="0.2">
      <c r="A46" s="16">
        <v>37</v>
      </c>
      <c r="B46" s="8">
        <v>1</v>
      </c>
      <c r="C46" s="8">
        <v>8211</v>
      </c>
      <c r="D46" s="8">
        <v>7867</v>
      </c>
      <c r="E46" s="17">
        <v>3.5616438356164383E-2</v>
      </c>
      <c r="F46" s="18">
        <f t="shared" si="3"/>
        <v>1.2439358129120537E-4</v>
      </c>
      <c r="G46" s="18">
        <f t="shared" si="0"/>
        <v>1.2437866043841944E-4</v>
      </c>
      <c r="H46" s="13">
        <f t="shared" si="6"/>
        <v>99159.125869281488</v>
      </c>
      <c r="I46" s="13">
        <f t="shared" si="4"/>
        <v>12.333279245865855</v>
      </c>
      <c r="J46" s="13">
        <f t="shared" si="1"/>
        <v>99147.23185751561</v>
      </c>
      <c r="K46" s="13">
        <f t="shared" si="2"/>
        <v>4806977.0123648681</v>
      </c>
      <c r="L46" s="20">
        <f t="shared" si="5"/>
        <v>48.477404073748716</v>
      </c>
    </row>
    <row r="47" spans="1:12" x14ac:dyDescent="0.2">
      <c r="A47" s="16">
        <v>38</v>
      </c>
      <c r="B47" s="8">
        <v>5</v>
      </c>
      <c r="C47" s="8">
        <v>8434</v>
      </c>
      <c r="D47" s="8">
        <v>8274</v>
      </c>
      <c r="E47" s="17">
        <v>0.475068493150685</v>
      </c>
      <c r="F47" s="18">
        <f t="shared" si="3"/>
        <v>5.9851568111084512E-4</v>
      </c>
      <c r="G47" s="18">
        <f t="shared" si="0"/>
        <v>5.9832769867102398E-4</v>
      </c>
      <c r="H47" s="13">
        <f t="shared" si="6"/>
        <v>99146.79259003562</v>
      </c>
      <c r="I47" s="13">
        <f t="shared" si="4"/>
        <v>59.322272241009344</v>
      </c>
      <c r="J47" s="13">
        <f t="shared" si="1"/>
        <v>99115.652460278419</v>
      </c>
      <c r="K47" s="13">
        <f t="shared" si="2"/>
        <v>4707829.7805073522</v>
      </c>
      <c r="L47" s="20">
        <f t="shared" si="5"/>
        <v>47.483429947894201</v>
      </c>
    </row>
    <row r="48" spans="1:12" x14ac:dyDescent="0.2">
      <c r="A48" s="16">
        <v>39</v>
      </c>
      <c r="B48" s="8">
        <v>2</v>
      </c>
      <c r="C48" s="8">
        <v>8743</v>
      </c>
      <c r="D48" s="8">
        <v>8456</v>
      </c>
      <c r="E48" s="17">
        <v>0.53150684931506853</v>
      </c>
      <c r="F48" s="18">
        <f t="shared" si="3"/>
        <v>2.325716611430897E-4</v>
      </c>
      <c r="G48" s="18">
        <f t="shared" si="0"/>
        <v>2.3254632330724196E-4</v>
      </c>
      <c r="H48" s="13">
        <f t="shared" si="6"/>
        <v>99087.470317794607</v>
      </c>
      <c r="I48" s="13">
        <f t="shared" si="4"/>
        <v>23.042426908218605</v>
      </c>
      <c r="J48" s="13">
        <f t="shared" si="1"/>
        <v>99076.675098612948</v>
      </c>
      <c r="K48" s="13">
        <f t="shared" si="2"/>
        <v>4608714.1280470742</v>
      </c>
      <c r="L48" s="20">
        <f t="shared" si="5"/>
        <v>46.511573191503899</v>
      </c>
    </row>
    <row r="49" spans="1:12" x14ac:dyDescent="0.2">
      <c r="A49" s="16">
        <v>40</v>
      </c>
      <c r="B49" s="8">
        <v>3</v>
      </c>
      <c r="C49" s="8">
        <v>8992</v>
      </c>
      <c r="D49" s="8">
        <v>8730</v>
      </c>
      <c r="E49" s="17">
        <v>0.37899543378995437</v>
      </c>
      <c r="F49" s="18">
        <f t="shared" si="3"/>
        <v>3.3856223902494072E-4</v>
      </c>
      <c r="G49" s="18">
        <f t="shared" si="0"/>
        <v>3.3849107171837539E-4</v>
      </c>
      <c r="H49" s="13">
        <f t="shared" si="6"/>
        <v>99064.427890886393</v>
      </c>
      <c r="I49" s="13">
        <f t="shared" si="4"/>
        <v>33.532424365953851</v>
      </c>
      <c r="J49" s="13">
        <f t="shared" si="1"/>
        <v>99043.604102239042</v>
      </c>
      <c r="K49" s="13">
        <f t="shared" si="2"/>
        <v>4509637.4529484613</v>
      </c>
      <c r="L49" s="20">
        <f t="shared" si="5"/>
        <v>45.522268173956043</v>
      </c>
    </row>
    <row r="50" spans="1:12" x14ac:dyDescent="0.2">
      <c r="A50" s="16">
        <v>41</v>
      </c>
      <c r="B50" s="8">
        <v>4</v>
      </c>
      <c r="C50" s="8">
        <v>9147</v>
      </c>
      <c r="D50" s="8">
        <v>9001</v>
      </c>
      <c r="E50" s="17">
        <v>0.39520547945205481</v>
      </c>
      <c r="F50" s="18">
        <f t="shared" si="3"/>
        <v>4.4081992506061276E-4</v>
      </c>
      <c r="G50" s="18">
        <f t="shared" si="0"/>
        <v>4.4070243137946206E-4</v>
      </c>
      <c r="H50" s="13">
        <f t="shared" si="6"/>
        <v>99030.895466520436</v>
      </c>
      <c r="I50" s="13">
        <f t="shared" si="4"/>
        <v>43.6431564137809</v>
      </c>
      <c r="J50" s="13">
        <f t="shared" si="1"/>
        <v>99004.500324661974</v>
      </c>
      <c r="K50" s="13">
        <f t="shared" si="2"/>
        <v>4410593.8488462223</v>
      </c>
      <c r="L50" s="20">
        <f t="shared" si="5"/>
        <v>44.537553942823024</v>
      </c>
    </row>
    <row r="51" spans="1:12" x14ac:dyDescent="0.2">
      <c r="A51" s="16">
        <v>42</v>
      </c>
      <c r="B51" s="8">
        <v>6</v>
      </c>
      <c r="C51" s="8">
        <v>9129</v>
      </c>
      <c r="D51" s="8">
        <v>9173</v>
      </c>
      <c r="E51" s="17">
        <v>0.45342465753424654</v>
      </c>
      <c r="F51" s="18">
        <f t="shared" si="3"/>
        <v>6.5566604742651081E-4</v>
      </c>
      <c r="G51" s="18">
        <f t="shared" si="0"/>
        <v>6.5543115997548278E-4</v>
      </c>
      <c r="H51" s="13">
        <f t="shared" si="6"/>
        <v>98987.252310106662</v>
      </c>
      <c r="I51" s="13">
        <f t="shared" si="4"/>
        <v>64.87932960439899</v>
      </c>
      <c r="J51" s="13">
        <f t="shared" si="1"/>
        <v>98951.790868309181</v>
      </c>
      <c r="K51" s="13">
        <f t="shared" si="2"/>
        <v>4311589.3485215604</v>
      </c>
      <c r="L51" s="20">
        <f t="shared" si="5"/>
        <v>43.557016160164132</v>
      </c>
    </row>
    <row r="52" spans="1:12" x14ac:dyDescent="0.2">
      <c r="A52" s="16">
        <v>43</v>
      </c>
      <c r="B52" s="8">
        <v>6</v>
      </c>
      <c r="C52" s="8">
        <v>9089</v>
      </c>
      <c r="D52" s="8">
        <v>9124</v>
      </c>
      <c r="E52" s="17">
        <v>0.37899543378995437</v>
      </c>
      <c r="F52" s="18">
        <f t="shared" si="3"/>
        <v>6.5887003788502713E-4</v>
      </c>
      <c r="G52" s="18">
        <f t="shared" si="0"/>
        <v>6.5860056402071128E-4</v>
      </c>
      <c r="H52" s="13">
        <f t="shared" si="6"/>
        <v>98922.372980502259</v>
      </c>
      <c r="I52" s="13">
        <f t="shared" si="4"/>
        <v>65.150330639225956</v>
      </c>
      <c r="J52" s="13">
        <f t="shared" si="1"/>
        <v>98881.914327685212</v>
      </c>
      <c r="K52" s="13">
        <f t="shared" si="2"/>
        <v>4212637.5576532511</v>
      </c>
      <c r="L52" s="20">
        <f t="shared" si="5"/>
        <v>42.585286126158415</v>
      </c>
    </row>
    <row r="53" spans="1:12" x14ac:dyDescent="0.2">
      <c r="A53" s="16">
        <v>44</v>
      </c>
      <c r="B53" s="8">
        <v>5</v>
      </c>
      <c r="C53" s="8">
        <v>8898</v>
      </c>
      <c r="D53" s="8">
        <v>9059</v>
      </c>
      <c r="E53" s="17">
        <v>0.4865753424657534</v>
      </c>
      <c r="F53" s="18">
        <f t="shared" si="3"/>
        <v>5.5688589408030298E-4</v>
      </c>
      <c r="G53" s="18">
        <f t="shared" si="0"/>
        <v>5.5672671536271363E-4</v>
      </c>
      <c r="H53" s="13">
        <f t="shared" si="6"/>
        <v>98857.222649863033</v>
      </c>
      <c r="I53" s="13">
        <f t="shared" si="4"/>
        <v>55.036456855738706</v>
      </c>
      <c r="J53" s="13">
        <f t="shared" si="1"/>
        <v>98828.965575849972</v>
      </c>
      <c r="K53" s="13">
        <f t="shared" si="2"/>
        <v>4113755.6433255658</v>
      </c>
      <c r="L53" s="20">
        <f t="shared" si="5"/>
        <v>41.613101532255776</v>
      </c>
    </row>
    <row r="54" spans="1:12" x14ac:dyDescent="0.2">
      <c r="A54" s="16">
        <v>45</v>
      </c>
      <c r="B54" s="8">
        <v>6</v>
      </c>
      <c r="C54" s="8">
        <v>8672</v>
      </c>
      <c r="D54" s="8">
        <v>8869</v>
      </c>
      <c r="E54" s="17">
        <v>0.36849315068493149</v>
      </c>
      <c r="F54" s="18">
        <f t="shared" si="3"/>
        <v>6.8411151017615875E-4</v>
      </c>
      <c r="G54" s="18">
        <f t="shared" si="0"/>
        <v>6.8381608719498177E-4</v>
      </c>
      <c r="H54" s="13">
        <f t="shared" si="6"/>
        <v>98802.186193007292</v>
      </c>
      <c r="I54" s="13">
        <f t="shared" si="4"/>
        <v>67.562524368812305</v>
      </c>
      <c r="J54" s="13">
        <f t="shared" si="1"/>
        <v>98759.519996111369</v>
      </c>
      <c r="K54" s="13">
        <f t="shared" si="2"/>
        <v>4014926.6777497157</v>
      </c>
      <c r="L54" s="20">
        <f t="shared" si="5"/>
        <v>40.636010522142392</v>
      </c>
    </row>
    <row r="55" spans="1:12" x14ac:dyDescent="0.2">
      <c r="A55" s="16">
        <v>46</v>
      </c>
      <c r="B55" s="8">
        <v>9</v>
      </c>
      <c r="C55" s="8">
        <v>8665</v>
      </c>
      <c r="D55" s="8">
        <v>8659</v>
      </c>
      <c r="E55" s="17">
        <v>0.59939117199391168</v>
      </c>
      <c r="F55" s="18">
        <f t="shared" si="3"/>
        <v>1.0390210113137843E-3</v>
      </c>
      <c r="G55" s="18">
        <f t="shared" si="0"/>
        <v>1.0385887081221115E-3</v>
      </c>
      <c r="H55" s="13">
        <f t="shared" si="6"/>
        <v>98734.62366863848</v>
      </c>
      <c r="I55" s="13">
        <f t="shared" si="4"/>
        <v>102.5446652429341</v>
      </c>
      <c r="J55" s="13">
        <f t="shared" si="1"/>
        <v>98693.543370477229</v>
      </c>
      <c r="K55" s="13">
        <f t="shared" si="2"/>
        <v>3916167.1577536045</v>
      </c>
      <c r="L55" s="20">
        <f t="shared" si="5"/>
        <v>39.663564940466919</v>
      </c>
    </row>
    <row r="56" spans="1:12" x14ac:dyDescent="0.2">
      <c r="A56" s="16">
        <v>47</v>
      </c>
      <c r="B56" s="8">
        <v>11</v>
      </c>
      <c r="C56" s="8">
        <v>8428</v>
      </c>
      <c r="D56" s="8">
        <v>8607</v>
      </c>
      <c r="E56" s="17">
        <v>0.38480697384806967</v>
      </c>
      <c r="F56" s="18">
        <f t="shared" si="3"/>
        <v>1.2914587613736424E-3</v>
      </c>
      <c r="G56" s="18">
        <f t="shared" si="0"/>
        <v>1.2904335165598939E-3</v>
      </c>
      <c r="H56" s="13">
        <f t="shared" si="6"/>
        <v>98632.079003395542</v>
      </c>
      <c r="I56" s="13">
        <f t="shared" si="4"/>
        <v>127.27814055396499</v>
      </c>
      <c r="J56" s="13">
        <f t="shared" si="1"/>
        <v>98553.77837894515</v>
      </c>
      <c r="K56" s="13">
        <f t="shared" si="2"/>
        <v>3817473.6143831271</v>
      </c>
      <c r="L56" s="20">
        <f t="shared" si="5"/>
        <v>38.704178731259489</v>
      </c>
    </row>
    <row r="57" spans="1:12" x14ac:dyDescent="0.2">
      <c r="A57" s="16">
        <v>48</v>
      </c>
      <c r="B57" s="8">
        <v>11</v>
      </c>
      <c r="C57" s="8">
        <v>8396</v>
      </c>
      <c r="D57" s="8">
        <v>8363</v>
      </c>
      <c r="E57" s="17">
        <v>0.44632627646326278</v>
      </c>
      <c r="F57" s="18">
        <f t="shared" si="3"/>
        <v>1.3127274897070231E-3</v>
      </c>
      <c r="G57" s="18">
        <f t="shared" si="0"/>
        <v>1.3117740625185311E-3</v>
      </c>
      <c r="H57" s="13">
        <f t="shared" si="6"/>
        <v>98504.80086284157</v>
      </c>
      <c r="I57" s="13">
        <f t="shared" si="4"/>
        <v>129.2160428054286</v>
      </c>
      <c r="J57" s="13">
        <f t="shared" si="1"/>
        <v>98433.257335280796</v>
      </c>
      <c r="K57" s="13">
        <f t="shared" si="2"/>
        <v>3718919.8360041818</v>
      </c>
      <c r="L57" s="20">
        <f t="shared" si="5"/>
        <v>37.753691225490812</v>
      </c>
    </row>
    <row r="58" spans="1:12" x14ac:dyDescent="0.2">
      <c r="A58" s="16">
        <v>49</v>
      </c>
      <c r="B58" s="8">
        <v>14</v>
      </c>
      <c r="C58" s="8">
        <v>8286</v>
      </c>
      <c r="D58" s="8">
        <v>8356</v>
      </c>
      <c r="E58" s="17">
        <v>0.53561643835616435</v>
      </c>
      <c r="F58" s="18">
        <f t="shared" si="3"/>
        <v>1.682490085326283E-3</v>
      </c>
      <c r="G58" s="18">
        <f t="shared" si="0"/>
        <v>1.6811765472252692E-3</v>
      </c>
      <c r="H58" s="13">
        <f t="shared" si="6"/>
        <v>98375.584820036136</v>
      </c>
      <c r="I58" s="13">
        <f t="shared" si="4"/>
        <v>165.38672601901496</v>
      </c>
      <c r="J58" s="13">
        <f t="shared" si="1"/>
        <v>98298.781943158814</v>
      </c>
      <c r="K58" s="13">
        <f t="shared" si="2"/>
        <v>3620486.5786689008</v>
      </c>
      <c r="L58" s="20">
        <f t="shared" si="5"/>
        <v>36.802694340186704</v>
      </c>
    </row>
    <row r="59" spans="1:12" x14ac:dyDescent="0.2">
      <c r="A59" s="16">
        <v>50</v>
      </c>
      <c r="B59" s="8">
        <v>8</v>
      </c>
      <c r="C59" s="8">
        <v>7913</v>
      </c>
      <c r="D59" s="8">
        <v>8197</v>
      </c>
      <c r="E59" s="17">
        <v>0.591095890410959</v>
      </c>
      <c r="F59" s="18">
        <f t="shared" si="3"/>
        <v>9.9317194289261332E-4</v>
      </c>
      <c r="G59" s="18">
        <f t="shared" si="0"/>
        <v>9.9276876749457461E-4</v>
      </c>
      <c r="H59" s="13">
        <f t="shared" si="6"/>
        <v>98210.19809401712</v>
      </c>
      <c r="I59" s="13">
        <f t="shared" si="4"/>
        <v>97.5000173171954</v>
      </c>
      <c r="J59" s="13">
        <f t="shared" si="1"/>
        <v>98170.329936251117</v>
      </c>
      <c r="K59" s="13">
        <f t="shared" si="2"/>
        <v>3522187.7967257421</v>
      </c>
      <c r="L59" s="20">
        <f t="shared" si="5"/>
        <v>35.863768377230379</v>
      </c>
    </row>
    <row r="60" spans="1:12" x14ac:dyDescent="0.2">
      <c r="A60" s="16">
        <v>51</v>
      </c>
      <c r="B60" s="8">
        <v>13</v>
      </c>
      <c r="C60" s="8">
        <v>7582</v>
      </c>
      <c r="D60" s="8">
        <v>7809</v>
      </c>
      <c r="E60" s="17">
        <v>0.57850368809272934</v>
      </c>
      <c r="F60" s="18">
        <f t="shared" si="3"/>
        <v>1.68929894093951E-3</v>
      </c>
      <c r="G60" s="18">
        <f t="shared" si="0"/>
        <v>1.6880969597355966E-3</v>
      </c>
      <c r="H60" s="13">
        <f t="shared" si="6"/>
        <v>98112.698076699919</v>
      </c>
      <c r="I60" s="13">
        <f t="shared" si="4"/>
        <v>165.62374733473365</v>
      </c>
      <c r="J60" s="13">
        <f t="shared" si="1"/>
        <v>98042.888278034079</v>
      </c>
      <c r="K60" s="13">
        <f t="shared" si="2"/>
        <v>3424017.466789491</v>
      </c>
      <c r="L60" s="20">
        <f t="shared" si="5"/>
        <v>34.898820783755781</v>
      </c>
    </row>
    <row r="61" spans="1:12" x14ac:dyDescent="0.2">
      <c r="A61" s="16">
        <v>52</v>
      </c>
      <c r="B61" s="8">
        <v>14</v>
      </c>
      <c r="C61" s="8">
        <v>7061</v>
      </c>
      <c r="D61" s="8">
        <v>7507</v>
      </c>
      <c r="E61" s="17">
        <v>0.49902152641878672</v>
      </c>
      <c r="F61" s="18">
        <f t="shared" si="3"/>
        <v>1.9220208676551346E-3</v>
      </c>
      <c r="G61" s="18">
        <f t="shared" si="0"/>
        <v>1.9201719512103473E-3</v>
      </c>
      <c r="H61" s="13">
        <f t="shared" si="6"/>
        <v>97947.07432936519</v>
      </c>
      <c r="I61" s="13">
        <f t="shared" si="4"/>
        <v>188.07522483036209</v>
      </c>
      <c r="J61" s="13">
        <f t="shared" si="1"/>
        <v>97852.852690311236</v>
      </c>
      <c r="K61" s="13">
        <f t="shared" si="2"/>
        <v>3325974.578511457</v>
      </c>
      <c r="L61" s="20">
        <f t="shared" si="5"/>
        <v>33.956854773704123</v>
      </c>
    </row>
    <row r="62" spans="1:12" x14ac:dyDescent="0.2">
      <c r="A62" s="16">
        <v>53</v>
      </c>
      <c r="B62" s="8">
        <v>13</v>
      </c>
      <c r="C62" s="8">
        <v>6832</v>
      </c>
      <c r="D62" s="8">
        <v>6949</v>
      </c>
      <c r="E62" s="17">
        <v>0.42571127502634354</v>
      </c>
      <c r="F62" s="18">
        <f t="shared" si="3"/>
        <v>1.8866555402365576E-3</v>
      </c>
      <c r="G62" s="18">
        <f t="shared" si="0"/>
        <v>1.8846135896725556E-3</v>
      </c>
      <c r="H62" s="13">
        <f t="shared" si="6"/>
        <v>97758.999104534829</v>
      </c>
      <c r="I62" s="13">
        <f t="shared" si="4"/>
        <v>184.23793822519355</v>
      </c>
      <c r="J62" s="13">
        <f t="shared" si="1"/>
        <v>97653.193333899704</v>
      </c>
      <c r="K62" s="13">
        <f t="shared" si="2"/>
        <v>3228121.7258211458</v>
      </c>
      <c r="L62" s="20">
        <f t="shared" si="5"/>
        <v>33.021223165033412</v>
      </c>
    </row>
    <row r="63" spans="1:12" x14ac:dyDescent="0.2">
      <c r="A63" s="16">
        <v>54</v>
      </c>
      <c r="B63" s="8">
        <v>14</v>
      </c>
      <c r="C63" s="8">
        <v>6604</v>
      </c>
      <c r="D63" s="8">
        <v>6757</v>
      </c>
      <c r="E63" s="17">
        <v>0.60528375733855189</v>
      </c>
      <c r="F63" s="18">
        <f t="shared" si="3"/>
        <v>2.095651523089589E-3</v>
      </c>
      <c r="G63" s="18">
        <f t="shared" si="0"/>
        <v>2.0939194586787942E-3</v>
      </c>
      <c r="H63" s="13">
        <f t="shared" si="6"/>
        <v>97574.761166309632</v>
      </c>
      <c r="I63" s="13">
        <f t="shared" si="4"/>
        <v>204.3136910820717</v>
      </c>
      <c r="J63" s="13">
        <f t="shared" si="1"/>
        <v>97494.115233841425</v>
      </c>
      <c r="K63" s="13">
        <f t="shared" si="2"/>
        <v>3130468.5324872462</v>
      </c>
      <c r="L63" s="20">
        <f t="shared" si="5"/>
        <v>32.082769100009095</v>
      </c>
    </row>
    <row r="64" spans="1:12" x14ac:dyDescent="0.2">
      <c r="A64" s="16">
        <v>55</v>
      </c>
      <c r="B64" s="8">
        <v>14</v>
      </c>
      <c r="C64" s="8">
        <v>6186</v>
      </c>
      <c r="D64" s="8">
        <v>6555</v>
      </c>
      <c r="E64" s="17">
        <v>0.49471624266144815</v>
      </c>
      <c r="F64" s="18">
        <f t="shared" si="3"/>
        <v>2.1976296993956516E-3</v>
      </c>
      <c r="G64" s="18">
        <f t="shared" si="0"/>
        <v>2.1951920997141309E-3</v>
      </c>
      <c r="H64" s="13">
        <f t="shared" si="6"/>
        <v>97370.447475227556</v>
      </c>
      <c r="I64" s="13">
        <f t="shared" si="4"/>
        <v>213.74683704324929</v>
      </c>
      <c r="J64" s="13">
        <f t="shared" si="1"/>
        <v>97262.444670287121</v>
      </c>
      <c r="K64" s="13">
        <f t="shared" si="2"/>
        <v>3032974.4172534049</v>
      </c>
      <c r="L64" s="20">
        <f t="shared" si="5"/>
        <v>31.148818721666419</v>
      </c>
    </row>
    <row r="65" spans="1:12" x14ac:dyDescent="0.2">
      <c r="A65" s="16">
        <v>56</v>
      </c>
      <c r="B65" s="8">
        <v>19</v>
      </c>
      <c r="C65" s="8">
        <v>5846</v>
      </c>
      <c r="D65" s="8">
        <v>6098</v>
      </c>
      <c r="E65" s="17">
        <v>0.49776496034607071</v>
      </c>
      <c r="F65" s="18">
        <f t="shared" si="3"/>
        <v>3.1815137307434696E-3</v>
      </c>
      <c r="G65" s="18">
        <f t="shared" si="0"/>
        <v>3.1764382028184419E-3</v>
      </c>
      <c r="H65" s="13">
        <f t="shared" si="6"/>
        <v>97156.700638184309</v>
      </c>
      <c r="I65" s="13">
        <f t="shared" si="4"/>
        <v>308.61225556692352</v>
      </c>
      <c r="J65" s="13">
        <f t="shared" si="1"/>
        <v>97001.704749771961</v>
      </c>
      <c r="K65" s="13">
        <f t="shared" si="2"/>
        <v>2935711.9725831179</v>
      </c>
      <c r="L65" s="20">
        <f t="shared" si="5"/>
        <v>30.216258408319508</v>
      </c>
    </row>
    <row r="66" spans="1:12" x14ac:dyDescent="0.2">
      <c r="A66" s="16">
        <v>57</v>
      </c>
      <c r="B66" s="8">
        <v>10</v>
      </c>
      <c r="C66" s="8">
        <v>5462</v>
      </c>
      <c r="D66" s="8">
        <v>5810</v>
      </c>
      <c r="E66" s="17">
        <v>0.54520547945205478</v>
      </c>
      <c r="F66" s="18">
        <f t="shared" si="3"/>
        <v>1.7743080198722497E-3</v>
      </c>
      <c r="G66" s="18">
        <f t="shared" si="0"/>
        <v>1.772877404313192E-3</v>
      </c>
      <c r="H66" s="13">
        <f t="shared" si="6"/>
        <v>96848.088382617381</v>
      </c>
      <c r="I66" s="13">
        <f t="shared" si="4"/>
        <v>171.6997875444693</v>
      </c>
      <c r="J66" s="13">
        <f t="shared" si="1"/>
        <v>96770.000260062909</v>
      </c>
      <c r="K66" s="13">
        <f t="shared" si="2"/>
        <v>2838710.267833346</v>
      </c>
      <c r="L66" s="20">
        <f t="shared" si="5"/>
        <v>29.310958174191978</v>
      </c>
    </row>
    <row r="67" spans="1:12" x14ac:dyDescent="0.2">
      <c r="A67" s="16">
        <v>58</v>
      </c>
      <c r="B67" s="8">
        <v>16</v>
      </c>
      <c r="C67" s="8">
        <v>5064</v>
      </c>
      <c r="D67" s="8">
        <v>5421</v>
      </c>
      <c r="E67" s="17">
        <v>0.51832191780821923</v>
      </c>
      <c r="F67" s="18">
        <f t="shared" si="3"/>
        <v>3.0519790176442535E-3</v>
      </c>
      <c r="G67" s="18">
        <f t="shared" si="0"/>
        <v>3.0474989765569577E-3</v>
      </c>
      <c r="H67" s="13">
        <f t="shared" si="6"/>
        <v>96676.388595072916</v>
      </c>
      <c r="I67" s="13">
        <f t="shared" si="4"/>
        <v>294.62119530070743</v>
      </c>
      <c r="J67" s="13">
        <f t="shared" si="1"/>
        <v>96534.476022747433</v>
      </c>
      <c r="K67" s="13">
        <f t="shared" si="2"/>
        <v>2741940.2675732831</v>
      </c>
      <c r="L67" s="20">
        <f t="shared" si="5"/>
        <v>28.362046901212292</v>
      </c>
    </row>
    <row r="68" spans="1:12" x14ac:dyDescent="0.2">
      <c r="A68" s="16">
        <v>59</v>
      </c>
      <c r="B68" s="8">
        <v>18</v>
      </c>
      <c r="C68" s="8">
        <v>4847</v>
      </c>
      <c r="D68" s="8">
        <v>4998</v>
      </c>
      <c r="E68" s="17">
        <v>0.48097412480974144</v>
      </c>
      <c r="F68" s="18">
        <f t="shared" si="3"/>
        <v>3.6566785170137127E-3</v>
      </c>
      <c r="G68" s="18">
        <f t="shared" si="0"/>
        <v>3.6497516141262608E-3</v>
      </c>
      <c r="H68" s="13">
        <f t="shared" si="6"/>
        <v>96381.767399772216</v>
      </c>
      <c r="I68" s="13">
        <f t="shared" si="4"/>
        <v>351.76951113966049</v>
      </c>
      <c r="J68" s="13">
        <f t="shared" si="1"/>
        <v>96199.189921387704</v>
      </c>
      <c r="K68" s="13">
        <f t="shared" si="2"/>
        <v>2645405.7915505357</v>
      </c>
      <c r="L68" s="20">
        <f t="shared" si="5"/>
        <v>27.447160006704625</v>
      </c>
    </row>
    <row r="69" spans="1:12" x14ac:dyDescent="0.2">
      <c r="A69" s="16">
        <v>60</v>
      </c>
      <c r="B69" s="8">
        <v>18</v>
      </c>
      <c r="C69" s="8">
        <v>4785</v>
      </c>
      <c r="D69" s="8">
        <v>4781</v>
      </c>
      <c r="E69" s="17">
        <v>0.36773211567732117</v>
      </c>
      <c r="F69" s="18">
        <f t="shared" si="3"/>
        <v>3.7633284549445953E-3</v>
      </c>
      <c r="G69" s="18">
        <f t="shared" si="0"/>
        <v>3.7543951280865893E-3</v>
      </c>
      <c r="H69" s="13">
        <f t="shared" si="6"/>
        <v>96029.997888632555</v>
      </c>
      <c r="I69" s="13">
        <f t="shared" si="4"/>
        <v>360.53455622324753</v>
      </c>
      <c r="J69" s="13">
        <f t="shared" si="1"/>
        <v>95802.043467544063</v>
      </c>
      <c r="K69" s="13">
        <f t="shared" si="2"/>
        <v>2549206.6016291482</v>
      </c>
      <c r="L69" s="20">
        <f t="shared" si="5"/>
        <v>26.545940411094268</v>
      </c>
    </row>
    <row r="70" spans="1:12" x14ac:dyDescent="0.2">
      <c r="A70" s="16">
        <v>61</v>
      </c>
      <c r="B70" s="8">
        <v>24</v>
      </c>
      <c r="C70" s="8">
        <v>4647</v>
      </c>
      <c r="D70" s="8">
        <v>4711</v>
      </c>
      <c r="E70" s="17">
        <v>0.54337899543378987</v>
      </c>
      <c r="F70" s="18">
        <f t="shared" si="3"/>
        <v>5.1293011327206671E-3</v>
      </c>
      <c r="G70" s="18">
        <f t="shared" si="0"/>
        <v>5.1173156291348179E-3</v>
      </c>
      <c r="H70" s="13">
        <f t="shared" si="6"/>
        <v>95669.463332409301</v>
      </c>
      <c r="I70" s="13">
        <f t="shared" si="4"/>
        <v>489.57083994187849</v>
      </c>
      <c r="J70" s="13">
        <f t="shared" si="1"/>
        <v>95445.915003668721</v>
      </c>
      <c r="K70" s="13">
        <f t="shared" si="2"/>
        <v>2453404.5581616042</v>
      </c>
      <c r="L70" s="20">
        <f t="shared" si="5"/>
        <v>25.644594133836652</v>
      </c>
    </row>
    <row r="71" spans="1:12" x14ac:dyDescent="0.2">
      <c r="A71" s="16">
        <v>62</v>
      </c>
      <c r="B71" s="8">
        <v>27</v>
      </c>
      <c r="C71" s="8">
        <v>4584</v>
      </c>
      <c r="D71" s="8">
        <v>4609</v>
      </c>
      <c r="E71" s="17">
        <v>0.48543886352105536</v>
      </c>
      <c r="F71" s="18">
        <f t="shared" si="3"/>
        <v>5.8740345915370392E-3</v>
      </c>
      <c r="G71" s="18">
        <f t="shared" si="0"/>
        <v>5.8563335311195347E-3</v>
      </c>
      <c r="H71" s="13">
        <f t="shared" si="6"/>
        <v>95179.892492467421</v>
      </c>
      <c r="I71" s="13">
        <f t="shared" si="4"/>
        <v>557.40519589198937</v>
      </c>
      <c r="J71" s="13">
        <f t="shared" si="1"/>
        <v>94893.073441389977</v>
      </c>
      <c r="K71" s="13">
        <f t="shared" si="2"/>
        <v>2357958.6431579357</v>
      </c>
      <c r="L71" s="20">
        <f t="shared" si="5"/>
        <v>24.773705678902143</v>
      </c>
    </row>
    <row r="72" spans="1:12" x14ac:dyDescent="0.2">
      <c r="A72" s="16">
        <v>63</v>
      </c>
      <c r="B72" s="8">
        <v>20</v>
      </c>
      <c r="C72" s="8">
        <v>4568</v>
      </c>
      <c r="D72" s="8">
        <v>4534</v>
      </c>
      <c r="E72" s="17">
        <v>0.54260273972602746</v>
      </c>
      <c r="F72" s="18">
        <f t="shared" si="3"/>
        <v>4.394638540980004E-3</v>
      </c>
      <c r="G72" s="18">
        <f t="shared" si="0"/>
        <v>4.3858226181077995E-3</v>
      </c>
      <c r="H72" s="13">
        <f t="shared" si="6"/>
        <v>94622.487296575433</v>
      </c>
      <c r="I72" s="13">
        <f t="shared" si="4"/>
        <v>414.99744496693847</v>
      </c>
      <c r="J72" s="13">
        <f t="shared" si="1"/>
        <v>94432.668602226855</v>
      </c>
      <c r="K72" s="13">
        <f t="shared" si="2"/>
        <v>2263065.5697165458</v>
      </c>
      <c r="L72" s="20">
        <f t="shared" si="5"/>
        <v>23.916783783366583</v>
      </c>
    </row>
    <row r="73" spans="1:12" x14ac:dyDescent="0.2">
      <c r="A73" s="16">
        <v>64</v>
      </c>
      <c r="B73" s="8">
        <v>29</v>
      </c>
      <c r="C73" s="8">
        <v>4525</v>
      </c>
      <c r="D73" s="8">
        <v>4518</v>
      </c>
      <c r="E73" s="17">
        <v>0.46367501180916404</v>
      </c>
      <c r="F73" s="18">
        <f t="shared" si="3"/>
        <v>6.4138007298462901E-3</v>
      </c>
      <c r="G73" s="18">
        <f t="shared" ref="G73:G108" si="7">F73/((1+(1-E73)*F73))</f>
        <v>6.391813647684561E-3</v>
      </c>
      <c r="H73" s="13">
        <f t="shared" si="6"/>
        <v>94207.489851608494</v>
      </c>
      <c r="I73" s="13">
        <f t="shared" si="4"/>
        <v>602.15671934761599</v>
      </c>
      <c r="J73" s="13">
        <f t="shared" ref="J73:J108" si="8">H74+I73*E73</f>
        <v>93884.538156215349</v>
      </c>
      <c r="K73" s="13">
        <f t="shared" ref="K73:K97" si="9">K74+J73</f>
        <v>2168632.901114319</v>
      </c>
      <c r="L73" s="20">
        <f t="shared" si="5"/>
        <v>23.019750388533378</v>
      </c>
    </row>
    <row r="74" spans="1:12" x14ac:dyDescent="0.2">
      <c r="A74" s="16">
        <v>65</v>
      </c>
      <c r="B74" s="8">
        <v>25</v>
      </c>
      <c r="C74" s="8">
        <v>4614</v>
      </c>
      <c r="D74" s="8">
        <v>4456</v>
      </c>
      <c r="E74" s="17">
        <v>0.50564383561643833</v>
      </c>
      <c r="F74" s="18">
        <f t="shared" ref="F74:F108" si="10">B74/((C74+D74)/2)</f>
        <v>5.512679162072767E-3</v>
      </c>
      <c r="G74" s="18">
        <f t="shared" si="7"/>
        <v>5.4976966910192035E-3</v>
      </c>
      <c r="H74" s="13">
        <f t="shared" si="6"/>
        <v>93605.333132260872</v>
      </c>
      <c r="I74" s="13">
        <f t="shared" ref="I74:I108" si="11">H74*G74</f>
        <v>514.61373022298085</v>
      </c>
      <c r="J74" s="13">
        <f t="shared" si="8"/>
        <v>93350.930662448722</v>
      </c>
      <c r="K74" s="13">
        <f t="shared" si="9"/>
        <v>2074748.3629581037</v>
      </c>
      <c r="L74" s="20">
        <f t="shared" ref="L74:L108" si="12">K74/H74</f>
        <v>22.164852081948801</v>
      </c>
    </row>
    <row r="75" spans="1:12" x14ac:dyDescent="0.2">
      <c r="A75" s="16">
        <v>66</v>
      </c>
      <c r="B75" s="8">
        <v>26</v>
      </c>
      <c r="C75" s="8">
        <v>4179</v>
      </c>
      <c r="D75" s="8">
        <v>4587</v>
      </c>
      <c r="E75" s="17">
        <v>0.56796628029504737</v>
      </c>
      <c r="F75" s="18">
        <f t="shared" si="10"/>
        <v>5.9320100387862196E-3</v>
      </c>
      <c r="G75" s="18">
        <f t="shared" si="7"/>
        <v>5.9168461775864377E-3</v>
      </c>
      <c r="H75" s="13">
        <f t="shared" ref="H75:H108" si="13">H74-I74</f>
        <v>93090.719402037896</v>
      </c>
      <c r="I75" s="13">
        <f t="shared" si="11"/>
        <v>550.80346726271955</v>
      </c>
      <c r="J75" s="13">
        <f t="shared" si="8"/>
        <v>92852.753731249992</v>
      </c>
      <c r="K75" s="13">
        <f t="shared" si="9"/>
        <v>1981397.4322956549</v>
      </c>
      <c r="L75" s="20">
        <f t="shared" si="12"/>
        <v>21.284586100773854</v>
      </c>
    </row>
    <row r="76" spans="1:12" x14ac:dyDescent="0.2">
      <c r="A76" s="16">
        <v>67</v>
      </c>
      <c r="B76" s="8">
        <v>25</v>
      </c>
      <c r="C76" s="8">
        <v>3914</v>
      </c>
      <c r="D76" s="8">
        <v>4135</v>
      </c>
      <c r="E76" s="17">
        <v>0.49457534246575324</v>
      </c>
      <c r="F76" s="18">
        <f t="shared" si="10"/>
        <v>6.2119517952540686E-3</v>
      </c>
      <c r="G76" s="18">
        <f t="shared" si="7"/>
        <v>6.1925093371164759E-3</v>
      </c>
      <c r="H76" s="13">
        <f t="shared" si="13"/>
        <v>92539.91593477517</v>
      </c>
      <c r="I76" s="13">
        <f t="shared" si="11"/>
        <v>573.05429348206894</v>
      </c>
      <c r="J76" s="13">
        <f t="shared" si="8"/>
        <v>92250.280164743468</v>
      </c>
      <c r="K76" s="13">
        <f t="shared" si="9"/>
        <v>1888544.6785644048</v>
      </c>
      <c r="L76" s="20">
        <f t="shared" si="12"/>
        <v>20.407892739988075</v>
      </c>
    </row>
    <row r="77" spans="1:12" x14ac:dyDescent="0.2">
      <c r="A77" s="16">
        <v>68</v>
      </c>
      <c r="B77" s="8">
        <v>40</v>
      </c>
      <c r="C77" s="8">
        <v>3827</v>
      </c>
      <c r="D77" s="8">
        <v>3857</v>
      </c>
      <c r="E77" s="17">
        <v>0.51842465753424649</v>
      </c>
      <c r="F77" s="18">
        <f t="shared" si="10"/>
        <v>1.0411244143675169E-2</v>
      </c>
      <c r="G77" s="18">
        <f t="shared" si="7"/>
        <v>1.0359304677793696E-2</v>
      </c>
      <c r="H77" s="13">
        <f t="shared" si="13"/>
        <v>91966.861641293101</v>
      </c>
      <c r="I77" s="13">
        <f t="shared" si="11"/>
        <v>952.71274000265328</v>
      </c>
      <c r="J77" s="13">
        <f t="shared" si="8"/>
        <v>91508.058677254841</v>
      </c>
      <c r="K77" s="13">
        <f t="shared" si="9"/>
        <v>1796294.3983996613</v>
      </c>
      <c r="L77" s="20">
        <f t="shared" si="12"/>
        <v>19.531974521495748</v>
      </c>
    </row>
    <row r="78" spans="1:12" x14ac:dyDescent="0.2">
      <c r="A78" s="16">
        <v>69</v>
      </c>
      <c r="B78" s="8">
        <v>35</v>
      </c>
      <c r="C78" s="8">
        <v>3568</v>
      </c>
      <c r="D78" s="8">
        <v>3775</v>
      </c>
      <c r="E78" s="17">
        <v>0.4008610567514676</v>
      </c>
      <c r="F78" s="18">
        <f t="shared" si="10"/>
        <v>9.5328884652049577E-3</v>
      </c>
      <c r="G78" s="18">
        <f t="shared" si="7"/>
        <v>9.4787503482652406E-3</v>
      </c>
      <c r="H78" s="13">
        <f t="shared" si="13"/>
        <v>91014.148901290449</v>
      </c>
      <c r="I78" s="13">
        <f t="shared" si="11"/>
        <v>862.70039559517136</v>
      </c>
      <c r="J78" s="13">
        <f t="shared" si="8"/>
        <v>90497.271497933471</v>
      </c>
      <c r="K78" s="13">
        <f t="shared" si="9"/>
        <v>1704786.3397224064</v>
      </c>
      <c r="L78" s="20">
        <f t="shared" si="12"/>
        <v>18.731003479155042</v>
      </c>
    </row>
    <row r="79" spans="1:12" x14ac:dyDescent="0.2">
      <c r="A79" s="16">
        <v>70</v>
      </c>
      <c r="B79" s="8">
        <v>41</v>
      </c>
      <c r="C79" s="8">
        <v>3300</v>
      </c>
      <c r="D79" s="8">
        <v>3518</v>
      </c>
      <c r="E79" s="17">
        <v>0.51600400935516189</v>
      </c>
      <c r="F79" s="18">
        <f t="shared" si="10"/>
        <v>1.2026987386330302E-2</v>
      </c>
      <c r="G79" s="18">
        <f t="shared" si="7"/>
        <v>1.1957383294660609E-2</v>
      </c>
      <c r="H79" s="13">
        <f t="shared" si="13"/>
        <v>90151.448505695284</v>
      </c>
      <c r="I79" s="13">
        <f t="shared" si="11"/>
        <v>1077.9754243514569</v>
      </c>
      <c r="J79" s="13">
        <f t="shared" si="8"/>
        <v>89629.712722295502</v>
      </c>
      <c r="K79" s="13">
        <f t="shared" si="9"/>
        <v>1614289.0682244729</v>
      </c>
      <c r="L79" s="20">
        <f t="shared" si="12"/>
        <v>17.906412985948759</v>
      </c>
    </row>
    <row r="80" spans="1:12" x14ac:dyDescent="0.2">
      <c r="A80" s="16">
        <v>71</v>
      </c>
      <c r="B80" s="8">
        <v>38</v>
      </c>
      <c r="C80" s="8">
        <v>2753</v>
      </c>
      <c r="D80" s="8">
        <v>3265</v>
      </c>
      <c r="E80" s="17">
        <v>0.5662581110310021</v>
      </c>
      <c r="F80" s="18">
        <f t="shared" si="10"/>
        <v>1.2628780325689598E-2</v>
      </c>
      <c r="G80" s="18">
        <f t="shared" si="7"/>
        <v>1.2559981381887728E-2</v>
      </c>
      <c r="H80" s="13">
        <f t="shared" si="13"/>
        <v>89073.473081343822</v>
      </c>
      <c r="I80" s="13">
        <f t="shared" si="11"/>
        <v>1118.7611635217561</v>
      </c>
      <c r="J80" s="13">
        <f t="shared" si="8"/>
        <v>88588.219500972729</v>
      </c>
      <c r="K80" s="13">
        <f t="shared" si="9"/>
        <v>1524659.3555021775</v>
      </c>
      <c r="L80" s="20">
        <f t="shared" si="12"/>
        <v>17.11687332669543</v>
      </c>
    </row>
    <row r="81" spans="1:12" x14ac:dyDescent="0.2">
      <c r="A81" s="16">
        <v>72</v>
      </c>
      <c r="B81" s="8">
        <v>31</v>
      </c>
      <c r="C81" s="8">
        <v>2526</v>
      </c>
      <c r="D81" s="8">
        <v>2716</v>
      </c>
      <c r="E81" s="17">
        <v>0.51321254971277053</v>
      </c>
      <c r="F81" s="18">
        <f t="shared" si="10"/>
        <v>1.1827546737886304E-2</v>
      </c>
      <c r="G81" s="18">
        <f t="shared" si="7"/>
        <v>1.1759839446752301E-2</v>
      </c>
      <c r="H81" s="13">
        <f t="shared" si="13"/>
        <v>87954.71191782206</v>
      </c>
      <c r="I81" s="13">
        <f t="shared" si="11"/>
        <v>1034.3332907389386</v>
      </c>
      <c r="J81" s="13">
        <f t="shared" si="8"/>
        <v>87451.211452476055</v>
      </c>
      <c r="K81" s="13">
        <f t="shared" si="9"/>
        <v>1436071.1360012048</v>
      </c>
      <c r="L81" s="20">
        <f t="shared" si="12"/>
        <v>16.327392867171874</v>
      </c>
    </row>
    <row r="82" spans="1:12" x14ac:dyDescent="0.2">
      <c r="A82" s="16">
        <v>73</v>
      </c>
      <c r="B82" s="8">
        <v>33</v>
      </c>
      <c r="C82" s="8">
        <v>2874</v>
      </c>
      <c r="D82" s="8">
        <v>2515</v>
      </c>
      <c r="E82" s="17">
        <v>0.58646741386467416</v>
      </c>
      <c r="F82" s="18">
        <f t="shared" si="10"/>
        <v>1.2247170161439971E-2</v>
      </c>
      <c r="G82" s="18">
        <f t="shared" si="7"/>
        <v>1.2185455654602778E-2</v>
      </c>
      <c r="H82" s="13">
        <f t="shared" si="13"/>
        <v>86920.378627083119</v>
      </c>
      <c r="I82" s="13">
        <f t="shared" si="11"/>
        <v>1059.1644192416045</v>
      </c>
      <c r="J82" s="13">
        <f t="shared" si="8"/>
        <v>86482.379625651622</v>
      </c>
      <c r="K82" s="13">
        <f t="shared" si="9"/>
        <v>1348619.9245487289</v>
      </c>
      <c r="L82" s="20">
        <f t="shared" si="12"/>
        <v>15.515578117011545</v>
      </c>
    </row>
    <row r="83" spans="1:12" x14ac:dyDescent="0.2">
      <c r="A83" s="16">
        <v>74</v>
      </c>
      <c r="B83" s="8">
        <v>58</v>
      </c>
      <c r="C83" s="8">
        <v>1723</v>
      </c>
      <c r="D83" s="8">
        <v>2812</v>
      </c>
      <c r="E83" s="17">
        <v>0.46868209730751048</v>
      </c>
      <c r="F83" s="18">
        <f t="shared" si="10"/>
        <v>2.5578831312017641E-2</v>
      </c>
      <c r="G83" s="18">
        <f t="shared" si="7"/>
        <v>2.523586353560766E-2</v>
      </c>
      <c r="H83" s="13">
        <f t="shared" si="13"/>
        <v>85861.21420784152</v>
      </c>
      <c r="I83" s="13">
        <f t="shared" si="11"/>
        <v>2166.781884750666</v>
      </c>
      <c r="J83" s="13">
        <f t="shared" si="8"/>
        <v>84709.964201243711</v>
      </c>
      <c r="K83" s="13">
        <f t="shared" si="9"/>
        <v>1262137.5449230773</v>
      </c>
      <c r="L83" s="20">
        <f t="shared" si="12"/>
        <v>14.699740232741886</v>
      </c>
    </row>
    <row r="84" spans="1:12" x14ac:dyDescent="0.2">
      <c r="A84" s="16">
        <v>75</v>
      </c>
      <c r="B84" s="8">
        <v>31</v>
      </c>
      <c r="C84" s="8">
        <v>1825</v>
      </c>
      <c r="D84" s="8">
        <v>1704</v>
      </c>
      <c r="E84" s="17">
        <v>0.50384445426425117</v>
      </c>
      <c r="F84" s="18">
        <f t="shared" si="10"/>
        <v>1.7568716350240862E-2</v>
      </c>
      <c r="G84" s="18">
        <f t="shared" si="7"/>
        <v>1.7416896467594797E-2</v>
      </c>
      <c r="H84" s="13">
        <f t="shared" si="13"/>
        <v>83694.432323090849</v>
      </c>
      <c r="I84" s="13">
        <f t="shared" si="11"/>
        <v>1457.6972626853928</v>
      </c>
      <c r="J84" s="13">
        <f t="shared" si="8"/>
        <v>82971.187742205671</v>
      </c>
      <c r="K84" s="13">
        <f t="shared" si="9"/>
        <v>1177427.5807218335</v>
      </c>
      <c r="L84" s="20">
        <f t="shared" si="12"/>
        <v>14.068170940888113</v>
      </c>
    </row>
    <row r="85" spans="1:12" x14ac:dyDescent="0.2">
      <c r="A85" s="16">
        <v>76</v>
      </c>
      <c r="B85" s="8">
        <v>25</v>
      </c>
      <c r="C85" s="8">
        <v>1917</v>
      </c>
      <c r="D85" s="8">
        <v>1822</v>
      </c>
      <c r="E85" s="17">
        <v>0.54147945205479442</v>
      </c>
      <c r="F85" s="18">
        <f t="shared" si="10"/>
        <v>1.3372559507889811E-2</v>
      </c>
      <c r="G85" s="18">
        <f t="shared" si="7"/>
        <v>1.3291064108082206E-2</v>
      </c>
      <c r="H85" s="13">
        <f t="shared" si="13"/>
        <v>82236.735060405452</v>
      </c>
      <c r="I85" s="13">
        <f t="shared" si="11"/>
        <v>1093.0137177272204</v>
      </c>
      <c r="J85" s="13">
        <f t="shared" si="8"/>
        <v>81735.565811641529</v>
      </c>
      <c r="K85" s="13">
        <f t="shared" si="9"/>
        <v>1094456.3929796279</v>
      </c>
      <c r="L85" s="20">
        <f t="shared" si="12"/>
        <v>13.308607061986539</v>
      </c>
    </row>
    <row r="86" spans="1:12" x14ac:dyDescent="0.2">
      <c r="A86" s="16">
        <v>77</v>
      </c>
      <c r="B86" s="8">
        <v>37</v>
      </c>
      <c r="C86" s="8">
        <v>1939</v>
      </c>
      <c r="D86" s="8">
        <v>1899</v>
      </c>
      <c r="E86" s="17">
        <v>0.50151795631247698</v>
      </c>
      <c r="F86" s="18">
        <f t="shared" si="10"/>
        <v>1.9280875455966649E-2</v>
      </c>
      <c r="G86" s="18">
        <f t="shared" si="7"/>
        <v>1.9097327788202789E-2</v>
      </c>
      <c r="H86" s="13">
        <f t="shared" si="13"/>
        <v>81143.721342678225</v>
      </c>
      <c r="I86" s="13">
        <f t="shared" si="11"/>
        <v>1549.6282444357125</v>
      </c>
      <c r="J86" s="13">
        <f t="shared" si="8"/>
        <v>80371.259488436015</v>
      </c>
      <c r="K86" s="13">
        <f t="shared" si="9"/>
        <v>1012720.8271679863</v>
      </c>
      <c r="L86" s="20">
        <f t="shared" si="12"/>
        <v>12.480581496763783</v>
      </c>
    </row>
    <row r="87" spans="1:12" x14ac:dyDescent="0.2">
      <c r="A87" s="16">
        <v>78</v>
      </c>
      <c r="B87" s="8">
        <v>40</v>
      </c>
      <c r="C87" s="8">
        <v>1793</v>
      </c>
      <c r="D87" s="8">
        <v>1923</v>
      </c>
      <c r="E87" s="17">
        <v>0.50198630136986311</v>
      </c>
      <c r="F87" s="18">
        <f t="shared" si="10"/>
        <v>2.1528525296017224E-2</v>
      </c>
      <c r="G87" s="18">
        <f t="shared" si="7"/>
        <v>2.1300155666206137E-2</v>
      </c>
      <c r="H87" s="13">
        <f t="shared" si="13"/>
        <v>79594.09309824252</v>
      </c>
      <c r="I87" s="13">
        <f t="shared" si="11"/>
        <v>1695.3665731030692</v>
      </c>
      <c r="J87" s="13">
        <f t="shared" si="8"/>
        <v>78749.777320637571</v>
      </c>
      <c r="K87" s="13">
        <f t="shared" si="9"/>
        <v>932349.56767955027</v>
      </c>
      <c r="L87" s="20">
        <f t="shared" si="12"/>
        <v>11.71380351716247</v>
      </c>
    </row>
    <row r="88" spans="1:12" x14ac:dyDescent="0.2">
      <c r="A88" s="16">
        <v>79</v>
      </c>
      <c r="B88" s="8">
        <v>56</v>
      </c>
      <c r="C88" s="8">
        <v>1732</v>
      </c>
      <c r="D88" s="8">
        <v>1764</v>
      </c>
      <c r="E88" s="17">
        <v>0.42255381604696679</v>
      </c>
      <c r="F88" s="18">
        <f t="shared" si="10"/>
        <v>3.2036613272311214E-2</v>
      </c>
      <c r="G88" s="18">
        <f t="shared" si="7"/>
        <v>3.1454719208153605E-2</v>
      </c>
      <c r="H88" s="13">
        <f t="shared" si="13"/>
        <v>77898.726525139456</v>
      </c>
      <c r="I88" s="13">
        <f t="shared" si="11"/>
        <v>2450.2825695210086</v>
      </c>
      <c r="J88" s="13">
        <f t="shared" si="8"/>
        <v>76483.820205762924</v>
      </c>
      <c r="K88" s="13">
        <f t="shared" si="9"/>
        <v>853599.79035891267</v>
      </c>
      <c r="L88" s="20">
        <f t="shared" si="12"/>
        <v>10.957814439796255</v>
      </c>
    </row>
    <row r="89" spans="1:12" x14ac:dyDescent="0.2">
      <c r="A89" s="16">
        <v>80</v>
      </c>
      <c r="B89" s="8">
        <v>47</v>
      </c>
      <c r="C89" s="8">
        <v>1617</v>
      </c>
      <c r="D89" s="8">
        <v>1706</v>
      </c>
      <c r="E89" s="17">
        <v>0.49134363159428734</v>
      </c>
      <c r="F89" s="18">
        <f t="shared" si="10"/>
        <v>2.8287691844718629E-2</v>
      </c>
      <c r="G89" s="18">
        <f t="shared" si="7"/>
        <v>2.7886441792437419E-2</v>
      </c>
      <c r="H89" s="13">
        <f t="shared" si="13"/>
        <v>75448.443955618452</v>
      </c>
      <c r="I89" s="13">
        <f t="shared" si="11"/>
        <v>2103.988640698331</v>
      </c>
      <c r="J89" s="13">
        <f t="shared" si="8"/>
        <v>74378.236734473976</v>
      </c>
      <c r="K89" s="13">
        <f t="shared" si="9"/>
        <v>777115.97015314968</v>
      </c>
      <c r="L89" s="20">
        <f t="shared" si="12"/>
        <v>10.299960203424179</v>
      </c>
    </row>
    <row r="90" spans="1:12" x14ac:dyDescent="0.2">
      <c r="A90" s="16">
        <v>81</v>
      </c>
      <c r="B90" s="8">
        <v>71</v>
      </c>
      <c r="C90" s="8">
        <v>1408</v>
      </c>
      <c r="D90" s="8">
        <v>1598</v>
      </c>
      <c r="E90" s="17">
        <v>0.49299633416940003</v>
      </c>
      <c r="F90" s="18">
        <f t="shared" si="10"/>
        <v>4.7238855622089154E-2</v>
      </c>
      <c r="G90" s="18">
        <f t="shared" si="7"/>
        <v>4.6133935278975462E-2</v>
      </c>
      <c r="H90" s="13">
        <f t="shared" si="13"/>
        <v>73344.455314920124</v>
      </c>
      <c r="I90" s="13">
        <f t="shared" si="11"/>
        <v>3383.6683545702326</v>
      </c>
      <c r="J90" s="13">
        <f t="shared" si="8"/>
        <v>71628.923055198014</v>
      </c>
      <c r="K90" s="13">
        <f t="shared" si="9"/>
        <v>702737.73341867572</v>
      </c>
      <c r="L90" s="20">
        <f t="shared" si="12"/>
        <v>9.5813341363204731</v>
      </c>
    </row>
    <row r="91" spans="1:12" x14ac:dyDescent="0.2">
      <c r="A91" s="16">
        <v>82</v>
      </c>
      <c r="B91" s="8">
        <v>69</v>
      </c>
      <c r="C91" s="8">
        <v>1382</v>
      </c>
      <c r="D91" s="8">
        <v>1384</v>
      </c>
      <c r="E91" s="17">
        <v>0.49819336906889011</v>
      </c>
      <c r="F91" s="18">
        <f t="shared" si="10"/>
        <v>4.9891540130151846E-2</v>
      </c>
      <c r="G91" s="18">
        <f t="shared" si="7"/>
        <v>4.8672968287681688E-2</v>
      </c>
      <c r="H91" s="13">
        <f t="shared" si="13"/>
        <v>69960.786960349884</v>
      </c>
      <c r="I91" s="13">
        <f t="shared" si="11"/>
        <v>3405.1991651023645</v>
      </c>
      <c r="J91" s="13">
        <f t="shared" si="8"/>
        <v>68252.035439660438</v>
      </c>
      <c r="K91" s="13">
        <f t="shared" si="9"/>
        <v>631108.81036347768</v>
      </c>
      <c r="L91" s="20">
        <f t="shared" si="12"/>
        <v>9.0208935288443381</v>
      </c>
    </row>
    <row r="92" spans="1:12" x14ac:dyDescent="0.2">
      <c r="A92" s="16">
        <v>83</v>
      </c>
      <c r="B92" s="8">
        <v>61</v>
      </c>
      <c r="C92" s="8">
        <v>1268</v>
      </c>
      <c r="D92" s="8">
        <v>1345</v>
      </c>
      <c r="E92" s="17">
        <v>0.47078374129800138</v>
      </c>
      <c r="F92" s="18">
        <f t="shared" si="10"/>
        <v>4.6689628779181015E-2</v>
      </c>
      <c r="G92" s="18">
        <f t="shared" si="7"/>
        <v>4.5563796989903926E-2</v>
      </c>
      <c r="H92" s="13">
        <f t="shared" si="13"/>
        <v>66555.587795247513</v>
      </c>
      <c r="I92" s="13">
        <f t="shared" si="11"/>
        <v>3032.5252908463849</v>
      </c>
      <c r="J92" s="13">
        <f t="shared" si="8"/>
        <v>64950.726106406597</v>
      </c>
      <c r="K92" s="13">
        <f t="shared" si="9"/>
        <v>562856.77492381725</v>
      </c>
      <c r="L92" s="20">
        <f t="shared" si="12"/>
        <v>8.4569424381826099</v>
      </c>
    </row>
    <row r="93" spans="1:12" x14ac:dyDescent="0.2">
      <c r="A93" s="16">
        <v>84</v>
      </c>
      <c r="B93" s="8">
        <v>75</v>
      </c>
      <c r="C93" s="8">
        <v>1205</v>
      </c>
      <c r="D93" s="8">
        <v>1236</v>
      </c>
      <c r="E93" s="17">
        <v>0.53194520547945212</v>
      </c>
      <c r="F93" s="18">
        <f t="shared" si="10"/>
        <v>6.1450225317492828E-2</v>
      </c>
      <c r="G93" s="18">
        <f t="shared" si="7"/>
        <v>5.9732203349149186E-2</v>
      </c>
      <c r="H93" s="13">
        <f t="shared" si="13"/>
        <v>63523.062504401125</v>
      </c>
      <c r="I93" s="13">
        <f t="shared" si="11"/>
        <v>3794.3724868736022</v>
      </c>
      <c r="J93" s="13">
        <f t="shared" si="8"/>
        <v>61747.088269723077</v>
      </c>
      <c r="K93" s="13">
        <f t="shared" si="9"/>
        <v>497906.0488174106</v>
      </c>
      <c r="L93" s="20">
        <f t="shared" si="12"/>
        <v>7.8381933928785896</v>
      </c>
    </row>
    <row r="94" spans="1:12" x14ac:dyDescent="0.2">
      <c r="A94" s="16">
        <v>85</v>
      </c>
      <c r="B94" s="8">
        <v>72</v>
      </c>
      <c r="C94" s="8">
        <v>1103</v>
      </c>
      <c r="D94" s="8">
        <v>1173</v>
      </c>
      <c r="E94" s="17">
        <v>0.5022070015220701</v>
      </c>
      <c r="F94" s="18">
        <f t="shared" si="10"/>
        <v>6.32688927943761E-2</v>
      </c>
      <c r="G94" s="18">
        <f t="shared" si="7"/>
        <v>6.133709260313875E-2</v>
      </c>
      <c r="H94" s="13">
        <f t="shared" si="13"/>
        <v>59728.690017527522</v>
      </c>
      <c r="I94" s="13">
        <f t="shared" si="11"/>
        <v>3663.5841906692549</v>
      </c>
      <c r="J94" s="13">
        <f t="shared" si="8"/>
        <v>57904.983458077935</v>
      </c>
      <c r="K94" s="13">
        <f t="shared" si="9"/>
        <v>436158.96054768754</v>
      </c>
      <c r="L94" s="20">
        <f t="shared" si="12"/>
        <v>7.3023359531189396</v>
      </c>
    </row>
    <row r="95" spans="1:12" x14ac:dyDescent="0.2">
      <c r="A95" s="16">
        <v>86</v>
      </c>
      <c r="B95" s="8">
        <v>88</v>
      </c>
      <c r="C95" s="8">
        <v>950</v>
      </c>
      <c r="D95" s="8">
        <v>1064</v>
      </c>
      <c r="E95" s="17">
        <v>0.54461394769613947</v>
      </c>
      <c r="F95" s="18">
        <f t="shared" si="10"/>
        <v>8.7388282025819261E-2</v>
      </c>
      <c r="G95" s="18">
        <f t="shared" si="7"/>
        <v>8.404372785740824E-2</v>
      </c>
      <c r="H95" s="13">
        <f t="shared" si="13"/>
        <v>56065.105826858271</v>
      </c>
      <c r="I95" s="13">
        <f t="shared" si="11"/>
        <v>4711.9204964092696</v>
      </c>
      <c r="J95" s="13">
        <f t="shared" si="8"/>
        <v>53919.362953228803</v>
      </c>
      <c r="K95" s="13">
        <f t="shared" si="9"/>
        <v>378253.9770896096</v>
      </c>
      <c r="L95" s="20">
        <f t="shared" si="12"/>
        <v>6.7466915742162952</v>
      </c>
    </row>
    <row r="96" spans="1:12" x14ac:dyDescent="0.2">
      <c r="A96" s="16">
        <v>87</v>
      </c>
      <c r="B96" s="8">
        <v>77</v>
      </c>
      <c r="C96" s="8">
        <v>836</v>
      </c>
      <c r="D96" s="8">
        <v>915</v>
      </c>
      <c r="E96" s="17">
        <v>0.49208325920654689</v>
      </c>
      <c r="F96" s="18">
        <f t="shared" si="10"/>
        <v>8.7949743003997716E-2</v>
      </c>
      <c r="G96" s="18">
        <f t="shared" si="7"/>
        <v>8.4188927081695161E-2</v>
      </c>
      <c r="H96" s="13">
        <f t="shared" si="13"/>
        <v>51353.185330449</v>
      </c>
      <c r="I96" s="13">
        <f t="shared" si="11"/>
        <v>4323.3695751979485</v>
      </c>
      <c r="J96" s="13">
        <f t="shared" si="8"/>
        <v>49157.273546568882</v>
      </c>
      <c r="K96" s="13">
        <f t="shared" si="9"/>
        <v>324334.61413638078</v>
      </c>
      <c r="L96" s="20">
        <f t="shared" si="12"/>
        <v>6.3157642909459808</v>
      </c>
    </row>
    <row r="97" spans="1:12" x14ac:dyDescent="0.2">
      <c r="A97" s="16">
        <v>88</v>
      </c>
      <c r="B97" s="8">
        <v>88</v>
      </c>
      <c r="C97" s="8">
        <v>753</v>
      </c>
      <c r="D97" s="8">
        <v>799</v>
      </c>
      <c r="E97" s="17">
        <v>0.47057907845579061</v>
      </c>
      <c r="F97" s="18">
        <f t="shared" si="10"/>
        <v>0.1134020618556701</v>
      </c>
      <c r="G97" s="18">
        <f t="shared" si="7"/>
        <v>0.10697930023813886</v>
      </c>
      <c r="H97" s="13">
        <f t="shared" si="13"/>
        <v>47029.815755251053</v>
      </c>
      <c r="I97" s="13">
        <f t="shared" si="11"/>
        <v>5031.2167798253558</v>
      </c>
      <c r="J97" s="13">
        <f t="shared" si="8"/>
        <v>44366.184331187222</v>
      </c>
      <c r="K97" s="13">
        <f t="shared" si="9"/>
        <v>275177.34058981191</v>
      </c>
      <c r="L97" s="20">
        <f t="shared" si="12"/>
        <v>5.8511252100554385</v>
      </c>
    </row>
    <row r="98" spans="1:12" x14ac:dyDescent="0.2">
      <c r="A98" s="16">
        <v>89</v>
      </c>
      <c r="B98" s="8">
        <v>81</v>
      </c>
      <c r="C98" s="8">
        <v>692</v>
      </c>
      <c r="D98" s="8">
        <v>716</v>
      </c>
      <c r="E98" s="17">
        <v>0.48797564687975636</v>
      </c>
      <c r="F98" s="18">
        <f t="shared" si="10"/>
        <v>0.11505681818181818</v>
      </c>
      <c r="G98" s="18">
        <f t="shared" si="7"/>
        <v>0.10865570492984145</v>
      </c>
      <c r="H98" s="13">
        <f t="shared" si="13"/>
        <v>41998.598975425695</v>
      </c>
      <c r="I98" s="13">
        <f t="shared" si="11"/>
        <v>4563.3873777405952</v>
      </c>
      <c r="J98" s="13">
        <f t="shared" si="8"/>
        <v>39662.033505300977</v>
      </c>
      <c r="K98" s="13">
        <f>K99+J98</f>
        <v>230811.15625862469</v>
      </c>
      <c r="L98" s="20">
        <f t="shared" si="12"/>
        <v>5.4956870440768126</v>
      </c>
    </row>
    <row r="99" spans="1:12" x14ac:dyDescent="0.2">
      <c r="A99" s="16">
        <v>90</v>
      </c>
      <c r="B99" s="8">
        <v>66</v>
      </c>
      <c r="C99" s="8">
        <v>589</v>
      </c>
      <c r="D99" s="8">
        <v>620</v>
      </c>
      <c r="E99" s="17">
        <v>0.47970112079701122</v>
      </c>
      <c r="F99" s="22">
        <f t="shared" si="10"/>
        <v>0.10918114143920596</v>
      </c>
      <c r="G99" s="22">
        <f t="shared" si="7"/>
        <v>0.10331229776585549</v>
      </c>
      <c r="H99" s="23">
        <f t="shared" si="13"/>
        <v>37435.211597685098</v>
      </c>
      <c r="I99" s="23">
        <f t="shared" si="11"/>
        <v>3867.5177275078495</v>
      </c>
      <c r="J99" s="23">
        <f t="shared" si="8"/>
        <v>35422.946458765073</v>
      </c>
      <c r="K99" s="23">
        <f t="shared" ref="K99:K108" si="14">K100+J99</f>
        <v>191149.1227533237</v>
      </c>
      <c r="L99" s="24">
        <f t="shared" si="12"/>
        <v>5.1061317565824549</v>
      </c>
    </row>
    <row r="100" spans="1:12" x14ac:dyDescent="0.2">
      <c r="A100" s="16">
        <v>91</v>
      </c>
      <c r="B100" s="8">
        <v>79</v>
      </c>
      <c r="C100" s="8">
        <v>535</v>
      </c>
      <c r="D100" s="8">
        <v>553</v>
      </c>
      <c r="E100" s="17">
        <v>0.54822264608982141</v>
      </c>
      <c r="F100" s="22">
        <f t="shared" si="10"/>
        <v>0.14522058823529413</v>
      </c>
      <c r="G100" s="22">
        <f t="shared" si="7"/>
        <v>0.1362796391082628</v>
      </c>
      <c r="H100" s="23">
        <f t="shared" si="13"/>
        <v>33567.693870177245</v>
      </c>
      <c r="I100" s="23">
        <f t="shared" si="11"/>
        <v>4574.5932063243999</v>
      </c>
      <c r="J100" s="23">
        <f t="shared" si="8"/>
        <v>31500.996256208527</v>
      </c>
      <c r="K100" s="23">
        <f t="shared" si="14"/>
        <v>155726.17629455862</v>
      </c>
      <c r="L100" s="24">
        <f t="shared" si="12"/>
        <v>4.6391681506876292</v>
      </c>
    </row>
    <row r="101" spans="1:12" x14ac:dyDescent="0.2">
      <c r="A101" s="16">
        <v>92</v>
      </c>
      <c r="B101" s="8">
        <v>57</v>
      </c>
      <c r="C101" s="8">
        <v>430</v>
      </c>
      <c r="D101" s="8">
        <v>485</v>
      </c>
      <c r="E101" s="17">
        <v>0.48031723143475141</v>
      </c>
      <c r="F101" s="22">
        <f t="shared" si="10"/>
        <v>0.12459016393442623</v>
      </c>
      <c r="G101" s="22">
        <f t="shared" si="7"/>
        <v>0.11701382737296788</v>
      </c>
      <c r="H101" s="23">
        <f t="shared" si="13"/>
        <v>28993.100663852845</v>
      </c>
      <c r="I101" s="23">
        <f t="shared" si="11"/>
        <v>3392.5936760871573</v>
      </c>
      <c r="J101" s="23">
        <f t="shared" si="8"/>
        <v>27230.028189646917</v>
      </c>
      <c r="K101" s="23">
        <f t="shared" si="14"/>
        <v>124225.18003835008</v>
      </c>
      <c r="L101" s="24">
        <f t="shared" si="12"/>
        <v>4.2846462501069382</v>
      </c>
    </row>
    <row r="102" spans="1:12" x14ac:dyDescent="0.2">
      <c r="A102" s="16">
        <v>93</v>
      </c>
      <c r="B102" s="8">
        <v>72</v>
      </c>
      <c r="C102" s="8">
        <v>355</v>
      </c>
      <c r="D102" s="8">
        <v>377</v>
      </c>
      <c r="E102" s="17">
        <v>0.46339421613394233</v>
      </c>
      <c r="F102" s="22">
        <f t="shared" si="10"/>
        <v>0.19672131147540983</v>
      </c>
      <c r="G102" s="22">
        <f t="shared" si="7"/>
        <v>0.1779378707038973</v>
      </c>
      <c r="H102" s="23">
        <f t="shared" si="13"/>
        <v>25600.506987765686</v>
      </c>
      <c r="I102" s="23">
        <f t="shared" si="11"/>
        <v>4555.2997023432699</v>
      </c>
      <c r="J102" s="23">
        <f t="shared" si="8"/>
        <v>23156.106820244957</v>
      </c>
      <c r="K102" s="23">
        <f t="shared" si="14"/>
        <v>96995.151848703157</v>
      </c>
      <c r="L102" s="24">
        <f t="shared" si="12"/>
        <v>3.7887980849385716</v>
      </c>
    </row>
    <row r="103" spans="1:12" x14ac:dyDescent="0.2">
      <c r="A103" s="16">
        <v>94</v>
      </c>
      <c r="B103" s="8">
        <v>56</v>
      </c>
      <c r="C103" s="8">
        <v>279</v>
      </c>
      <c r="D103" s="8">
        <v>313</v>
      </c>
      <c r="E103" s="17">
        <v>0.44789628180039137</v>
      </c>
      <c r="F103" s="22">
        <f t="shared" si="10"/>
        <v>0.1891891891891892</v>
      </c>
      <c r="G103" s="22">
        <f t="shared" si="7"/>
        <v>0.17129687827362247</v>
      </c>
      <c r="H103" s="23">
        <f t="shared" si="13"/>
        <v>21045.207285422417</v>
      </c>
      <c r="I103" s="23">
        <f t="shared" si="11"/>
        <v>3604.9783106141567</v>
      </c>
      <c r="J103" s="23">
        <f t="shared" si="8"/>
        <v>19054.885356103397</v>
      </c>
      <c r="K103" s="23">
        <f t="shared" si="14"/>
        <v>73839.045028458204</v>
      </c>
      <c r="L103" s="24">
        <f t="shared" si="12"/>
        <v>3.5085919576380222</v>
      </c>
    </row>
    <row r="104" spans="1:12" x14ac:dyDescent="0.2">
      <c r="A104" s="16">
        <v>95</v>
      </c>
      <c r="B104" s="8">
        <v>45</v>
      </c>
      <c r="C104" s="8">
        <v>186</v>
      </c>
      <c r="D104" s="8">
        <v>226</v>
      </c>
      <c r="E104" s="17">
        <v>0.52925418569254168</v>
      </c>
      <c r="F104" s="22">
        <f t="shared" si="10"/>
        <v>0.21844660194174756</v>
      </c>
      <c r="G104" s="22">
        <f t="shared" si="7"/>
        <v>0.19807771158438048</v>
      </c>
      <c r="H104" s="23">
        <f t="shared" si="13"/>
        <v>17440.228974808262</v>
      </c>
      <c r="I104" s="23">
        <f t="shared" si="11"/>
        <v>3454.5206448376266</v>
      </c>
      <c r="J104" s="23">
        <f t="shared" si="8"/>
        <v>15814.027840812247</v>
      </c>
      <c r="K104" s="23">
        <f t="shared" si="14"/>
        <v>54784.159672354814</v>
      </c>
      <c r="L104" s="24">
        <f t="shared" si="12"/>
        <v>3.1412523167837083</v>
      </c>
    </row>
    <row r="105" spans="1:12" x14ac:dyDescent="0.2">
      <c r="A105" s="16">
        <v>96</v>
      </c>
      <c r="B105" s="8">
        <v>25</v>
      </c>
      <c r="C105" s="8">
        <v>142</v>
      </c>
      <c r="D105" s="8">
        <v>168</v>
      </c>
      <c r="E105" s="17">
        <v>0.40021917808219165</v>
      </c>
      <c r="F105" s="22">
        <f t="shared" si="10"/>
        <v>0.16129032258064516</v>
      </c>
      <c r="G105" s="22">
        <f t="shared" si="7"/>
        <v>0.14706356369262505</v>
      </c>
      <c r="H105" s="23">
        <f t="shared" si="13"/>
        <v>13985.708329970636</v>
      </c>
      <c r="I105" s="23">
        <f t="shared" si="11"/>
        <v>2056.7881077711131</v>
      </c>
      <c r="J105" s="23">
        <f t="shared" si="8"/>
        <v>12752.086268180903</v>
      </c>
      <c r="K105" s="23">
        <f t="shared" si="14"/>
        <v>38970.131831542567</v>
      </c>
      <c r="L105" s="24">
        <f t="shared" si="12"/>
        <v>2.786425321628625</v>
      </c>
    </row>
    <row r="106" spans="1:12" x14ac:dyDescent="0.2">
      <c r="A106" s="16">
        <v>97</v>
      </c>
      <c r="B106" s="8">
        <v>33</v>
      </c>
      <c r="C106" s="8">
        <v>104</v>
      </c>
      <c r="D106" s="8">
        <v>126</v>
      </c>
      <c r="E106" s="17">
        <v>0.48401826484018268</v>
      </c>
      <c r="F106" s="22">
        <f t="shared" si="10"/>
        <v>0.28695652173913044</v>
      </c>
      <c r="G106" s="22">
        <f t="shared" si="7"/>
        <v>0.24994812201701597</v>
      </c>
      <c r="H106" s="23">
        <f t="shared" si="13"/>
        <v>11928.920222199522</v>
      </c>
      <c r="I106" s="23">
        <f t="shared" si="11"/>
        <v>2981.6112072295755</v>
      </c>
      <c r="J106" s="23">
        <f t="shared" si="8"/>
        <v>10390.463297921247</v>
      </c>
      <c r="K106" s="23">
        <f t="shared" si="14"/>
        <v>26218.045563361662</v>
      </c>
      <c r="L106" s="24">
        <f t="shared" si="12"/>
        <v>2.1978557216411185</v>
      </c>
    </row>
    <row r="107" spans="1:12" x14ac:dyDescent="0.2">
      <c r="A107" s="16">
        <v>98</v>
      </c>
      <c r="B107" s="8">
        <v>18</v>
      </c>
      <c r="C107" s="8">
        <v>75</v>
      </c>
      <c r="D107" s="8">
        <v>82</v>
      </c>
      <c r="E107" s="17">
        <v>0.51126331811263304</v>
      </c>
      <c r="F107" s="22">
        <f t="shared" si="10"/>
        <v>0.22929936305732485</v>
      </c>
      <c r="G107" s="22">
        <f t="shared" si="7"/>
        <v>0.20619203791171717</v>
      </c>
      <c r="H107" s="23">
        <f t="shared" si="13"/>
        <v>8947.3090149699456</v>
      </c>
      <c r="I107" s="23">
        <f t="shared" si="11"/>
        <v>1844.8638796225318</v>
      </c>
      <c r="J107" s="23">
        <f t="shared" si="8"/>
        <v>8045.6563639093747</v>
      </c>
      <c r="K107" s="23">
        <f t="shared" si="14"/>
        <v>15827.582265440415</v>
      </c>
      <c r="L107" s="24">
        <f t="shared" si="12"/>
        <v>1.7689768218532442</v>
      </c>
    </row>
    <row r="108" spans="1:12" x14ac:dyDescent="0.2">
      <c r="A108" s="16">
        <v>99</v>
      </c>
      <c r="B108" s="8">
        <v>15</v>
      </c>
      <c r="C108" s="8">
        <v>67</v>
      </c>
      <c r="D108" s="8">
        <v>63</v>
      </c>
      <c r="E108" s="17">
        <v>0.46794520547945218</v>
      </c>
      <c r="F108" s="22">
        <f t="shared" si="10"/>
        <v>0.23076923076923078</v>
      </c>
      <c r="G108" s="22">
        <f t="shared" si="7"/>
        <v>0.2055334484570914</v>
      </c>
      <c r="H108" s="23">
        <f t="shared" si="13"/>
        <v>7102.4451353474142</v>
      </c>
      <c r="I108" s="23">
        <f t="shared" si="11"/>
        <v>1459.7900411452474</v>
      </c>
      <c r="J108" s="23">
        <f t="shared" si="8"/>
        <v>6325.7568449627379</v>
      </c>
      <c r="K108" s="23">
        <f t="shared" si="14"/>
        <v>7781.925901531039</v>
      </c>
      <c r="L108" s="24">
        <f t="shared" si="12"/>
        <v>1.0956685695186843</v>
      </c>
    </row>
    <row r="109" spans="1:12" x14ac:dyDescent="0.2">
      <c r="A109" s="16" t="s">
        <v>22</v>
      </c>
      <c r="B109" s="8">
        <v>32</v>
      </c>
      <c r="C109" s="8">
        <v>110</v>
      </c>
      <c r="D109" s="8">
        <v>138</v>
      </c>
      <c r="E109" s="17"/>
      <c r="F109" s="22">
        <f>B109/((C109+D109)/2)</f>
        <v>0.25806451612903225</v>
      </c>
      <c r="G109" s="22">
        <v>1</v>
      </c>
      <c r="H109" s="23">
        <f>H108-I108</f>
        <v>5642.6550942021668</v>
      </c>
      <c r="I109" s="23">
        <f>H109*G109</f>
        <v>5642.6550942021668</v>
      </c>
      <c r="J109" s="23">
        <f>H109*F109</f>
        <v>1456.1690565683011</v>
      </c>
      <c r="K109" s="23">
        <f>J109</f>
        <v>1456.1690565683011</v>
      </c>
      <c r="L109" s="24">
        <f>K109/H109</f>
        <v>0.25806451612903225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12</v>
      </c>
      <c r="C9" s="8">
        <v>4898</v>
      </c>
      <c r="D9" s="8">
        <v>4637</v>
      </c>
      <c r="E9" s="17">
        <v>2.2602739726027402E-2</v>
      </c>
      <c r="F9" s="18">
        <f>B9/((C9+D9)/2)</f>
        <v>2.5170424750917673E-3</v>
      </c>
      <c r="G9" s="18">
        <f t="shared" ref="G9:G72" si="0">F9/((1+(1-E9)*F9))</f>
        <v>2.5108653686027752E-3</v>
      </c>
      <c r="H9" s="13">
        <v>100000</v>
      </c>
      <c r="I9" s="13">
        <f>H9*G9</f>
        <v>251.0865368602775</v>
      </c>
      <c r="J9" s="13">
        <f t="shared" ref="J9:J72" si="1">H10+I9*E9</f>
        <v>99754.588706781084</v>
      </c>
      <c r="K9" s="13">
        <f t="shared" ref="K9:K72" si="2">K10+J9</f>
        <v>8526807.986850135</v>
      </c>
      <c r="L9" s="19">
        <f>K9/H9</f>
        <v>85.268079868501346</v>
      </c>
    </row>
    <row r="10" spans="1:13" x14ac:dyDescent="0.2">
      <c r="A10" s="16">
        <v>1</v>
      </c>
      <c r="B10" s="8">
        <v>2</v>
      </c>
      <c r="C10" s="8">
        <v>5624</v>
      </c>
      <c r="D10" s="8">
        <v>5345</v>
      </c>
      <c r="E10" s="17">
        <v>0.23972602739726029</v>
      </c>
      <c r="F10" s="18">
        <f t="shared" ref="F10:F73" si="3">B10/((C10+D10)/2)</f>
        <v>3.646640532409518E-4</v>
      </c>
      <c r="G10" s="18">
        <f t="shared" si="0"/>
        <v>3.6456298012757212E-4</v>
      </c>
      <c r="H10" s="13">
        <f>H9-I9</f>
        <v>99748.913463139717</v>
      </c>
      <c r="I10" s="13">
        <f t="shared" ref="I10:I73" si="4">H10*G10</f>
        <v>36.364761156609518</v>
      </c>
      <c r="J10" s="13">
        <f t="shared" si="1"/>
        <v>99721.266281712436</v>
      </c>
      <c r="K10" s="13">
        <f t="shared" si="2"/>
        <v>8427053.3981433548</v>
      </c>
      <c r="L10" s="20">
        <f t="shared" ref="L10:L73" si="5">K10/H10</f>
        <v>84.482658563067048</v>
      </c>
    </row>
    <row r="11" spans="1:13" x14ac:dyDescent="0.2">
      <c r="A11" s="16">
        <v>2</v>
      </c>
      <c r="B11" s="8">
        <v>0</v>
      </c>
      <c r="C11" s="8">
        <v>5892</v>
      </c>
      <c r="D11" s="8">
        <v>5665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99712.548701983105</v>
      </c>
      <c r="I11" s="13">
        <f t="shared" si="4"/>
        <v>0</v>
      </c>
      <c r="J11" s="13">
        <f t="shared" si="1"/>
        <v>99712.548701983105</v>
      </c>
      <c r="K11" s="13">
        <f t="shared" si="2"/>
        <v>8327332.1318616429</v>
      </c>
      <c r="L11" s="20">
        <f t="shared" si="5"/>
        <v>83.513381618095451</v>
      </c>
    </row>
    <row r="12" spans="1:13" x14ac:dyDescent="0.2">
      <c r="A12" s="16">
        <v>3</v>
      </c>
      <c r="B12" s="8">
        <v>0</v>
      </c>
      <c r="C12" s="8">
        <v>6373</v>
      </c>
      <c r="D12" s="8">
        <v>5935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99712.548701983105</v>
      </c>
      <c r="I12" s="13">
        <f t="shared" si="4"/>
        <v>0</v>
      </c>
      <c r="J12" s="13">
        <f t="shared" si="1"/>
        <v>99712.548701983105</v>
      </c>
      <c r="K12" s="13">
        <f t="shared" si="2"/>
        <v>8227619.58315966</v>
      </c>
      <c r="L12" s="20">
        <f t="shared" si="5"/>
        <v>82.513381618095451</v>
      </c>
    </row>
    <row r="13" spans="1:13" x14ac:dyDescent="0.2">
      <c r="A13" s="16">
        <v>4</v>
      </c>
      <c r="B13" s="8">
        <v>0</v>
      </c>
      <c r="C13" s="8">
        <v>6666</v>
      </c>
      <c r="D13" s="8">
        <v>6427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99712.548701983105</v>
      </c>
      <c r="I13" s="13">
        <f t="shared" si="4"/>
        <v>0</v>
      </c>
      <c r="J13" s="13">
        <f t="shared" si="1"/>
        <v>99712.548701983105</v>
      </c>
      <c r="K13" s="13">
        <f t="shared" si="2"/>
        <v>8127907.034457677</v>
      </c>
      <c r="L13" s="20">
        <f t="shared" si="5"/>
        <v>81.513381618095451</v>
      </c>
    </row>
    <row r="14" spans="1:13" x14ac:dyDescent="0.2">
      <c r="A14" s="16">
        <v>5</v>
      </c>
      <c r="B14" s="8">
        <v>0</v>
      </c>
      <c r="C14" s="8">
        <v>6596</v>
      </c>
      <c r="D14" s="8">
        <v>6710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99712.548701983105</v>
      </c>
      <c r="I14" s="13">
        <f t="shared" si="4"/>
        <v>0</v>
      </c>
      <c r="J14" s="13">
        <f t="shared" si="1"/>
        <v>99712.548701983105</v>
      </c>
      <c r="K14" s="13">
        <f t="shared" si="2"/>
        <v>8028194.4857556941</v>
      </c>
      <c r="L14" s="20">
        <f t="shared" si="5"/>
        <v>80.513381618095451</v>
      </c>
    </row>
    <row r="15" spans="1:13" x14ac:dyDescent="0.2">
      <c r="A15" s="16">
        <v>6</v>
      </c>
      <c r="B15" s="8">
        <v>0</v>
      </c>
      <c r="C15" s="8">
        <v>6715</v>
      </c>
      <c r="D15" s="8">
        <v>6599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99712.548701983105</v>
      </c>
      <c r="I15" s="13">
        <f t="shared" si="4"/>
        <v>0</v>
      </c>
      <c r="J15" s="13">
        <f t="shared" si="1"/>
        <v>99712.548701983105</v>
      </c>
      <c r="K15" s="13">
        <f t="shared" si="2"/>
        <v>7928481.9370537112</v>
      </c>
      <c r="L15" s="20">
        <f t="shared" si="5"/>
        <v>79.513381618095451</v>
      </c>
    </row>
    <row r="16" spans="1:13" x14ac:dyDescent="0.2">
      <c r="A16" s="16">
        <v>7</v>
      </c>
      <c r="B16" s="8">
        <v>1</v>
      </c>
      <c r="C16" s="8">
        <v>6820</v>
      </c>
      <c r="D16" s="8">
        <v>6739</v>
      </c>
      <c r="E16" s="17">
        <v>0.99726027397260275</v>
      </c>
      <c r="F16" s="18">
        <f t="shared" si="3"/>
        <v>1.4750350320820118E-4</v>
      </c>
      <c r="G16" s="18">
        <f t="shared" si="0"/>
        <v>1.4750344359922951E-4</v>
      </c>
      <c r="H16" s="13">
        <f t="shared" si="6"/>
        <v>99712.548701983105</v>
      </c>
      <c r="I16" s="13">
        <f t="shared" si="4"/>
        <v>14.70794430359839</v>
      </c>
      <c r="J16" s="13">
        <f t="shared" si="1"/>
        <v>99712.508406245281</v>
      </c>
      <c r="K16" s="13">
        <f t="shared" si="2"/>
        <v>7828769.3883517282</v>
      </c>
      <c r="L16" s="20">
        <f t="shared" si="5"/>
        <v>78.513381618095451</v>
      </c>
    </row>
    <row r="17" spans="1:12" x14ac:dyDescent="0.2">
      <c r="A17" s="16">
        <v>8</v>
      </c>
      <c r="B17" s="8">
        <v>0</v>
      </c>
      <c r="C17" s="8">
        <v>7019</v>
      </c>
      <c r="D17" s="8">
        <v>6841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99697.8407576795</v>
      </c>
      <c r="I17" s="13">
        <f t="shared" si="4"/>
        <v>0</v>
      </c>
      <c r="J17" s="13">
        <f t="shared" si="1"/>
        <v>99697.8407576795</v>
      </c>
      <c r="K17" s="13">
        <f t="shared" si="2"/>
        <v>7729056.8799454831</v>
      </c>
      <c r="L17" s="20">
        <f t="shared" si="5"/>
        <v>77.524817199715841</v>
      </c>
    </row>
    <row r="18" spans="1:12" x14ac:dyDescent="0.2">
      <c r="A18" s="16">
        <v>9</v>
      </c>
      <c r="B18" s="8">
        <v>0</v>
      </c>
      <c r="C18" s="8">
        <v>6917</v>
      </c>
      <c r="D18" s="8">
        <v>7018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99697.8407576795</v>
      </c>
      <c r="I18" s="13">
        <f t="shared" si="4"/>
        <v>0</v>
      </c>
      <c r="J18" s="13">
        <f t="shared" si="1"/>
        <v>99697.8407576795</v>
      </c>
      <c r="K18" s="13">
        <f t="shared" si="2"/>
        <v>7629359.0391878039</v>
      </c>
      <c r="L18" s="20">
        <f t="shared" si="5"/>
        <v>76.524817199715841</v>
      </c>
    </row>
    <row r="19" spans="1:12" x14ac:dyDescent="0.2">
      <c r="A19" s="16">
        <v>10</v>
      </c>
      <c r="B19" s="8">
        <v>0</v>
      </c>
      <c r="C19" s="8">
        <v>6582</v>
      </c>
      <c r="D19" s="8">
        <v>6916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99697.8407576795</v>
      </c>
      <c r="I19" s="13">
        <f t="shared" si="4"/>
        <v>0</v>
      </c>
      <c r="J19" s="13">
        <f t="shared" si="1"/>
        <v>99697.8407576795</v>
      </c>
      <c r="K19" s="13">
        <f t="shared" si="2"/>
        <v>7529661.1984301247</v>
      </c>
      <c r="L19" s="20">
        <f t="shared" si="5"/>
        <v>75.524817199715855</v>
      </c>
    </row>
    <row r="20" spans="1:12" x14ac:dyDescent="0.2">
      <c r="A20" s="16">
        <v>11</v>
      </c>
      <c r="B20" s="8">
        <v>1</v>
      </c>
      <c r="C20" s="8">
        <v>6359</v>
      </c>
      <c r="D20" s="8">
        <v>6598</v>
      </c>
      <c r="E20" s="17">
        <v>0.83013698630136989</v>
      </c>
      <c r="F20" s="18">
        <f t="shared" si="3"/>
        <v>1.5435671837616733E-4</v>
      </c>
      <c r="G20" s="18">
        <f t="shared" si="0"/>
        <v>1.5435267132670775E-4</v>
      </c>
      <c r="H20" s="13">
        <f t="shared" si="6"/>
        <v>99697.8407576795</v>
      </c>
      <c r="I20" s="13">
        <f t="shared" si="4"/>
        <v>15.388628046452553</v>
      </c>
      <c r="J20" s="13">
        <f t="shared" si="1"/>
        <v>99695.226798942851</v>
      </c>
      <c r="K20" s="13">
        <f t="shared" si="2"/>
        <v>7429963.3576724455</v>
      </c>
      <c r="L20" s="20">
        <f t="shared" si="5"/>
        <v>74.524817199715855</v>
      </c>
    </row>
    <row r="21" spans="1:12" x14ac:dyDescent="0.2">
      <c r="A21" s="16">
        <v>12</v>
      </c>
      <c r="B21" s="8">
        <v>0</v>
      </c>
      <c r="C21" s="8">
        <v>6079</v>
      </c>
      <c r="D21" s="8">
        <v>6362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99682.452129633049</v>
      </c>
      <c r="I21" s="13">
        <f t="shared" si="4"/>
        <v>0</v>
      </c>
      <c r="J21" s="13">
        <f t="shared" si="1"/>
        <v>99682.452129633049</v>
      </c>
      <c r="K21" s="13">
        <f t="shared" si="2"/>
        <v>7330268.1308735022</v>
      </c>
      <c r="L21" s="20">
        <f t="shared" si="5"/>
        <v>73.536193926497532</v>
      </c>
    </row>
    <row r="22" spans="1:12" x14ac:dyDescent="0.2">
      <c r="A22" s="16">
        <v>13</v>
      </c>
      <c r="B22" s="8">
        <v>1</v>
      </c>
      <c r="C22" s="8">
        <v>5761</v>
      </c>
      <c r="D22" s="8">
        <v>6069</v>
      </c>
      <c r="E22" s="17">
        <v>0.52054794520547942</v>
      </c>
      <c r="F22" s="18">
        <f t="shared" si="3"/>
        <v>1.6906170752324599E-4</v>
      </c>
      <c r="G22" s="18">
        <f t="shared" si="0"/>
        <v>1.6904800500196836E-4</v>
      </c>
      <c r="H22" s="13">
        <f t="shared" si="6"/>
        <v>99682.452129633049</v>
      </c>
      <c r="I22" s="13">
        <f t="shared" si="4"/>
        <v>16.851119666218679</v>
      </c>
      <c r="J22" s="13">
        <f t="shared" si="1"/>
        <v>99674.372825683502</v>
      </c>
      <c r="K22" s="13">
        <f t="shared" si="2"/>
        <v>7230585.6787438691</v>
      </c>
      <c r="L22" s="20">
        <f t="shared" si="5"/>
        <v>72.536193926497532</v>
      </c>
    </row>
    <row r="23" spans="1:12" x14ac:dyDescent="0.2">
      <c r="A23" s="16">
        <v>14</v>
      </c>
      <c r="B23" s="8">
        <v>0</v>
      </c>
      <c r="C23" s="8">
        <v>5653</v>
      </c>
      <c r="D23" s="8">
        <v>5719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99665.601009966835</v>
      </c>
      <c r="I23" s="13">
        <f t="shared" si="4"/>
        <v>0</v>
      </c>
      <c r="J23" s="13">
        <f t="shared" si="1"/>
        <v>99665.601009966835</v>
      </c>
      <c r="K23" s="13">
        <f t="shared" si="2"/>
        <v>7130911.305918186</v>
      </c>
      <c r="L23" s="20">
        <f t="shared" si="5"/>
        <v>71.54837008613508</v>
      </c>
    </row>
    <row r="24" spans="1:12" x14ac:dyDescent="0.2">
      <c r="A24" s="16">
        <v>15</v>
      </c>
      <c r="B24" s="8">
        <v>0</v>
      </c>
      <c r="C24" s="8">
        <v>5653</v>
      </c>
      <c r="D24" s="8">
        <v>5666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99665.601009966835</v>
      </c>
      <c r="I24" s="13">
        <f t="shared" si="4"/>
        <v>0</v>
      </c>
      <c r="J24" s="13">
        <f t="shared" si="1"/>
        <v>99665.601009966835</v>
      </c>
      <c r="K24" s="13">
        <f t="shared" si="2"/>
        <v>7031245.7049082192</v>
      </c>
      <c r="L24" s="20">
        <f t="shared" si="5"/>
        <v>70.548370086135094</v>
      </c>
    </row>
    <row r="25" spans="1:12" x14ac:dyDescent="0.2">
      <c r="A25" s="16">
        <v>16</v>
      </c>
      <c r="B25" s="8">
        <v>0</v>
      </c>
      <c r="C25" s="8">
        <v>5436</v>
      </c>
      <c r="D25" s="8">
        <v>5620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99665.601009966835</v>
      </c>
      <c r="I25" s="13">
        <f t="shared" si="4"/>
        <v>0</v>
      </c>
      <c r="J25" s="13">
        <f t="shared" si="1"/>
        <v>99665.601009966835</v>
      </c>
      <c r="K25" s="13">
        <f t="shared" si="2"/>
        <v>6931580.1038982524</v>
      </c>
      <c r="L25" s="20">
        <f t="shared" si="5"/>
        <v>69.548370086135094</v>
      </c>
    </row>
    <row r="26" spans="1:12" x14ac:dyDescent="0.2">
      <c r="A26" s="16">
        <v>17</v>
      </c>
      <c r="B26" s="8">
        <v>0</v>
      </c>
      <c r="C26" s="8">
        <v>5382</v>
      </c>
      <c r="D26" s="8">
        <v>5438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99665.601009966835</v>
      </c>
      <c r="I26" s="13">
        <f t="shared" si="4"/>
        <v>0</v>
      </c>
      <c r="J26" s="13">
        <f t="shared" si="1"/>
        <v>99665.601009966835</v>
      </c>
      <c r="K26" s="13">
        <f t="shared" si="2"/>
        <v>6831914.5028882856</v>
      </c>
      <c r="L26" s="20">
        <f t="shared" si="5"/>
        <v>68.548370086135094</v>
      </c>
    </row>
    <row r="27" spans="1:12" x14ac:dyDescent="0.2">
      <c r="A27" s="16">
        <v>18</v>
      </c>
      <c r="B27" s="8">
        <v>1</v>
      </c>
      <c r="C27" s="8">
        <v>5381</v>
      </c>
      <c r="D27" s="8">
        <v>5396</v>
      </c>
      <c r="E27" s="17">
        <v>0.81095890410958904</v>
      </c>
      <c r="F27" s="18">
        <f t="shared" si="3"/>
        <v>1.8558040270947389E-4</v>
      </c>
      <c r="G27" s="18">
        <f t="shared" si="0"/>
        <v>1.8557389234629716E-4</v>
      </c>
      <c r="H27" s="13">
        <f t="shared" si="6"/>
        <v>99665.601009966835</v>
      </c>
      <c r="I27" s="13">
        <f t="shared" si="4"/>
        <v>18.495333512452593</v>
      </c>
      <c r="J27" s="13">
        <f t="shared" si="1"/>
        <v>99662.104631850772</v>
      </c>
      <c r="K27" s="13">
        <f t="shared" si="2"/>
        <v>6732248.9018783187</v>
      </c>
      <c r="L27" s="20">
        <f t="shared" si="5"/>
        <v>67.548370086135094</v>
      </c>
    </row>
    <row r="28" spans="1:12" x14ac:dyDescent="0.2">
      <c r="A28" s="16">
        <v>19</v>
      </c>
      <c r="B28" s="8">
        <v>0</v>
      </c>
      <c r="C28" s="8">
        <v>5229</v>
      </c>
      <c r="D28" s="8">
        <v>5396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99647.105676454375</v>
      </c>
      <c r="I28" s="13">
        <f t="shared" si="4"/>
        <v>0</v>
      </c>
      <c r="J28" s="13">
        <f t="shared" si="1"/>
        <v>99647.105676454375</v>
      </c>
      <c r="K28" s="13">
        <f t="shared" si="2"/>
        <v>6632586.7972464683</v>
      </c>
      <c r="L28" s="20">
        <f t="shared" si="5"/>
        <v>66.56075710600075</v>
      </c>
    </row>
    <row r="29" spans="1:12" x14ac:dyDescent="0.2">
      <c r="A29" s="16">
        <v>20</v>
      </c>
      <c r="B29" s="8">
        <v>1</v>
      </c>
      <c r="C29" s="8">
        <v>5402</v>
      </c>
      <c r="D29" s="8">
        <v>5222</v>
      </c>
      <c r="E29" s="17">
        <v>0.19452054794520549</v>
      </c>
      <c r="F29" s="18">
        <f t="shared" si="3"/>
        <v>1.8825301204819278E-4</v>
      </c>
      <c r="G29" s="18">
        <f t="shared" si="0"/>
        <v>1.8822447083139521E-4</v>
      </c>
      <c r="H29" s="13">
        <f t="shared" si="6"/>
        <v>99647.105676454375</v>
      </c>
      <c r="I29" s="13">
        <f t="shared" si="4"/>
        <v>18.756023735830745</v>
      </c>
      <c r="J29" s="13">
        <f t="shared" si="1"/>
        <v>99631.998084732913</v>
      </c>
      <c r="K29" s="13">
        <f t="shared" si="2"/>
        <v>6532939.6915700138</v>
      </c>
      <c r="L29" s="20">
        <f t="shared" si="5"/>
        <v>65.56075710600075</v>
      </c>
    </row>
    <row r="30" spans="1:12" x14ac:dyDescent="0.2">
      <c r="A30" s="16">
        <v>21</v>
      </c>
      <c r="B30" s="8">
        <v>1</v>
      </c>
      <c r="C30" s="8">
        <v>5240</v>
      </c>
      <c r="D30" s="8">
        <v>5397</v>
      </c>
      <c r="E30" s="17">
        <v>4.1095890410958902E-2</v>
      </c>
      <c r="F30" s="18">
        <f t="shared" si="3"/>
        <v>1.8802293879853342E-4</v>
      </c>
      <c r="G30" s="18">
        <f t="shared" si="0"/>
        <v>1.8798904513153439E-4</v>
      </c>
      <c r="H30" s="13">
        <f t="shared" si="6"/>
        <v>99628.349652718549</v>
      </c>
      <c r="I30" s="13">
        <f t="shared" si="4"/>
        <v>18.729038319245195</v>
      </c>
      <c r="J30" s="13">
        <f t="shared" si="1"/>
        <v>99610.390300905579</v>
      </c>
      <c r="K30" s="13">
        <f t="shared" si="2"/>
        <v>6433307.6934852805</v>
      </c>
      <c r="L30" s="20">
        <f t="shared" si="5"/>
        <v>64.573062947547641</v>
      </c>
    </row>
    <row r="31" spans="1:12" x14ac:dyDescent="0.2">
      <c r="A31" s="16">
        <v>22</v>
      </c>
      <c r="B31" s="8">
        <v>1</v>
      </c>
      <c r="C31" s="8">
        <v>5122</v>
      </c>
      <c r="D31" s="8">
        <v>5277</v>
      </c>
      <c r="E31" s="17">
        <v>0.62465753424657533</v>
      </c>
      <c r="F31" s="18">
        <f t="shared" si="3"/>
        <v>1.9232618521011636E-4</v>
      </c>
      <c r="G31" s="18">
        <f t="shared" si="0"/>
        <v>1.923123025341229E-4</v>
      </c>
      <c r="H31" s="13">
        <f t="shared" si="6"/>
        <v>99609.620614399304</v>
      </c>
      <c r="I31" s="13">
        <f t="shared" si="4"/>
        <v>19.156155494905565</v>
      </c>
      <c r="J31" s="13">
        <f t="shared" si="1"/>
        <v>99602.430495761495</v>
      </c>
      <c r="K31" s="13">
        <f t="shared" si="2"/>
        <v>6333697.3031843752</v>
      </c>
      <c r="L31" s="20">
        <f t="shared" si="5"/>
        <v>63.585196531396008</v>
      </c>
    </row>
    <row r="32" spans="1:12" x14ac:dyDescent="0.2">
      <c r="A32" s="16">
        <v>23</v>
      </c>
      <c r="B32" s="8">
        <v>1</v>
      </c>
      <c r="C32" s="8">
        <v>5355</v>
      </c>
      <c r="D32" s="8">
        <v>5127</v>
      </c>
      <c r="E32" s="17">
        <v>0.68493150684931503</v>
      </c>
      <c r="F32" s="18">
        <f t="shared" si="3"/>
        <v>1.9080328181644724E-4</v>
      </c>
      <c r="G32" s="18">
        <f t="shared" si="0"/>
        <v>1.9079181215631339E-4</v>
      </c>
      <c r="H32" s="13">
        <f t="shared" si="6"/>
        <v>99590.464458904404</v>
      </c>
      <c r="I32" s="13">
        <f t="shared" si="4"/>
        <v>19.001045187603292</v>
      </c>
      <c r="J32" s="13">
        <f t="shared" si="1"/>
        <v>99584.477828228861</v>
      </c>
      <c r="K32" s="13">
        <f t="shared" si="2"/>
        <v>6234094.8726886138</v>
      </c>
      <c r="L32" s="20">
        <f t="shared" si="5"/>
        <v>62.597306946601172</v>
      </c>
    </row>
    <row r="33" spans="1:12" x14ac:dyDescent="0.2">
      <c r="A33" s="16">
        <v>24</v>
      </c>
      <c r="B33" s="8">
        <v>0</v>
      </c>
      <c r="C33" s="8">
        <v>5396</v>
      </c>
      <c r="D33" s="8">
        <v>5322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99571.463413716803</v>
      </c>
      <c r="I33" s="13">
        <f t="shared" si="4"/>
        <v>0</v>
      </c>
      <c r="J33" s="13">
        <f t="shared" si="1"/>
        <v>99571.463413716803</v>
      </c>
      <c r="K33" s="13">
        <f t="shared" si="2"/>
        <v>6134510.394860385</v>
      </c>
      <c r="L33" s="20">
        <f t="shared" si="5"/>
        <v>61.609121575040596</v>
      </c>
    </row>
    <row r="34" spans="1:12" x14ac:dyDescent="0.2">
      <c r="A34" s="16">
        <v>25</v>
      </c>
      <c r="B34" s="8">
        <v>1</v>
      </c>
      <c r="C34" s="8">
        <v>5282</v>
      </c>
      <c r="D34" s="8">
        <v>5372</v>
      </c>
      <c r="E34" s="17">
        <v>0.99726027397260275</v>
      </c>
      <c r="F34" s="18">
        <f t="shared" si="3"/>
        <v>1.8772292096865028E-4</v>
      </c>
      <c r="G34" s="18">
        <f t="shared" si="0"/>
        <v>1.8772282442104226E-4</v>
      </c>
      <c r="H34" s="13">
        <f t="shared" si="6"/>
        <v>99571.463413716803</v>
      </c>
      <c r="I34" s="13">
        <f t="shared" si="4"/>
        <v>18.691836343759391</v>
      </c>
      <c r="J34" s="13">
        <f t="shared" si="1"/>
        <v>99571.412203206273</v>
      </c>
      <c r="K34" s="13">
        <f t="shared" si="2"/>
        <v>6034938.9314466678</v>
      </c>
      <c r="L34" s="20">
        <f t="shared" si="5"/>
        <v>60.609121575040589</v>
      </c>
    </row>
    <row r="35" spans="1:12" x14ac:dyDescent="0.2">
      <c r="A35" s="16">
        <v>26</v>
      </c>
      <c r="B35" s="8">
        <v>1</v>
      </c>
      <c r="C35" s="8">
        <v>5579</v>
      </c>
      <c r="D35" s="8">
        <v>5144</v>
      </c>
      <c r="E35" s="17">
        <v>0.52602739726027392</v>
      </c>
      <c r="F35" s="18">
        <f t="shared" si="3"/>
        <v>1.8651496782616804E-4</v>
      </c>
      <c r="G35" s="18">
        <f t="shared" si="0"/>
        <v>1.8649848080381354E-4</v>
      </c>
      <c r="H35" s="13">
        <f t="shared" si="6"/>
        <v>99552.771577373045</v>
      </c>
      <c r="I35" s="13">
        <f t="shared" si="4"/>
        <v>18.566440658989141</v>
      </c>
      <c r="J35" s="13">
        <f t="shared" si="1"/>
        <v>99543.971593170281</v>
      </c>
      <c r="K35" s="13">
        <f t="shared" si="2"/>
        <v>5935367.5192434611</v>
      </c>
      <c r="L35" s="20">
        <f t="shared" si="5"/>
        <v>59.620314183121017</v>
      </c>
    </row>
    <row r="36" spans="1:12" x14ac:dyDescent="0.2">
      <c r="A36" s="16">
        <v>27</v>
      </c>
      <c r="B36" s="8">
        <v>2</v>
      </c>
      <c r="C36" s="8">
        <v>5518</v>
      </c>
      <c r="D36" s="8">
        <v>5441</v>
      </c>
      <c r="E36" s="17">
        <v>0.28356164383561644</v>
      </c>
      <c r="F36" s="18">
        <f t="shared" si="3"/>
        <v>3.6499680627794504E-4</v>
      </c>
      <c r="G36" s="18">
        <f t="shared" si="0"/>
        <v>3.6490138540059544E-4</v>
      </c>
      <c r="H36" s="13">
        <f t="shared" si="6"/>
        <v>99534.205136714052</v>
      </c>
      <c r="I36" s="13">
        <f t="shared" si="4"/>
        <v>36.320169349134019</v>
      </c>
      <c r="J36" s="13">
        <f t="shared" si="1"/>
        <v>99508.183974289946</v>
      </c>
      <c r="K36" s="13">
        <f t="shared" si="2"/>
        <v>5835823.5476502907</v>
      </c>
      <c r="L36" s="20">
        <f t="shared" si="5"/>
        <v>58.631337233612939</v>
      </c>
    </row>
    <row r="37" spans="1:12" x14ac:dyDescent="0.2">
      <c r="A37" s="16">
        <v>28</v>
      </c>
      <c r="B37" s="8">
        <v>1</v>
      </c>
      <c r="C37" s="8">
        <v>5730</v>
      </c>
      <c r="D37" s="8">
        <v>5383</v>
      </c>
      <c r="E37" s="17">
        <v>1</v>
      </c>
      <c r="F37" s="18">
        <f t="shared" si="3"/>
        <v>1.7996940520111581E-4</v>
      </c>
      <c r="G37" s="18">
        <f t="shared" si="0"/>
        <v>1.7996940520111581E-4</v>
      </c>
      <c r="H37" s="13">
        <f t="shared" si="6"/>
        <v>99497.884967364924</v>
      </c>
      <c r="I37" s="13">
        <f t="shared" si="4"/>
        <v>17.906575176345708</v>
      </c>
      <c r="J37" s="13">
        <f t="shared" si="1"/>
        <v>99497.884967364924</v>
      </c>
      <c r="K37" s="13">
        <f t="shared" si="2"/>
        <v>5736315.3636760004</v>
      </c>
      <c r="L37" s="20">
        <f t="shared" si="5"/>
        <v>57.652636189779294</v>
      </c>
    </row>
    <row r="38" spans="1:12" x14ac:dyDescent="0.2">
      <c r="A38" s="16">
        <v>29</v>
      </c>
      <c r="B38" s="8">
        <v>0</v>
      </c>
      <c r="C38" s="8">
        <v>5753</v>
      </c>
      <c r="D38" s="8">
        <v>5599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99479.978392188583</v>
      </c>
      <c r="I38" s="13">
        <f t="shared" si="4"/>
        <v>0</v>
      </c>
      <c r="J38" s="13">
        <f t="shared" si="1"/>
        <v>99479.978392188583</v>
      </c>
      <c r="K38" s="13">
        <f t="shared" si="2"/>
        <v>5636817.4787086351</v>
      </c>
      <c r="L38" s="20">
        <f t="shared" si="5"/>
        <v>56.662833766269216</v>
      </c>
    </row>
    <row r="39" spans="1:12" x14ac:dyDescent="0.2">
      <c r="A39" s="16">
        <v>30</v>
      </c>
      <c r="B39" s="8">
        <v>2</v>
      </c>
      <c r="C39" s="8">
        <v>6196</v>
      </c>
      <c r="D39" s="8">
        <v>5679</v>
      </c>
      <c r="E39" s="17">
        <v>0.40821917808219177</v>
      </c>
      <c r="F39" s="18">
        <f t="shared" si="3"/>
        <v>3.368421052631579E-4</v>
      </c>
      <c r="G39" s="18">
        <f t="shared" si="0"/>
        <v>3.3677497365197168E-4</v>
      </c>
      <c r="H39" s="13">
        <f t="shared" si="6"/>
        <v>99479.978392188583</v>
      </c>
      <c r="I39" s="13">
        <f t="shared" si="4"/>
        <v>33.502367101928023</v>
      </c>
      <c r="J39" s="13">
        <f t="shared" si="1"/>
        <v>99460.152333848804</v>
      </c>
      <c r="K39" s="13">
        <f t="shared" si="2"/>
        <v>5537337.5003164466</v>
      </c>
      <c r="L39" s="20">
        <f t="shared" si="5"/>
        <v>55.662833766269216</v>
      </c>
    </row>
    <row r="40" spans="1:12" x14ac:dyDescent="0.2">
      <c r="A40" s="16">
        <v>31</v>
      </c>
      <c r="B40" s="8">
        <v>1</v>
      </c>
      <c r="C40" s="8">
        <v>6317</v>
      </c>
      <c r="D40" s="8">
        <v>6125</v>
      </c>
      <c r="E40" s="17">
        <v>0.23013698630136986</v>
      </c>
      <c r="F40" s="18">
        <f t="shared" si="3"/>
        <v>1.6074586079408456E-4</v>
      </c>
      <c r="G40" s="18">
        <f t="shared" si="0"/>
        <v>1.6072597058670705E-4</v>
      </c>
      <c r="H40" s="13">
        <f t="shared" si="6"/>
        <v>99446.476025086653</v>
      </c>
      <c r="I40" s="13">
        <f t="shared" si="4"/>
        <v>15.983631380559745</v>
      </c>
      <c r="J40" s="13">
        <f t="shared" si="1"/>
        <v>99434.170818462168</v>
      </c>
      <c r="K40" s="13">
        <f t="shared" si="2"/>
        <v>5437877.3479825975</v>
      </c>
      <c r="L40" s="20">
        <f t="shared" si="5"/>
        <v>54.681448406586306</v>
      </c>
    </row>
    <row r="41" spans="1:12" x14ac:dyDescent="0.2">
      <c r="A41" s="16">
        <v>32</v>
      </c>
      <c r="B41" s="8">
        <v>0</v>
      </c>
      <c r="C41" s="8">
        <v>6523</v>
      </c>
      <c r="D41" s="8">
        <v>6300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99430.492393706096</v>
      </c>
      <c r="I41" s="13">
        <f t="shared" si="4"/>
        <v>0</v>
      </c>
      <c r="J41" s="13">
        <f t="shared" si="1"/>
        <v>99430.492393706096</v>
      </c>
      <c r="K41" s="13">
        <f t="shared" si="2"/>
        <v>5338443.1771641355</v>
      </c>
      <c r="L41" s="20">
        <f t="shared" si="5"/>
        <v>53.690201553322055</v>
      </c>
    </row>
    <row r="42" spans="1:12" x14ac:dyDescent="0.2">
      <c r="A42" s="16">
        <v>33</v>
      </c>
      <c r="B42" s="8">
        <v>3</v>
      </c>
      <c r="C42" s="8">
        <v>6911</v>
      </c>
      <c r="D42" s="8">
        <v>6357</v>
      </c>
      <c r="E42" s="17">
        <v>0.29406392694063921</v>
      </c>
      <c r="F42" s="18">
        <f t="shared" si="3"/>
        <v>4.5221585770274342E-4</v>
      </c>
      <c r="G42" s="18">
        <f t="shared" si="0"/>
        <v>4.5207154042448486E-4</v>
      </c>
      <c r="H42" s="13">
        <f t="shared" si="6"/>
        <v>99430.492393706096</v>
      </c>
      <c r="I42" s="13">
        <f t="shared" si="4"/>
        <v>44.949695861587742</v>
      </c>
      <c r="J42" s="13">
        <f t="shared" si="1"/>
        <v>99398.760781924342</v>
      </c>
      <c r="K42" s="13">
        <f t="shared" si="2"/>
        <v>5239012.6847704295</v>
      </c>
      <c r="L42" s="20">
        <f t="shared" si="5"/>
        <v>52.690201553322055</v>
      </c>
    </row>
    <row r="43" spans="1:12" x14ac:dyDescent="0.2">
      <c r="A43" s="16">
        <v>34</v>
      </c>
      <c r="B43" s="8">
        <v>1</v>
      </c>
      <c r="C43" s="8">
        <v>7337</v>
      </c>
      <c r="D43" s="8">
        <v>6821</v>
      </c>
      <c r="E43" s="17">
        <v>0.95890410958904104</v>
      </c>
      <c r="F43" s="18">
        <f t="shared" si="3"/>
        <v>1.4126289023873428E-4</v>
      </c>
      <c r="G43" s="18">
        <f t="shared" si="0"/>
        <v>1.4126207016661182E-4</v>
      </c>
      <c r="H43" s="13">
        <f t="shared" si="6"/>
        <v>99385.542697844503</v>
      </c>
      <c r="I43" s="13">
        <f t="shared" si="4"/>
        <v>14.039407506129706</v>
      </c>
      <c r="J43" s="13">
        <f t="shared" si="1"/>
        <v>99384.965735892198</v>
      </c>
      <c r="K43" s="13">
        <f t="shared" si="2"/>
        <v>5139613.9239885053</v>
      </c>
      <c r="L43" s="20">
        <f t="shared" si="5"/>
        <v>51.713899068943498</v>
      </c>
    </row>
    <row r="44" spans="1:12" x14ac:dyDescent="0.2">
      <c r="A44" s="16">
        <v>35</v>
      </c>
      <c r="B44" s="8">
        <v>4</v>
      </c>
      <c r="C44" s="8">
        <v>7830</v>
      </c>
      <c r="D44" s="8">
        <v>7284</v>
      </c>
      <c r="E44" s="17">
        <v>0.47945205479452058</v>
      </c>
      <c r="F44" s="18">
        <f t="shared" si="3"/>
        <v>5.2931057297869526E-4</v>
      </c>
      <c r="G44" s="18">
        <f t="shared" si="0"/>
        <v>5.2916477139900657E-4</v>
      </c>
      <c r="H44" s="13">
        <f t="shared" si="6"/>
        <v>99371.503290338369</v>
      </c>
      <c r="I44" s="13">
        <f t="shared" si="4"/>
        <v>52.58389882220753</v>
      </c>
      <c r="J44" s="13">
        <f t="shared" si="1"/>
        <v>99344.130849855574</v>
      </c>
      <c r="K44" s="13">
        <f t="shared" si="2"/>
        <v>5040228.9582526134</v>
      </c>
      <c r="L44" s="20">
        <f t="shared" si="5"/>
        <v>50.721069837560378</v>
      </c>
    </row>
    <row r="45" spans="1:12" x14ac:dyDescent="0.2">
      <c r="A45" s="16">
        <v>36</v>
      </c>
      <c r="B45" s="8">
        <v>2</v>
      </c>
      <c r="C45" s="8">
        <v>8303</v>
      </c>
      <c r="D45" s="8">
        <v>7808</v>
      </c>
      <c r="E45" s="17">
        <v>0.57671232876712331</v>
      </c>
      <c r="F45" s="18">
        <f t="shared" si="3"/>
        <v>2.4827757432809884E-4</v>
      </c>
      <c r="G45" s="18">
        <f t="shared" si="0"/>
        <v>2.4825148487544834E-4</v>
      </c>
      <c r="H45" s="13">
        <f t="shared" si="6"/>
        <v>99318.91939151616</v>
      </c>
      <c r="I45" s="13">
        <f t="shared" si="4"/>
        <v>24.656069215168845</v>
      </c>
      <c r="J45" s="13">
        <f t="shared" si="1"/>
        <v>99308.48278139632</v>
      </c>
      <c r="K45" s="13">
        <f t="shared" si="2"/>
        <v>4940884.8274027575</v>
      </c>
      <c r="L45" s="20">
        <f t="shared" si="5"/>
        <v>49.74767000762202</v>
      </c>
    </row>
    <row r="46" spans="1:12" x14ac:dyDescent="0.2">
      <c r="A46" s="16">
        <v>37</v>
      </c>
      <c r="B46" s="8">
        <v>3</v>
      </c>
      <c r="C46" s="8">
        <v>8501</v>
      </c>
      <c r="D46" s="8">
        <v>8211</v>
      </c>
      <c r="E46" s="17">
        <v>0.51689497716894972</v>
      </c>
      <c r="F46" s="18">
        <f t="shared" si="3"/>
        <v>3.5902345619913834E-4</v>
      </c>
      <c r="G46" s="18">
        <f t="shared" si="0"/>
        <v>3.5896119580300601E-4</v>
      </c>
      <c r="H46" s="13">
        <f t="shared" si="6"/>
        <v>99294.263322300991</v>
      </c>
      <c r="I46" s="13">
        <f t="shared" si="4"/>
        <v>35.642787498551726</v>
      </c>
      <c r="J46" s="13">
        <f t="shared" si="1"/>
        <v>99277.044112632735</v>
      </c>
      <c r="K46" s="13">
        <f t="shared" si="2"/>
        <v>4841576.3446213612</v>
      </c>
      <c r="L46" s="20">
        <f t="shared" si="5"/>
        <v>48.759879801978123</v>
      </c>
    </row>
    <row r="47" spans="1:12" x14ac:dyDescent="0.2">
      <c r="A47" s="16">
        <v>38</v>
      </c>
      <c r="B47" s="8">
        <v>4</v>
      </c>
      <c r="C47" s="8">
        <v>8796</v>
      </c>
      <c r="D47" s="8">
        <v>8434</v>
      </c>
      <c r="E47" s="17">
        <v>0.52945205479452051</v>
      </c>
      <c r="F47" s="18">
        <f t="shared" si="3"/>
        <v>4.6430644225188626E-4</v>
      </c>
      <c r="G47" s="18">
        <f t="shared" si="0"/>
        <v>4.6420502346143058E-4</v>
      </c>
      <c r="H47" s="13">
        <f t="shared" si="6"/>
        <v>99258.620534802438</v>
      </c>
      <c r="I47" s="13">
        <f t="shared" si="4"/>
        <v>46.076350274107199</v>
      </c>
      <c r="J47" s="13">
        <f t="shared" si="1"/>
        <v>99236.939402858392</v>
      </c>
      <c r="K47" s="13">
        <f t="shared" si="2"/>
        <v>4742299.3005087283</v>
      </c>
      <c r="L47" s="20">
        <f t="shared" si="5"/>
        <v>47.777203379992223</v>
      </c>
    </row>
    <row r="48" spans="1:12" x14ac:dyDescent="0.2">
      <c r="A48" s="16">
        <v>39</v>
      </c>
      <c r="B48" s="8">
        <v>4</v>
      </c>
      <c r="C48" s="8">
        <v>8980</v>
      </c>
      <c r="D48" s="8">
        <v>8743</v>
      </c>
      <c r="E48" s="17">
        <v>0.29726027397260274</v>
      </c>
      <c r="F48" s="18">
        <f t="shared" si="3"/>
        <v>4.5139084805055575E-4</v>
      </c>
      <c r="G48" s="18">
        <f t="shared" si="0"/>
        <v>4.5124770763846459E-4</v>
      </c>
      <c r="H48" s="13">
        <f t="shared" si="6"/>
        <v>99212.544184528335</v>
      </c>
      <c r="I48" s="13">
        <f t="shared" si="4"/>
        <v>44.769433132248295</v>
      </c>
      <c r="J48" s="13">
        <f t="shared" si="1"/>
        <v>99181.082925354582</v>
      </c>
      <c r="K48" s="13">
        <f t="shared" si="2"/>
        <v>4643062.3611058695</v>
      </c>
      <c r="L48" s="20">
        <f t="shared" si="5"/>
        <v>46.799146209476305</v>
      </c>
    </row>
    <row r="49" spans="1:12" x14ac:dyDescent="0.2">
      <c r="A49" s="16">
        <v>40</v>
      </c>
      <c r="B49" s="8">
        <v>5</v>
      </c>
      <c r="C49" s="8">
        <v>9247</v>
      </c>
      <c r="D49" s="8">
        <v>8992</v>
      </c>
      <c r="E49" s="17">
        <v>0.59068493150684931</v>
      </c>
      <c r="F49" s="18">
        <f t="shared" si="3"/>
        <v>5.4827567300838858E-4</v>
      </c>
      <c r="G49" s="18">
        <f t="shared" si="0"/>
        <v>5.4815265796220262E-4</v>
      </c>
      <c r="H49" s="13">
        <f t="shared" si="6"/>
        <v>99167.774751396093</v>
      </c>
      <c r="I49" s="13">
        <f t="shared" si="4"/>
        <v>54.359079314174778</v>
      </c>
      <c r="J49" s="13">
        <f t="shared" si="1"/>
        <v>99145.524761123379</v>
      </c>
      <c r="K49" s="13">
        <f t="shared" si="2"/>
        <v>4543881.2781805154</v>
      </c>
      <c r="L49" s="20">
        <f t="shared" si="5"/>
        <v>45.820139552103299</v>
      </c>
    </row>
    <row r="50" spans="1:12" x14ac:dyDescent="0.2">
      <c r="A50" s="16">
        <v>41</v>
      </c>
      <c r="B50" s="8">
        <v>4</v>
      </c>
      <c r="C50" s="8">
        <v>9170</v>
      </c>
      <c r="D50" s="8">
        <v>9147</v>
      </c>
      <c r="E50" s="17">
        <v>0.42328767123287675</v>
      </c>
      <c r="F50" s="18">
        <f t="shared" si="3"/>
        <v>4.3675274335316916E-4</v>
      </c>
      <c r="G50" s="18">
        <f t="shared" si="0"/>
        <v>4.3664276147237728E-4</v>
      </c>
      <c r="H50" s="13">
        <f t="shared" si="6"/>
        <v>99113.415672081916</v>
      </c>
      <c r="I50" s="13">
        <f t="shared" si="4"/>
        <v>43.277155518017445</v>
      </c>
      <c r="J50" s="13">
        <f t="shared" si="1"/>
        <v>99088.457202940699</v>
      </c>
      <c r="K50" s="13">
        <f t="shared" si="2"/>
        <v>4444735.7534193918</v>
      </c>
      <c r="L50" s="20">
        <f t="shared" si="5"/>
        <v>44.844945795480001</v>
      </c>
    </row>
    <row r="51" spans="1:12" x14ac:dyDescent="0.2">
      <c r="A51" s="16">
        <v>42</v>
      </c>
      <c r="B51" s="8">
        <v>7</v>
      </c>
      <c r="C51" s="8">
        <v>9141</v>
      </c>
      <c r="D51" s="8">
        <v>9129</v>
      </c>
      <c r="E51" s="17">
        <v>0.62583170254403131</v>
      </c>
      <c r="F51" s="18">
        <f t="shared" si="3"/>
        <v>7.6628352490421458E-4</v>
      </c>
      <c r="G51" s="18">
        <f t="shared" si="0"/>
        <v>7.6606387983321094E-4</v>
      </c>
      <c r="H51" s="13">
        <f t="shared" si="6"/>
        <v>99070.138516563893</v>
      </c>
      <c r="I51" s="13">
        <f t="shared" si="4"/>
        <v>75.894054687612567</v>
      </c>
      <c r="J51" s="13">
        <f t="shared" si="1"/>
        <v>99041.741367334398</v>
      </c>
      <c r="K51" s="13">
        <f t="shared" si="2"/>
        <v>4345647.2962164516</v>
      </c>
      <c r="L51" s="20">
        <f t="shared" si="5"/>
        <v>43.864350663947917</v>
      </c>
    </row>
    <row r="52" spans="1:12" x14ac:dyDescent="0.2">
      <c r="A52" s="16">
        <v>43</v>
      </c>
      <c r="B52" s="8">
        <v>3</v>
      </c>
      <c r="C52" s="8">
        <v>9023</v>
      </c>
      <c r="D52" s="8">
        <v>9089</v>
      </c>
      <c r="E52" s="17">
        <v>0.48584474885844753</v>
      </c>
      <c r="F52" s="18">
        <f t="shared" si="3"/>
        <v>3.3127208480565373E-4</v>
      </c>
      <c r="G52" s="18">
        <f t="shared" si="0"/>
        <v>3.3121567040320294E-4</v>
      </c>
      <c r="H52" s="13">
        <f t="shared" si="6"/>
        <v>98994.244461876282</v>
      </c>
      <c r="I52" s="13">
        <f t="shared" si="4"/>
        <v>32.788445045498911</v>
      </c>
      <c r="J52" s="13">
        <f t="shared" si="1"/>
        <v>98977.386110679363</v>
      </c>
      <c r="K52" s="13">
        <f t="shared" si="2"/>
        <v>4246605.5548491171</v>
      </c>
      <c r="L52" s="20">
        <f t="shared" si="5"/>
        <v>42.897499525687365</v>
      </c>
    </row>
    <row r="53" spans="1:12" x14ac:dyDescent="0.2">
      <c r="A53" s="16">
        <v>44</v>
      </c>
      <c r="B53" s="8">
        <v>5</v>
      </c>
      <c r="C53" s="8">
        <v>8733</v>
      </c>
      <c r="D53" s="8">
        <v>8898</v>
      </c>
      <c r="E53" s="17">
        <v>0.42520547945205484</v>
      </c>
      <c r="F53" s="18">
        <f t="shared" si="3"/>
        <v>5.671828030174125E-4</v>
      </c>
      <c r="G53" s="18">
        <f t="shared" si="0"/>
        <v>5.6699795399176652E-4</v>
      </c>
      <c r="H53" s="13">
        <f t="shared" si="6"/>
        <v>98961.45601683078</v>
      </c>
      <c r="I53" s="13">
        <f t="shared" si="4"/>
        <v>56.110943085589241</v>
      </c>
      <c r="J53" s="13">
        <f t="shared" si="1"/>
        <v>98929.203754202405</v>
      </c>
      <c r="K53" s="13">
        <f t="shared" si="2"/>
        <v>4147628.1687384374</v>
      </c>
      <c r="L53" s="20">
        <f t="shared" si="5"/>
        <v>41.911551584619303</v>
      </c>
    </row>
    <row r="54" spans="1:12" x14ac:dyDescent="0.2">
      <c r="A54" s="16">
        <v>45</v>
      </c>
      <c r="B54" s="8">
        <v>8</v>
      </c>
      <c r="C54" s="8">
        <v>8707</v>
      </c>
      <c r="D54" s="8">
        <v>8672</v>
      </c>
      <c r="E54" s="17">
        <v>0.45993150684931505</v>
      </c>
      <c r="F54" s="18">
        <f t="shared" si="3"/>
        <v>9.2065136083779278E-4</v>
      </c>
      <c r="G54" s="18">
        <f t="shared" si="0"/>
        <v>9.2019382685450178E-4</v>
      </c>
      <c r="H54" s="13">
        <f t="shared" si="6"/>
        <v>98905.345073745193</v>
      </c>
      <c r="I54" s="13">
        <f t="shared" si="4"/>
        <v>91.012087979774634</v>
      </c>
      <c r="J54" s="13">
        <f t="shared" si="1"/>
        <v>98856.192312531464</v>
      </c>
      <c r="K54" s="13">
        <f t="shared" si="2"/>
        <v>4048698.9649842349</v>
      </c>
      <c r="L54" s="20">
        <f t="shared" si="5"/>
        <v>40.935087602853706</v>
      </c>
    </row>
    <row r="55" spans="1:12" x14ac:dyDescent="0.2">
      <c r="A55" s="16">
        <v>46</v>
      </c>
      <c r="B55" s="8">
        <v>4</v>
      </c>
      <c r="C55" s="8">
        <v>8477</v>
      </c>
      <c r="D55" s="8">
        <v>8665</v>
      </c>
      <c r="E55" s="17">
        <v>0.45068493150684924</v>
      </c>
      <c r="F55" s="18">
        <f t="shared" si="3"/>
        <v>4.6669000116672499E-4</v>
      </c>
      <c r="G55" s="18">
        <f t="shared" si="0"/>
        <v>4.6657039125122995E-4</v>
      </c>
      <c r="H55" s="13">
        <f t="shared" si="6"/>
        <v>98814.332985765417</v>
      </c>
      <c r="I55" s="13">
        <f t="shared" si="4"/>
        <v>46.10384200239789</v>
      </c>
      <c r="J55" s="13">
        <f t="shared" si="1"/>
        <v>98789.007450638077</v>
      </c>
      <c r="K55" s="13">
        <f t="shared" si="2"/>
        <v>3949842.7726717032</v>
      </c>
      <c r="L55" s="20">
        <f t="shared" si="5"/>
        <v>39.972366895809472</v>
      </c>
    </row>
    <row r="56" spans="1:12" x14ac:dyDescent="0.2">
      <c r="A56" s="16">
        <v>47</v>
      </c>
      <c r="B56" s="8">
        <v>8</v>
      </c>
      <c r="C56" s="8">
        <v>8405</v>
      </c>
      <c r="D56" s="8">
        <v>8428</v>
      </c>
      <c r="E56" s="17">
        <v>0.62294520547945209</v>
      </c>
      <c r="F56" s="18">
        <f t="shared" si="3"/>
        <v>9.5051387156181312E-4</v>
      </c>
      <c r="G56" s="18">
        <f t="shared" si="0"/>
        <v>9.5017333341793791E-4</v>
      </c>
      <c r="H56" s="13">
        <f t="shared" si="6"/>
        <v>98768.229143763019</v>
      </c>
      <c r="I56" s="13">
        <f t="shared" si="4"/>
        <v>93.846937521316036</v>
      </c>
      <c r="J56" s="13">
        <f t="shared" si="1"/>
        <v>98732.843706019543</v>
      </c>
      <c r="K56" s="13">
        <f t="shared" si="2"/>
        <v>3851053.7652210654</v>
      </c>
      <c r="L56" s="20">
        <f t="shared" si="5"/>
        <v>38.990815149835562</v>
      </c>
    </row>
    <row r="57" spans="1:12" x14ac:dyDescent="0.2">
      <c r="A57" s="16">
        <v>48</v>
      </c>
      <c r="B57" s="8">
        <v>12</v>
      </c>
      <c r="C57" s="8">
        <v>8371</v>
      </c>
      <c r="D57" s="8">
        <v>8396</v>
      </c>
      <c r="E57" s="17">
        <v>0.50433789954337904</v>
      </c>
      <c r="F57" s="18">
        <f t="shared" si="3"/>
        <v>1.4313830738951511E-3</v>
      </c>
      <c r="G57" s="18">
        <f t="shared" si="0"/>
        <v>1.4303682528786568E-3</v>
      </c>
      <c r="H57" s="13">
        <f t="shared" si="6"/>
        <v>98674.382206241702</v>
      </c>
      <c r="I57" s="13">
        <f t="shared" si="4"/>
        <v>141.14070368022277</v>
      </c>
      <c r="J57" s="13">
        <f t="shared" si="1"/>
        <v>98604.424108595631</v>
      </c>
      <c r="K57" s="13">
        <f t="shared" si="2"/>
        <v>3752320.9215150457</v>
      </c>
      <c r="L57" s="20">
        <f t="shared" si="5"/>
        <v>38.027305949301301</v>
      </c>
    </row>
    <row r="58" spans="1:12" x14ac:dyDescent="0.2">
      <c r="A58" s="16">
        <v>49</v>
      </c>
      <c r="B58" s="8">
        <v>8</v>
      </c>
      <c r="C58" s="8">
        <v>7993</v>
      </c>
      <c r="D58" s="8">
        <v>8286</v>
      </c>
      <c r="E58" s="17">
        <v>0.51815068493150684</v>
      </c>
      <c r="F58" s="18">
        <f t="shared" si="3"/>
        <v>9.8286135512009329E-4</v>
      </c>
      <c r="G58" s="18">
        <f t="shared" si="0"/>
        <v>9.8239610109865198E-4</v>
      </c>
      <c r="H58" s="13">
        <f t="shared" si="6"/>
        <v>98533.241502561475</v>
      </c>
      <c r="I58" s="13">
        <f t="shared" si="4"/>
        <v>96.798672280728269</v>
      </c>
      <c r="J58" s="13">
        <f t="shared" si="1"/>
        <v>98486.599128623464</v>
      </c>
      <c r="K58" s="13">
        <f t="shared" si="2"/>
        <v>3653716.4974064501</v>
      </c>
      <c r="L58" s="20">
        <f t="shared" si="5"/>
        <v>37.081054491762231</v>
      </c>
    </row>
    <row r="59" spans="1:12" x14ac:dyDescent="0.2">
      <c r="A59" s="16">
        <v>50</v>
      </c>
      <c r="B59" s="8">
        <v>11</v>
      </c>
      <c r="C59" s="8">
        <v>7673</v>
      </c>
      <c r="D59" s="8">
        <v>7913</v>
      </c>
      <c r="E59" s="17">
        <v>0.35740971357409712</v>
      </c>
      <c r="F59" s="18">
        <f t="shared" si="3"/>
        <v>1.4115231618118825E-3</v>
      </c>
      <c r="G59" s="18">
        <f t="shared" si="0"/>
        <v>1.4102440266594077E-3</v>
      </c>
      <c r="H59" s="13">
        <f t="shared" si="6"/>
        <v>98436.44283028075</v>
      </c>
      <c r="I59" s="13">
        <f t="shared" si="4"/>
        <v>138.81940550700372</v>
      </c>
      <c r="J59" s="13">
        <f t="shared" si="1"/>
        <v>98347.238828734524</v>
      </c>
      <c r="K59" s="13">
        <f t="shared" si="2"/>
        <v>3555229.8982778266</v>
      </c>
      <c r="L59" s="20">
        <f t="shared" si="5"/>
        <v>36.117009067541971</v>
      </c>
    </row>
    <row r="60" spans="1:12" x14ac:dyDescent="0.2">
      <c r="A60" s="16">
        <v>51</v>
      </c>
      <c r="B60" s="8">
        <v>10</v>
      </c>
      <c r="C60" s="8">
        <v>7143</v>
      </c>
      <c r="D60" s="8">
        <v>7582</v>
      </c>
      <c r="E60" s="17">
        <v>0.38328767123287666</v>
      </c>
      <c r="F60" s="18">
        <f t="shared" si="3"/>
        <v>1.3582342954159593E-3</v>
      </c>
      <c r="G60" s="18">
        <f t="shared" si="0"/>
        <v>1.3570975364589832E-3</v>
      </c>
      <c r="H60" s="13">
        <f t="shared" si="6"/>
        <v>98297.623424773745</v>
      </c>
      <c r="I60" s="13">
        <f t="shared" si="4"/>
        <v>133.39946258953327</v>
      </c>
      <c r="J60" s="13">
        <f t="shared" si="1"/>
        <v>98215.354331543873</v>
      </c>
      <c r="K60" s="13">
        <f t="shared" si="2"/>
        <v>3456882.6594490921</v>
      </c>
      <c r="L60" s="20">
        <f t="shared" si="5"/>
        <v>35.167510047632149</v>
      </c>
    </row>
    <row r="61" spans="1:12" x14ac:dyDescent="0.2">
      <c r="A61" s="16">
        <v>52</v>
      </c>
      <c r="B61" s="8">
        <v>12</v>
      </c>
      <c r="C61" s="8">
        <v>6884</v>
      </c>
      <c r="D61" s="8">
        <v>7061</v>
      </c>
      <c r="E61" s="17">
        <v>0.4070776255707762</v>
      </c>
      <c r="F61" s="18">
        <f t="shared" si="3"/>
        <v>1.7210469702402295E-3</v>
      </c>
      <c r="G61" s="18">
        <f t="shared" si="0"/>
        <v>1.7192925229028017E-3</v>
      </c>
      <c r="H61" s="13">
        <f t="shared" si="6"/>
        <v>98164.223962184216</v>
      </c>
      <c r="I61" s="13">
        <f t="shared" si="4"/>
        <v>168.77301627473935</v>
      </c>
      <c r="J61" s="13">
        <f t="shared" si="1"/>
        <v>98064.154664635018</v>
      </c>
      <c r="K61" s="13">
        <f t="shared" si="2"/>
        <v>3358667.3051175484</v>
      </c>
      <c r="L61" s="20">
        <f t="shared" si="5"/>
        <v>34.21477977976383</v>
      </c>
    </row>
    <row r="62" spans="1:12" x14ac:dyDescent="0.2">
      <c r="A62" s="16">
        <v>53</v>
      </c>
      <c r="B62" s="8">
        <v>15</v>
      </c>
      <c r="C62" s="8">
        <v>6710</v>
      </c>
      <c r="D62" s="8">
        <v>6832</v>
      </c>
      <c r="E62" s="17">
        <v>0.46867579908675794</v>
      </c>
      <c r="F62" s="18">
        <f t="shared" si="3"/>
        <v>2.215330084182543E-3</v>
      </c>
      <c r="G62" s="18">
        <f t="shared" si="0"/>
        <v>2.2127255767635926E-3</v>
      </c>
      <c r="H62" s="13">
        <f t="shared" si="6"/>
        <v>97995.450945909484</v>
      </c>
      <c r="I62" s="13">
        <f t="shared" si="4"/>
        <v>216.83704071449591</v>
      </c>
      <c r="J62" s="13">
        <f t="shared" si="1"/>
        <v>97880.240178523454</v>
      </c>
      <c r="K62" s="13">
        <f t="shared" si="2"/>
        <v>3260603.1504529133</v>
      </c>
      <c r="L62" s="20">
        <f t="shared" si="5"/>
        <v>33.273005215850958</v>
      </c>
    </row>
    <row r="63" spans="1:12" x14ac:dyDescent="0.2">
      <c r="A63" s="16">
        <v>54</v>
      </c>
      <c r="B63" s="8">
        <v>16</v>
      </c>
      <c r="C63" s="8">
        <v>6291</v>
      </c>
      <c r="D63" s="8">
        <v>6604</v>
      </c>
      <c r="E63" s="17">
        <v>0.4840753424657534</v>
      </c>
      <c r="F63" s="18">
        <f t="shared" si="3"/>
        <v>2.481582008530438E-3</v>
      </c>
      <c r="G63" s="18">
        <f t="shared" si="0"/>
        <v>2.4784088784754223E-3</v>
      </c>
      <c r="H63" s="13">
        <f t="shared" si="6"/>
        <v>97778.613905194987</v>
      </c>
      <c r="I63" s="13">
        <f t="shared" si="4"/>
        <v>242.33538482765564</v>
      </c>
      <c r="J63" s="13">
        <f t="shared" si="1"/>
        <v>97653.587104769351</v>
      </c>
      <c r="K63" s="13">
        <f t="shared" si="2"/>
        <v>3162722.9102743897</v>
      </c>
      <c r="L63" s="20">
        <f t="shared" si="5"/>
        <v>32.345753165829585</v>
      </c>
    </row>
    <row r="64" spans="1:12" x14ac:dyDescent="0.2">
      <c r="A64" s="16">
        <v>55</v>
      </c>
      <c r="B64" s="8">
        <v>10</v>
      </c>
      <c r="C64" s="8">
        <v>5925</v>
      </c>
      <c r="D64" s="8">
        <v>6186</v>
      </c>
      <c r="E64" s="17">
        <v>0.54739726027397262</v>
      </c>
      <c r="F64" s="18">
        <f t="shared" si="3"/>
        <v>1.651391297167864E-3</v>
      </c>
      <c r="G64" s="18">
        <f t="shared" si="0"/>
        <v>1.6501579291557814E-3</v>
      </c>
      <c r="H64" s="13">
        <f t="shared" si="6"/>
        <v>97536.278520367327</v>
      </c>
      <c r="I64" s="13">
        <f t="shared" si="4"/>
        <v>160.95026338073086</v>
      </c>
      <c r="J64" s="13">
        <f t="shared" si="1"/>
        <v>97463.431990201585</v>
      </c>
      <c r="K64" s="13">
        <f t="shared" si="2"/>
        <v>3065069.3231696202</v>
      </c>
      <c r="L64" s="20">
        <f t="shared" si="5"/>
        <v>31.424915627979171</v>
      </c>
    </row>
    <row r="65" spans="1:12" x14ac:dyDescent="0.2">
      <c r="A65" s="16">
        <v>56</v>
      </c>
      <c r="B65" s="8">
        <v>17</v>
      </c>
      <c r="C65" s="8">
        <v>5506</v>
      </c>
      <c r="D65" s="8">
        <v>5846</v>
      </c>
      <c r="E65" s="17">
        <v>0.54649476228847704</v>
      </c>
      <c r="F65" s="18">
        <f t="shared" si="3"/>
        <v>2.9950669485553204E-3</v>
      </c>
      <c r="G65" s="18">
        <f t="shared" si="0"/>
        <v>2.9910043315334281E-3</v>
      </c>
      <c r="H65" s="13">
        <f t="shared" si="6"/>
        <v>97375.328256986599</v>
      </c>
      <c r="I65" s="13">
        <f t="shared" si="4"/>
        <v>291.25002860113631</v>
      </c>
      <c r="J65" s="13">
        <f t="shared" si="1"/>
        <v>97243.24484353236</v>
      </c>
      <c r="K65" s="13">
        <f t="shared" si="2"/>
        <v>2967605.8911794187</v>
      </c>
      <c r="L65" s="20">
        <f t="shared" si="5"/>
        <v>30.475952628857971</v>
      </c>
    </row>
    <row r="66" spans="1:12" x14ac:dyDescent="0.2">
      <c r="A66" s="16">
        <v>57</v>
      </c>
      <c r="B66" s="8">
        <v>9</v>
      </c>
      <c r="C66" s="8">
        <v>5135</v>
      </c>
      <c r="D66" s="8">
        <v>5462</v>
      </c>
      <c r="E66" s="17">
        <v>0.53059360730593597</v>
      </c>
      <c r="F66" s="18">
        <f t="shared" si="3"/>
        <v>1.6985939416816081E-3</v>
      </c>
      <c r="G66" s="18">
        <f t="shared" si="0"/>
        <v>1.6972406793199361E-3</v>
      </c>
      <c r="H66" s="13">
        <f t="shared" si="6"/>
        <v>97084.078228385464</v>
      </c>
      <c r="I66" s="13">
        <f t="shared" si="4"/>
        <v>164.77504688349475</v>
      </c>
      <c r="J66" s="13">
        <f t="shared" si="1"/>
        <v>97006.731768021884</v>
      </c>
      <c r="K66" s="13">
        <f t="shared" si="2"/>
        <v>2870362.6463358863</v>
      </c>
      <c r="L66" s="20">
        <f t="shared" si="5"/>
        <v>29.565740322357502</v>
      </c>
    </row>
    <row r="67" spans="1:12" x14ac:dyDescent="0.2">
      <c r="A67" s="16">
        <v>58</v>
      </c>
      <c r="B67" s="8">
        <v>11</v>
      </c>
      <c r="C67" s="8">
        <v>4922</v>
      </c>
      <c r="D67" s="8">
        <v>5064</v>
      </c>
      <c r="E67" s="17">
        <v>0.6445828144458281</v>
      </c>
      <c r="F67" s="18">
        <f t="shared" si="3"/>
        <v>2.2030843180452634E-3</v>
      </c>
      <c r="G67" s="18">
        <f t="shared" si="0"/>
        <v>2.2013606217980209E-3</v>
      </c>
      <c r="H67" s="13">
        <f t="shared" si="6"/>
        <v>96919.303181501964</v>
      </c>
      <c r="I67" s="13">
        <f t="shared" si="4"/>
        <v>213.35433751586208</v>
      </c>
      <c r="J67" s="13">
        <f t="shared" si="1"/>
        <v>96843.473383336299</v>
      </c>
      <c r="K67" s="13">
        <f t="shared" si="2"/>
        <v>2773355.9145678645</v>
      </c>
      <c r="L67" s="20">
        <f t="shared" si="5"/>
        <v>28.615103736086166</v>
      </c>
    </row>
    <row r="68" spans="1:12" x14ac:dyDescent="0.2">
      <c r="A68" s="16">
        <v>59</v>
      </c>
      <c r="B68" s="8">
        <v>21</v>
      </c>
      <c r="C68" s="8">
        <v>4820</v>
      </c>
      <c r="D68" s="8">
        <v>4847</v>
      </c>
      <c r="E68" s="17">
        <v>0.53698630136986314</v>
      </c>
      <c r="F68" s="18">
        <f t="shared" si="3"/>
        <v>4.3446777697320783E-3</v>
      </c>
      <c r="G68" s="18">
        <f t="shared" si="0"/>
        <v>4.3359553653982844E-3</v>
      </c>
      <c r="H68" s="13">
        <f t="shared" si="6"/>
        <v>96705.948843986102</v>
      </c>
      <c r="I68" s="13">
        <f t="shared" si="4"/>
        <v>419.31267775601356</v>
      </c>
      <c r="J68" s="13">
        <f t="shared" si="1"/>
        <v>96511.801330175789</v>
      </c>
      <c r="K68" s="13">
        <f t="shared" si="2"/>
        <v>2676512.4411845282</v>
      </c>
      <c r="L68" s="20">
        <f t="shared" si="5"/>
        <v>27.676812783280745</v>
      </c>
    </row>
    <row r="69" spans="1:12" x14ac:dyDescent="0.2">
      <c r="A69" s="16">
        <v>60</v>
      </c>
      <c r="B69" s="8">
        <v>17</v>
      </c>
      <c r="C69" s="8">
        <v>4689</v>
      </c>
      <c r="D69" s="8">
        <v>4785</v>
      </c>
      <c r="E69" s="17">
        <v>0.28186946011281222</v>
      </c>
      <c r="F69" s="18">
        <f t="shared" si="3"/>
        <v>3.5887692632467806E-3</v>
      </c>
      <c r="G69" s="18">
        <f t="shared" si="0"/>
        <v>3.5795440451212922E-3</v>
      </c>
      <c r="H69" s="13">
        <f t="shared" si="6"/>
        <v>96286.636166230091</v>
      </c>
      <c r="I69" s="13">
        <f t="shared" si="4"/>
        <v>344.66225511358937</v>
      </c>
      <c r="J69" s="13">
        <f t="shared" si="1"/>
        <v>96039.123674886621</v>
      </c>
      <c r="K69" s="13">
        <f t="shared" si="2"/>
        <v>2580000.6398543525</v>
      </c>
      <c r="L69" s="20">
        <f t="shared" si="5"/>
        <v>26.795002324104633</v>
      </c>
    </row>
    <row r="70" spans="1:12" x14ac:dyDescent="0.2">
      <c r="A70" s="16">
        <v>61</v>
      </c>
      <c r="B70" s="8">
        <v>21</v>
      </c>
      <c r="C70" s="8">
        <v>4623</v>
      </c>
      <c r="D70" s="8">
        <v>4647</v>
      </c>
      <c r="E70" s="17">
        <v>0.45166340508806252</v>
      </c>
      <c r="F70" s="18">
        <f t="shared" si="3"/>
        <v>4.5307443365695792E-3</v>
      </c>
      <c r="G70" s="18">
        <f t="shared" si="0"/>
        <v>4.5195161729692252E-3</v>
      </c>
      <c r="H70" s="13">
        <f t="shared" si="6"/>
        <v>95941.973911116496</v>
      </c>
      <c r="I70" s="13">
        <f t="shared" si="4"/>
        <v>433.61130275788247</v>
      </c>
      <c r="J70" s="13">
        <f t="shared" si="1"/>
        <v>95704.208965846905</v>
      </c>
      <c r="K70" s="13">
        <f t="shared" si="2"/>
        <v>2483961.5161794657</v>
      </c>
      <c r="L70" s="20">
        <f t="shared" si="5"/>
        <v>25.890248187729405</v>
      </c>
    </row>
    <row r="71" spans="1:12" x14ac:dyDescent="0.2">
      <c r="A71" s="16">
        <v>62</v>
      </c>
      <c r="B71" s="8">
        <v>18</v>
      </c>
      <c r="C71" s="8">
        <v>4599</v>
      </c>
      <c r="D71" s="8">
        <v>4584</v>
      </c>
      <c r="E71" s="17">
        <v>0.52359208523592082</v>
      </c>
      <c r="F71" s="18">
        <f t="shared" si="3"/>
        <v>3.9202874877491013E-3</v>
      </c>
      <c r="G71" s="18">
        <f t="shared" si="0"/>
        <v>3.9129793883661817E-3</v>
      </c>
      <c r="H71" s="13">
        <f t="shared" si="6"/>
        <v>95508.362608358613</v>
      </c>
      <c r="I71" s="13">
        <f t="shared" si="4"/>
        <v>373.72225430311056</v>
      </c>
      <c r="J71" s="13">
        <f t="shared" si="1"/>
        <v>95330.318368485139</v>
      </c>
      <c r="K71" s="13">
        <f t="shared" si="2"/>
        <v>2388257.3072136189</v>
      </c>
      <c r="L71" s="20">
        <f t="shared" si="5"/>
        <v>25.005740251321257</v>
      </c>
    </row>
    <row r="72" spans="1:12" x14ac:dyDescent="0.2">
      <c r="A72" s="16">
        <v>63</v>
      </c>
      <c r="B72" s="8">
        <v>25</v>
      </c>
      <c r="C72" s="8">
        <v>4600</v>
      </c>
      <c r="D72" s="8">
        <v>4568</v>
      </c>
      <c r="E72" s="17">
        <v>0.50115068493150694</v>
      </c>
      <c r="F72" s="18">
        <f t="shared" si="3"/>
        <v>5.4537521815008726E-3</v>
      </c>
      <c r="G72" s="18">
        <f t="shared" si="0"/>
        <v>5.4389549577043015E-3</v>
      </c>
      <c r="H72" s="13">
        <f t="shared" si="6"/>
        <v>95134.640354055504</v>
      </c>
      <c r="I72" s="13">
        <f t="shared" si="4"/>
        <v>517.43302380310593</v>
      </c>
      <c r="J72" s="13">
        <f t="shared" si="1"/>
        <v>94876.5192445375</v>
      </c>
      <c r="K72" s="13">
        <f t="shared" si="2"/>
        <v>2292926.9888451337</v>
      </c>
      <c r="L72" s="20">
        <f t="shared" si="5"/>
        <v>24.10191472119638</v>
      </c>
    </row>
    <row r="73" spans="1:12" x14ac:dyDescent="0.2">
      <c r="A73" s="16">
        <v>64</v>
      </c>
      <c r="B73" s="8">
        <v>23</v>
      </c>
      <c r="C73" s="8">
        <v>4645</v>
      </c>
      <c r="D73" s="8">
        <v>4525</v>
      </c>
      <c r="E73" s="17">
        <v>0.50196545562835027</v>
      </c>
      <c r="F73" s="18">
        <f t="shared" si="3"/>
        <v>5.0163576881134134E-3</v>
      </c>
      <c r="G73" s="18">
        <f t="shared" ref="G73:G108" si="7">F73/((1+(1-E73)*F73))</f>
        <v>5.0038564563755512E-3</v>
      </c>
      <c r="H73" s="13">
        <f t="shared" si="6"/>
        <v>94617.207330252393</v>
      </c>
      <c r="I73" s="13">
        <f t="shared" si="4"/>
        <v>473.45092378370754</v>
      </c>
      <c r="J73" s="13">
        <f t="shared" ref="J73:J108" si="8">H74+I73*E73</f>
        <v>94381.412415143437</v>
      </c>
      <c r="K73" s="13">
        <f t="shared" ref="K73:K97" si="9">K74+J73</f>
        <v>2198050.469600596</v>
      </c>
      <c r="L73" s="20">
        <f t="shared" si="5"/>
        <v>23.230980195055949</v>
      </c>
    </row>
    <row r="74" spans="1:12" x14ac:dyDescent="0.2">
      <c r="A74" s="16">
        <v>65</v>
      </c>
      <c r="B74" s="8">
        <v>28</v>
      </c>
      <c r="C74" s="8">
        <v>4205</v>
      </c>
      <c r="D74" s="8">
        <v>4614</v>
      </c>
      <c r="E74" s="17">
        <v>0.4915851272015655</v>
      </c>
      <c r="F74" s="18">
        <f t="shared" ref="F74:F108" si="10">B74/((C74+D74)/2)</f>
        <v>6.3499262954983555E-3</v>
      </c>
      <c r="G74" s="18">
        <f t="shared" si="7"/>
        <v>6.3294921821172023E-3</v>
      </c>
      <c r="H74" s="13">
        <f t="shared" si="6"/>
        <v>94143.756406468689</v>
      </c>
      <c r="I74" s="13">
        <f t="shared" ref="I74:I108" si="11">H74*G74</f>
        <v>595.88217016988983</v>
      </c>
      <c r="J74" s="13">
        <f t="shared" si="8"/>
        <v>93840.801048718902</v>
      </c>
      <c r="K74" s="13">
        <f t="shared" si="9"/>
        <v>2103669.0571854524</v>
      </c>
      <c r="L74" s="20">
        <f t="shared" ref="L74:L108" si="12">K74/H74</f>
        <v>22.345284886475039</v>
      </c>
    </row>
    <row r="75" spans="1:12" x14ac:dyDescent="0.2">
      <c r="A75" s="16">
        <v>66</v>
      </c>
      <c r="B75" s="8">
        <v>31</v>
      </c>
      <c r="C75" s="8">
        <v>3962</v>
      </c>
      <c r="D75" s="8">
        <v>4179</v>
      </c>
      <c r="E75" s="17">
        <v>0.62032699955810888</v>
      </c>
      <c r="F75" s="18">
        <f t="shared" si="10"/>
        <v>7.6157720181795844E-3</v>
      </c>
      <c r="G75" s="18">
        <f t="shared" si="7"/>
        <v>7.5938144807297311E-3</v>
      </c>
      <c r="H75" s="13">
        <f t="shared" ref="H75:H108" si="13">H74-I74</f>
        <v>93547.874236298798</v>
      </c>
      <c r="I75" s="13">
        <f t="shared" si="11"/>
        <v>710.38520201708957</v>
      </c>
      <c r="J75" s="13">
        <f t="shared" si="8"/>
        <v>93278.160155179445</v>
      </c>
      <c r="K75" s="13">
        <f t="shared" si="9"/>
        <v>2009828.2561367333</v>
      </c>
      <c r="L75" s="20">
        <f t="shared" si="12"/>
        <v>21.484488798323461</v>
      </c>
    </row>
    <row r="76" spans="1:12" x14ac:dyDescent="0.2">
      <c r="A76" s="16">
        <v>67</v>
      </c>
      <c r="B76" s="8">
        <v>29</v>
      </c>
      <c r="C76" s="8">
        <v>3845</v>
      </c>
      <c r="D76" s="8">
        <v>3914</v>
      </c>
      <c r="E76" s="17">
        <v>0.4709494567784599</v>
      </c>
      <c r="F76" s="18">
        <f t="shared" si="10"/>
        <v>7.4751901018172444E-3</v>
      </c>
      <c r="G76" s="18">
        <f t="shared" si="7"/>
        <v>7.4457440204555719E-3</v>
      </c>
      <c r="H76" s="13">
        <f t="shared" si="13"/>
        <v>92837.489034281709</v>
      </c>
      <c r="I76" s="13">
        <f t="shared" si="11"/>
        <v>691.24417885111279</v>
      </c>
      <c r="J76" s="13">
        <f t="shared" si="8"/>
        <v>92471.785925961813</v>
      </c>
      <c r="K76" s="13">
        <f t="shared" si="9"/>
        <v>1916550.0959815539</v>
      </c>
      <c r="L76" s="20">
        <f t="shared" si="12"/>
        <v>20.644139731890395</v>
      </c>
    </row>
    <row r="77" spans="1:12" x14ac:dyDescent="0.2">
      <c r="A77" s="16">
        <v>68</v>
      </c>
      <c r="B77" s="8">
        <v>27</v>
      </c>
      <c r="C77" s="8">
        <v>3597</v>
      </c>
      <c r="D77" s="8">
        <v>3827</v>
      </c>
      <c r="E77" s="17">
        <v>0.63683409436834093</v>
      </c>
      <c r="F77" s="18">
        <f t="shared" si="10"/>
        <v>7.2737068965517239E-3</v>
      </c>
      <c r="G77" s="18">
        <f t="shared" si="7"/>
        <v>7.2545435673803923E-3</v>
      </c>
      <c r="H77" s="13">
        <f t="shared" si="13"/>
        <v>92146.244855430603</v>
      </c>
      <c r="I77" s="13">
        <f t="shared" si="11"/>
        <v>668.47894787422263</v>
      </c>
      <c r="J77" s="13">
        <f t="shared" si="8"/>
        <v>91903.47609293017</v>
      </c>
      <c r="K77" s="13">
        <f t="shared" si="9"/>
        <v>1824078.3100555921</v>
      </c>
      <c r="L77" s="20">
        <f t="shared" si="12"/>
        <v>19.795470916014118</v>
      </c>
    </row>
    <row r="78" spans="1:12" x14ac:dyDescent="0.2">
      <c r="A78" s="16">
        <v>69</v>
      </c>
      <c r="B78" s="8">
        <v>25</v>
      </c>
      <c r="C78" s="8">
        <v>3328</v>
      </c>
      <c r="D78" s="8">
        <v>3568</v>
      </c>
      <c r="E78" s="17">
        <v>0.62180821917808238</v>
      </c>
      <c r="F78" s="18">
        <f t="shared" si="10"/>
        <v>7.250580046403712E-3</v>
      </c>
      <c r="G78" s="18">
        <f t="shared" si="7"/>
        <v>7.2307525291785621E-3</v>
      </c>
      <c r="H78" s="13">
        <f t="shared" si="13"/>
        <v>91477.765907556386</v>
      </c>
      <c r="I78" s="13">
        <f t="shared" si="11"/>
        <v>661.45308719966783</v>
      </c>
      <c r="J78" s="13">
        <f t="shared" si="8"/>
        <v>91227.609786578192</v>
      </c>
      <c r="K78" s="13">
        <f t="shared" si="9"/>
        <v>1732174.8339626619</v>
      </c>
      <c r="L78" s="20">
        <f t="shared" si="12"/>
        <v>18.935473738100747</v>
      </c>
    </row>
    <row r="79" spans="1:12" x14ac:dyDescent="0.2">
      <c r="A79" s="16">
        <v>70</v>
      </c>
      <c r="B79" s="8">
        <v>29</v>
      </c>
      <c r="C79" s="8">
        <v>2751</v>
      </c>
      <c r="D79" s="8">
        <v>3300</v>
      </c>
      <c r="E79" s="17">
        <v>0.45545583372697201</v>
      </c>
      <c r="F79" s="18">
        <f t="shared" si="10"/>
        <v>9.5851925301603039E-3</v>
      </c>
      <c r="G79" s="18">
        <f t="shared" si="7"/>
        <v>9.5354218174234714E-3</v>
      </c>
      <c r="H79" s="13">
        <f t="shared" si="13"/>
        <v>90816.312820356718</v>
      </c>
      <c r="I79" s="13">
        <f t="shared" si="11"/>
        <v>865.97185064518442</v>
      </c>
      <c r="J79" s="13">
        <f t="shared" si="8"/>
        <v>90344.752900931213</v>
      </c>
      <c r="K79" s="13">
        <f t="shared" si="9"/>
        <v>1640947.2241760837</v>
      </c>
      <c r="L79" s="20">
        <f t="shared" si="12"/>
        <v>18.068859802996329</v>
      </c>
    </row>
    <row r="80" spans="1:12" x14ac:dyDescent="0.2">
      <c r="A80" s="16">
        <v>71</v>
      </c>
      <c r="B80" s="8">
        <v>25</v>
      </c>
      <c r="C80" s="8">
        <v>2540</v>
      </c>
      <c r="D80" s="8">
        <v>2753</v>
      </c>
      <c r="E80" s="17">
        <v>0.57534246575342485</v>
      </c>
      <c r="F80" s="18">
        <f t="shared" si="10"/>
        <v>9.4464386926128852E-3</v>
      </c>
      <c r="G80" s="18">
        <f t="shared" si="7"/>
        <v>9.4086956970039094E-3</v>
      </c>
      <c r="H80" s="13">
        <f t="shared" si="13"/>
        <v>89950.340969711528</v>
      </c>
      <c r="I80" s="13">
        <f t="shared" si="11"/>
        <v>846.31538602575927</v>
      </c>
      <c r="J80" s="13">
        <f t="shared" si="8"/>
        <v>89590.946764686887</v>
      </c>
      <c r="K80" s="13">
        <f t="shared" si="9"/>
        <v>1550602.4712751524</v>
      </c>
      <c r="L80" s="20">
        <f t="shared" si="12"/>
        <v>17.238427943227897</v>
      </c>
    </row>
    <row r="81" spans="1:12" x14ac:dyDescent="0.2">
      <c r="A81" s="16">
        <v>72</v>
      </c>
      <c r="B81" s="8">
        <v>33</v>
      </c>
      <c r="C81" s="8">
        <v>2920</v>
      </c>
      <c r="D81" s="8">
        <v>2526</v>
      </c>
      <c r="E81" s="17">
        <v>0.50502283105022827</v>
      </c>
      <c r="F81" s="18">
        <f t="shared" si="10"/>
        <v>1.2118986412045538E-2</v>
      </c>
      <c r="G81" s="18">
        <f t="shared" si="7"/>
        <v>1.2046722681343431E-2</v>
      </c>
      <c r="H81" s="13">
        <f t="shared" si="13"/>
        <v>89104.025583685769</v>
      </c>
      <c r="I81" s="13">
        <f t="shared" si="11"/>
        <v>1073.4114859979927</v>
      </c>
      <c r="J81" s="13">
        <f t="shared" si="8"/>
        <v>88572.711405228314</v>
      </c>
      <c r="K81" s="13">
        <f t="shared" si="9"/>
        <v>1461011.5245104656</v>
      </c>
      <c r="L81" s="20">
        <f t="shared" si="12"/>
        <v>16.396694929773915</v>
      </c>
    </row>
    <row r="82" spans="1:12" x14ac:dyDescent="0.2">
      <c r="A82" s="16">
        <v>73</v>
      </c>
      <c r="B82" s="8">
        <v>35</v>
      </c>
      <c r="C82" s="8">
        <v>1758</v>
      </c>
      <c r="D82" s="8">
        <v>2874</v>
      </c>
      <c r="E82" s="17">
        <v>0.48062622309197661</v>
      </c>
      <c r="F82" s="18">
        <f t="shared" si="10"/>
        <v>1.5112262521588947E-2</v>
      </c>
      <c r="G82" s="18">
        <f t="shared" si="7"/>
        <v>1.4994571436955312E-2</v>
      </c>
      <c r="H82" s="13">
        <f t="shared" si="13"/>
        <v>88030.61409768778</v>
      </c>
      <c r="I82" s="13">
        <f t="shared" si="11"/>
        <v>1319.9813317268249</v>
      </c>
      <c r="J82" s="13">
        <f t="shared" si="8"/>
        <v>87345.050407980729</v>
      </c>
      <c r="K82" s="13">
        <f t="shared" si="9"/>
        <v>1372438.8131052372</v>
      </c>
      <c r="L82" s="20">
        <f t="shared" si="12"/>
        <v>15.590471873594323</v>
      </c>
    </row>
    <row r="83" spans="1:12" x14ac:dyDescent="0.2">
      <c r="A83" s="16">
        <v>74</v>
      </c>
      <c r="B83" s="8">
        <v>28</v>
      </c>
      <c r="C83" s="8">
        <v>1859</v>
      </c>
      <c r="D83" s="8">
        <v>1723</v>
      </c>
      <c r="E83" s="17">
        <v>0.50596868884540103</v>
      </c>
      <c r="F83" s="18">
        <f t="shared" si="10"/>
        <v>1.5633724176437745E-2</v>
      </c>
      <c r="G83" s="18">
        <f t="shared" si="7"/>
        <v>1.5513901791840477E-2</v>
      </c>
      <c r="H83" s="13">
        <f t="shared" si="13"/>
        <v>86710.632765960952</v>
      </c>
      <c r="I83" s="13">
        <f t="shared" si="11"/>
        <v>1345.2202410394632</v>
      </c>
      <c r="J83" s="13">
        <f t="shared" si="8"/>
        <v>86046.05184648851</v>
      </c>
      <c r="K83" s="13">
        <f t="shared" si="9"/>
        <v>1285093.7626972564</v>
      </c>
      <c r="L83" s="20">
        <f t="shared" si="12"/>
        <v>14.820486504415543</v>
      </c>
    </row>
    <row r="84" spans="1:12" x14ac:dyDescent="0.2">
      <c r="A84" s="16">
        <v>75</v>
      </c>
      <c r="B84" s="8">
        <v>35</v>
      </c>
      <c r="C84" s="8">
        <v>1954</v>
      </c>
      <c r="D84" s="8">
        <v>1825</v>
      </c>
      <c r="E84" s="17">
        <v>0.47225048923679047</v>
      </c>
      <c r="F84" s="18">
        <f t="shared" si="10"/>
        <v>1.8523418893887273E-2</v>
      </c>
      <c r="G84" s="18">
        <f t="shared" si="7"/>
        <v>1.8344092089496195E-2</v>
      </c>
      <c r="H84" s="13">
        <f t="shared" si="13"/>
        <v>85365.412524921485</v>
      </c>
      <c r="I84" s="13">
        <f t="shared" si="11"/>
        <v>1565.9509886149915</v>
      </c>
      <c r="J84" s="13">
        <f t="shared" si="8"/>
        <v>84538.982656800756</v>
      </c>
      <c r="K84" s="13">
        <f t="shared" si="9"/>
        <v>1199047.7108507678</v>
      </c>
      <c r="L84" s="20">
        <f t="shared" si="12"/>
        <v>14.046060053897346</v>
      </c>
    </row>
    <row r="85" spans="1:12" x14ac:dyDescent="0.2">
      <c r="A85" s="16">
        <v>76</v>
      </c>
      <c r="B85" s="8">
        <v>29</v>
      </c>
      <c r="C85" s="8">
        <v>1970</v>
      </c>
      <c r="D85" s="8">
        <v>1917</v>
      </c>
      <c r="E85" s="17">
        <v>0.59017477562588572</v>
      </c>
      <c r="F85" s="18">
        <f t="shared" si="10"/>
        <v>1.4921533316182145E-2</v>
      </c>
      <c r="G85" s="18">
        <f t="shared" si="7"/>
        <v>1.4830839459140229E-2</v>
      </c>
      <c r="H85" s="13">
        <f t="shared" si="13"/>
        <v>83799.461536306495</v>
      </c>
      <c r="I85" s="13">
        <f t="shared" si="11"/>
        <v>1242.8163608073583</v>
      </c>
      <c r="J85" s="13">
        <f t="shared" si="8"/>
        <v>83290.124042382799</v>
      </c>
      <c r="K85" s="13">
        <f t="shared" si="9"/>
        <v>1114508.7281939671</v>
      </c>
      <c r="L85" s="20">
        <f t="shared" si="12"/>
        <v>13.299712286469779</v>
      </c>
    </row>
    <row r="86" spans="1:12" x14ac:dyDescent="0.2">
      <c r="A86" s="16">
        <v>77</v>
      </c>
      <c r="B86" s="8">
        <v>44</v>
      </c>
      <c r="C86" s="8">
        <v>1821</v>
      </c>
      <c r="D86" s="8">
        <v>1939</v>
      </c>
      <c r="E86" s="17">
        <v>0.55815691158156922</v>
      </c>
      <c r="F86" s="18">
        <f t="shared" si="10"/>
        <v>2.3404255319148935E-2</v>
      </c>
      <c r="G86" s="18">
        <f t="shared" si="7"/>
        <v>2.3164708868939093E-2</v>
      </c>
      <c r="H86" s="13">
        <f t="shared" si="13"/>
        <v>82556.645175499143</v>
      </c>
      <c r="I86" s="13">
        <f t="shared" si="11"/>
        <v>1912.4006506867429</v>
      </c>
      <c r="J86" s="13">
        <f t="shared" si="8"/>
        <v>81711.664165706301</v>
      </c>
      <c r="K86" s="13">
        <f t="shared" si="9"/>
        <v>1031218.6041515843</v>
      </c>
      <c r="L86" s="20">
        <f t="shared" si="12"/>
        <v>12.491042991868396</v>
      </c>
    </row>
    <row r="87" spans="1:12" x14ac:dyDescent="0.2">
      <c r="A87" s="16">
        <v>78</v>
      </c>
      <c r="B87" s="8">
        <v>46</v>
      </c>
      <c r="C87" s="8">
        <v>1765</v>
      </c>
      <c r="D87" s="8">
        <v>1793</v>
      </c>
      <c r="E87" s="17">
        <v>0.47617629541393675</v>
      </c>
      <c r="F87" s="18">
        <f t="shared" si="10"/>
        <v>2.5857223159078135E-2</v>
      </c>
      <c r="G87" s="18">
        <f t="shared" si="7"/>
        <v>2.5511677024296114E-2</v>
      </c>
      <c r="H87" s="13">
        <f t="shared" si="13"/>
        <v>80644.244524812399</v>
      </c>
      <c r="I87" s="13">
        <f t="shared" si="11"/>
        <v>2057.3699201853742</v>
      </c>
      <c r="J87" s="13">
        <f t="shared" si="8"/>
        <v>79566.545391516964</v>
      </c>
      <c r="K87" s="13">
        <f t="shared" si="9"/>
        <v>949506.93998587807</v>
      </c>
      <c r="L87" s="20">
        <f t="shared" si="12"/>
        <v>11.774019901615377</v>
      </c>
    </row>
    <row r="88" spans="1:12" x14ac:dyDescent="0.2">
      <c r="A88" s="16">
        <v>79</v>
      </c>
      <c r="B88" s="8">
        <v>54</v>
      </c>
      <c r="C88" s="8">
        <v>1675</v>
      </c>
      <c r="D88" s="8">
        <v>1732</v>
      </c>
      <c r="E88" s="17">
        <v>0.57615423642820929</v>
      </c>
      <c r="F88" s="18">
        <f t="shared" si="10"/>
        <v>3.1699442324625772E-2</v>
      </c>
      <c r="G88" s="18">
        <f t="shared" si="7"/>
        <v>3.1279185376385729E-2</v>
      </c>
      <c r="H88" s="13">
        <f t="shared" si="13"/>
        <v>78586.874604627024</v>
      </c>
      <c r="I88" s="13">
        <f t="shared" si="11"/>
        <v>2458.1334189089084</v>
      </c>
      <c r="J88" s="13">
        <f t="shared" si="8"/>
        <v>77545.005168728239</v>
      </c>
      <c r="K88" s="13">
        <f t="shared" si="9"/>
        <v>869940.39459436107</v>
      </c>
      <c r="L88" s="20">
        <f t="shared" si="12"/>
        <v>11.069792493607334</v>
      </c>
    </row>
    <row r="89" spans="1:12" x14ac:dyDescent="0.2">
      <c r="A89" s="16">
        <v>80</v>
      </c>
      <c r="B89" s="8">
        <v>61</v>
      </c>
      <c r="C89" s="8">
        <v>1467</v>
      </c>
      <c r="D89" s="8">
        <v>1617</v>
      </c>
      <c r="E89" s="17">
        <v>0.48425780372782423</v>
      </c>
      <c r="F89" s="18">
        <f t="shared" si="10"/>
        <v>3.9559014267185472E-2</v>
      </c>
      <c r="G89" s="18">
        <f t="shared" si="7"/>
        <v>3.8768058532542359E-2</v>
      </c>
      <c r="H89" s="13">
        <f t="shared" si="13"/>
        <v>76128.741185718114</v>
      </c>
      <c r="I89" s="13">
        <f t="shared" si="11"/>
        <v>2951.3634942966878</v>
      </c>
      <c r="J89" s="13">
        <f t="shared" si="8"/>
        <v>74606.598495172017</v>
      </c>
      <c r="K89" s="13">
        <f t="shared" si="9"/>
        <v>792395.38942563278</v>
      </c>
      <c r="L89" s="20">
        <f t="shared" si="12"/>
        <v>10.408623301580187</v>
      </c>
    </row>
    <row r="90" spans="1:12" x14ac:dyDescent="0.2">
      <c r="A90" s="16">
        <v>81</v>
      </c>
      <c r="B90" s="8">
        <v>64</v>
      </c>
      <c r="C90" s="8">
        <v>1413</v>
      </c>
      <c r="D90" s="8">
        <v>1408</v>
      </c>
      <c r="E90" s="17">
        <v>0.44670376712328752</v>
      </c>
      <c r="F90" s="18">
        <f t="shared" si="10"/>
        <v>4.5373980857851826E-2</v>
      </c>
      <c r="G90" s="18">
        <f t="shared" si="7"/>
        <v>4.4262753253151307E-2</v>
      </c>
      <c r="H90" s="13">
        <f t="shared" si="13"/>
        <v>73177.377691421425</v>
      </c>
      <c r="I90" s="13">
        <f t="shared" si="11"/>
        <v>3239.0322124680456</v>
      </c>
      <c r="J90" s="13">
        <f t="shared" si="8"/>
        <v>71385.233370096539</v>
      </c>
      <c r="K90" s="13">
        <f t="shared" si="9"/>
        <v>717788.79093046079</v>
      </c>
      <c r="L90" s="20">
        <f t="shared" si="12"/>
        <v>9.8088892165181676</v>
      </c>
    </row>
    <row r="91" spans="1:12" x14ac:dyDescent="0.2">
      <c r="A91" s="16">
        <v>82</v>
      </c>
      <c r="B91" s="8">
        <v>56</v>
      </c>
      <c r="C91" s="8">
        <v>1328</v>
      </c>
      <c r="D91" s="8">
        <v>1382</v>
      </c>
      <c r="E91" s="17">
        <v>0.62240704500978461</v>
      </c>
      <c r="F91" s="18">
        <f t="shared" si="10"/>
        <v>4.1328413284132844E-2</v>
      </c>
      <c r="G91" s="18">
        <f t="shared" si="7"/>
        <v>4.0693380158592696E-2</v>
      </c>
      <c r="H91" s="13">
        <f t="shared" si="13"/>
        <v>69938.345478953386</v>
      </c>
      <c r="I91" s="13">
        <f t="shared" si="11"/>
        <v>2846.0276802380431</v>
      </c>
      <c r="J91" s="13">
        <f t="shared" si="8"/>
        <v>68863.705477188356</v>
      </c>
      <c r="K91" s="13">
        <f t="shared" si="9"/>
        <v>646403.55756036425</v>
      </c>
      <c r="L91" s="20">
        <f t="shared" si="12"/>
        <v>9.2424771151454692</v>
      </c>
    </row>
    <row r="92" spans="1:12" x14ac:dyDescent="0.2">
      <c r="A92" s="16">
        <v>83</v>
      </c>
      <c r="B92" s="8">
        <v>80</v>
      </c>
      <c r="C92" s="8">
        <v>1250</v>
      </c>
      <c r="D92" s="8">
        <v>1268</v>
      </c>
      <c r="E92" s="17">
        <v>0.54599315068493148</v>
      </c>
      <c r="F92" s="18">
        <f t="shared" si="10"/>
        <v>6.3542494042891182E-2</v>
      </c>
      <c r="G92" s="18">
        <f t="shared" si="7"/>
        <v>6.1760774293981288E-2</v>
      </c>
      <c r="H92" s="13">
        <f t="shared" si="13"/>
        <v>67092.317798715347</v>
      </c>
      <c r="I92" s="13">
        <f t="shared" si="11"/>
        <v>4143.6734964265224</v>
      </c>
      <c r="J92" s="13">
        <f t="shared" si="8"/>
        <v>65211.061650012387</v>
      </c>
      <c r="K92" s="13">
        <f t="shared" si="9"/>
        <v>577539.85208317591</v>
      </c>
      <c r="L92" s="20">
        <f t="shared" si="12"/>
        <v>8.6081368334279595</v>
      </c>
    </row>
    <row r="93" spans="1:12" x14ac:dyDescent="0.2">
      <c r="A93" s="16">
        <v>84</v>
      </c>
      <c r="B93" s="8">
        <v>65</v>
      </c>
      <c r="C93" s="8">
        <v>1144</v>
      </c>
      <c r="D93" s="8">
        <v>1205</v>
      </c>
      <c r="E93" s="17">
        <v>0.40695468914646993</v>
      </c>
      <c r="F93" s="18">
        <f t="shared" si="10"/>
        <v>5.5342699020859941E-2</v>
      </c>
      <c r="G93" s="18">
        <f t="shared" si="7"/>
        <v>5.3584032071370094E-2</v>
      </c>
      <c r="H93" s="13">
        <f t="shared" si="13"/>
        <v>62948.644302288827</v>
      </c>
      <c r="I93" s="13">
        <f t="shared" si="11"/>
        <v>3373.0421751431127</v>
      </c>
      <c r="J93" s="13">
        <f t="shared" si="8"/>
        <v>60948.277457009011</v>
      </c>
      <c r="K93" s="13">
        <f t="shared" si="9"/>
        <v>512328.79043316352</v>
      </c>
      <c r="L93" s="20">
        <f t="shared" si="12"/>
        <v>8.1388375573727032</v>
      </c>
    </row>
    <row r="94" spans="1:12" x14ac:dyDescent="0.2">
      <c r="A94" s="16">
        <v>85</v>
      </c>
      <c r="B94" s="8">
        <v>66</v>
      </c>
      <c r="C94" s="8">
        <v>983</v>
      </c>
      <c r="D94" s="8">
        <v>1103</v>
      </c>
      <c r="E94" s="17">
        <v>0.53744292237442937</v>
      </c>
      <c r="F94" s="18">
        <f t="shared" si="10"/>
        <v>6.327900287631831E-2</v>
      </c>
      <c r="G94" s="18">
        <f t="shared" si="7"/>
        <v>6.1479488972483523E-2</v>
      </c>
      <c r="H94" s="13">
        <f t="shared" si="13"/>
        <v>59575.602127145714</v>
      </c>
      <c r="I94" s="13">
        <f t="shared" si="11"/>
        <v>3662.6775740049206</v>
      </c>
      <c r="J94" s="13">
        <f t="shared" si="8"/>
        <v>57881.404692229284</v>
      </c>
      <c r="K94" s="13">
        <f t="shared" si="9"/>
        <v>451380.51297615451</v>
      </c>
      <c r="L94" s="20">
        <f t="shared" si="12"/>
        <v>7.5766000990274893</v>
      </c>
    </row>
    <row r="95" spans="1:12" x14ac:dyDescent="0.2">
      <c r="A95" s="16">
        <v>86</v>
      </c>
      <c r="B95" s="8">
        <v>63</v>
      </c>
      <c r="C95" s="8">
        <v>900</v>
      </c>
      <c r="D95" s="8">
        <v>950</v>
      </c>
      <c r="E95" s="17">
        <v>0.61026310067405942</v>
      </c>
      <c r="F95" s="18">
        <f t="shared" si="10"/>
        <v>6.8108108108108106E-2</v>
      </c>
      <c r="G95" s="18">
        <f t="shared" si="7"/>
        <v>6.6346977815094035E-2</v>
      </c>
      <c r="H95" s="13">
        <f t="shared" si="13"/>
        <v>55912.924553140794</v>
      </c>
      <c r="I95" s="13">
        <f t="shared" si="11"/>
        <v>3709.6535649042589</v>
      </c>
      <c r="J95" s="13">
        <f t="shared" si="8"/>
        <v>54467.135675181591</v>
      </c>
      <c r="K95" s="13">
        <f t="shared" si="9"/>
        <v>393499.10828392522</v>
      </c>
      <c r="L95" s="20">
        <f t="shared" si="12"/>
        <v>7.037712862076023</v>
      </c>
    </row>
    <row r="96" spans="1:12" x14ac:dyDescent="0.2">
      <c r="A96" s="16">
        <v>87</v>
      </c>
      <c r="B96" s="8">
        <v>75</v>
      </c>
      <c r="C96" s="8">
        <v>825</v>
      </c>
      <c r="D96" s="8">
        <v>836</v>
      </c>
      <c r="E96" s="17">
        <v>0.5429406392694065</v>
      </c>
      <c r="F96" s="18">
        <f t="shared" si="10"/>
        <v>9.0307043949428054E-2</v>
      </c>
      <c r="G96" s="18">
        <f t="shared" si="7"/>
        <v>8.6727315064891036E-2</v>
      </c>
      <c r="H96" s="13">
        <f t="shared" si="13"/>
        <v>52203.270988236538</v>
      </c>
      <c r="I96" s="13">
        <f t="shared" si="11"/>
        <v>4527.4495304146758</v>
      </c>
      <c r="J96" s="13">
        <f t="shared" si="8"/>
        <v>50133.957800125179</v>
      </c>
      <c r="K96" s="13">
        <f t="shared" si="9"/>
        <v>339031.97260874364</v>
      </c>
      <c r="L96" s="20">
        <f t="shared" si="12"/>
        <v>6.4944584159322307</v>
      </c>
    </row>
    <row r="97" spans="1:12" x14ac:dyDescent="0.2">
      <c r="A97" s="16">
        <v>88</v>
      </c>
      <c r="B97" s="8">
        <v>70</v>
      </c>
      <c r="C97" s="8">
        <v>725</v>
      </c>
      <c r="D97" s="8">
        <v>753</v>
      </c>
      <c r="E97" s="17">
        <v>0.4633268101761252</v>
      </c>
      <c r="F97" s="18">
        <f t="shared" si="10"/>
        <v>9.4722598105548034E-2</v>
      </c>
      <c r="G97" s="18">
        <f t="shared" si="7"/>
        <v>9.0140308417446649E-2</v>
      </c>
      <c r="H97" s="13">
        <f t="shared" si="13"/>
        <v>47675.821457821861</v>
      </c>
      <c r="I97" s="13">
        <f t="shared" si="11"/>
        <v>4297.5132502631832</v>
      </c>
      <c r="J97" s="13">
        <f t="shared" si="8"/>
        <v>45369.461313492749</v>
      </c>
      <c r="K97" s="13">
        <f t="shared" si="9"/>
        <v>288898.01480861846</v>
      </c>
      <c r="L97" s="20">
        <f t="shared" si="12"/>
        <v>6.059633708969284</v>
      </c>
    </row>
    <row r="98" spans="1:12" x14ac:dyDescent="0.2">
      <c r="A98" s="16">
        <v>89</v>
      </c>
      <c r="B98" s="8">
        <v>76</v>
      </c>
      <c r="C98" s="8">
        <v>665</v>
      </c>
      <c r="D98" s="8">
        <v>692</v>
      </c>
      <c r="E98" s="17">
        <v>0.51539293439077161</v>
      </c>
      <c r="F98" s="18">
        <f t="shared" si="10"/>
        <v>0.11201179071481208</v>
      </c>
      <c r="G98" s="18">
        <f t="shared" si="7"/>
        <v>0.10624464994609251</v>
      </c>
      <c r="H98" s="13">
        <f t="shared" si="13"/>
        <v>43378.308207558679</v>
      </c>
      <c r="I98" s="13">
        <f t="shared" si="11"/>
        <v>4608.7131707657836</v>
      </c>
      <c r="J98" s="13">
        <f t="shared" si="8"/>
        <v>41144.893241639271</v>
      </c>
      <c r="K98" s="13">
        <f>K99+J98</f>
        <v>243528.5534951257</v>
      </c>
      <c r="L98" s="20">
        <f t="shared" si="12"/>
        <v>5.6140629627572887</v>
      </c>
    </row>
    <row r="99" spans="1:12" x14ac:dyDescent="0.2">
      <c r="A99" s="16">
        <v>90</v>
      </c>
      <c r="B99" s="8">
        <v>85</v>
      </c>
      <c r="C99" s="8">
        <v>609</v>
      </c>
      <c r="D99" s="8">
        <v>589</v>
      </c>
      <c r="E99" s="17">
        <v>0.48235294117647093</v>
      </c>
      <c r="F99" s="22">
        <f t="shared" si="10"/>
        <v>0.14190317195325541</v>
      </c>
      <c r="G99" s="22">
        <f t="shared" si="7"/>
        <v>0.13219284603421461</v>
      </c>
      <c r="H99" s="23">
        <f t="shared" si="13"/>
        <v>38769.595036792896</v>
      </c>
      <c r="I99" s="23">
        <f t="shared" si="11"/>
        <v>5125.0631075076144</v>
      </c>
      <c r="J99" s="23">
        <f t="shared" si="8"/>
        <v>36116.621192906605</v>
      </c>
      <c r="K99" s="23">
        <f t="shared" ref="K99:K108" si="14">K100+J99</f>
        <v>202383.66025348642</v>
      </c>
      <c r="L99" s="24">
        <f t="shared" si="12"/>
        <v>5.220164411349189</v>
      </c>
    </row>
    <row r="100" spans="1:12" x14ac:dyDescent="0.2">
      <c r="A100" s="16">
        <v>91</v>
      </c>
      <c r="B100" s="8">
        <v>60</v>
      </c>
      <c r="C100" s="8">
        <v>481</v>
      </c>
      <c r="D100" s="8">
        <v>535</v>
      </c>
      <c r="E100" s="17">
        <v>0.49511415525114161</v>
      </c>
      <c r="F100" s="22">
        <f t="shared" si="10"/>
        <v>0.11811023622047244</v>
      </c>
      <c r="G100" s="22">
        <f t="shared" si="7"/>
        <v>0.1114634282893163</v>
      </c>
      <c r="H100" s="23">
        <f t="shared" si="13"/>
        <v>33644.53192928528</v>
      </c>
      <c r="I100" s="23">
        <f t="shared" si="11"/>
        <v>3750.1348720275023</v>
      </c>
      <c r="J100" s="23">
        <f t="shared" si="8"/>
        <v>31751.141916499524</v>
      </c>
      <c r="K100" s="23">
        <f t="shared" si="14"/>
        <v>166267.03906057982</v>
      </c>
      <c r="L100" s="24">
        <f t="shared" si="12"/>
        <v>4.9418740439023807</v>
      </c>
    </row>
    <row r="101" spans="1:12" x14ac:dyDescent="0.2">
      <c r="A101" s="16">
        <v>92</v>
      </c>
      <c r="B101" s="8">
        <v>53</v>
      </c>
      <c r="C101" s="8">
        <v>405</v>
      </c>
      <c r="D101" s="8">
        <v>430</v>
      </c>
      <c r="E101" s="17">
        <v>0.41809253036960453</v>
      </c>
      <c r="F101" s="22">
        <f t="shared" si="10"/>
        <v>0.12694610778443113</v>
      </c>
      <c r="G101" s="22">
        <f t="shared" si="7"/>
        <v>0.11821356660321612</v>
      </c>
      <c r="H101" s="23">
        <f t="shared" si="13"/>
        <v>29894.397057257778</v>
      </c>
      <c r="I101" s="23">
        <f t="shared" si="11"/>
        <v>3533.9232975911304</v>
      </c>
      <c r="J101" s="23">
        <f t="shared" si="8"/>
        <v>27837.98069328862</v>
      </c>
      <c r="K101" s="23">
        <f t="shared" si="14"/>
        <v>134515.89714408029</v>
      </c>
      <c r="L101" s="24">
        <f t="shared" si="12"/>
        <v>4.4997026327855787</v>
      </c>
    </row>
    <row r="102" spans="1:12" x14ac:dyDescent="0.2">
      <c r="A102" s="16">
        <v>93</v>
      </c>
      <c r="B102" s="8">
        <v>54</v>
      </c>
      <c r="C102" s="8">
        <v>318</v>
      </c>
      <c r="D102" s="8">
        <v>355</v>
      </c>
      <c r="E102" s="17">
        <v>0.5426179604261796</v>
      </c>
      <c r="F102" s="22">
        <f t="shared" si="10"/>
        <v>0.16047548291233285</v>
      </c>
      <c r="G102" s="22">
        <f t="shared" si="7"/>
        <v>0.1495022281217408</v>
      </c>
      <c r="H102" s="23">
        <f t="shared" si="13"/>
        <v>26360.473759666649</v>
      </c>
      <c r="I102" s="23">
        <f t="shared" si="11"/>
        <v>3940.9495614148459</v>
      </c>
      <c r="J102" s="23">
        <f t="shared" si="8"/>
        <v>24557.954211409175</v>
      </c>
      <c r="K102" s="23">
        <f t="shared" si="14"/>
        <v>106677.91645079166</v>
      </c>
      <c r="L102" s="24">
        <f t="shared" si="12"/>
        <v>4.0468891956720539</v>
      </c>
    </row>
    <row r="103" spans="1:12" x14ac:dyDescent="0.2">
      <c r="A103" s="16">
        <v>94</v>
      </c>
      <c r="B103" s="8">
        <v>38</v>
      </c>
      <c r="C103" s="8">
        <v>236</v>
      </c>
      <c r="D103" s="8">
        <v>279</v>
      </c>
      <c r="E103" s="17">
        <v>0.5707281903388608</v>
      </c>
      <c r="F103" s="22">
        <f t="shared" si="10"/>
        <v>0.14757281553398058</v>
      </c>
      <c r="G103" s="22">
        <f t="shared" si="7"/>
        <v>0.13878118699439174</v>
      </c>
      <c r="H103" s="23">
        <f t="shared" si="13"/>
        <v>22419.524198251802</v>
      </c>
      <c r="I103" s="23">
        <f t="shared" si="11"/>
        <v>3111.408180082874</v>
      </c>
      <c r="J103" s="23">
        <f t="shared" si="8"/>
        <v>21083.884378193154</v>
      </c>
      <c r="K103" s="23">
        <f t="shared" si="14"/>
        <v>82119.962239382483</v>
      </c>
      <c r="L103" s="24">
        <f t="shared" si="12"/>
        <v>3.6628771205495037</v>
      </c>
    </row>
    <row r="104" spans="1:12" x14ac:dyDescent="0.2">
      <c r="A104" s="16">
        <v>95</v>
      </c>
      <c r="B104" s="8">
        <v>44</v>
      </c>
      <c r="C104" s="8">
        <v>185</v>
      </c>
      <c r="D104" s="8">
        <v>186</v>
      </c>
      <c r="E104" s="17">
        <v>0.56438356164383541</v>
      </c>
      <c r="F104" s="22">
        <f t="shared" si="10"/>
        <v>0.23719676549865229</v>
      </c>
      <c r="G104" s="22">
        <f t="shared" si="7"/>
        <v>0.21498323371729569</v>
      </c>
      <c r="H104" s="23">
        <f t="shared" si="13"/>
        <v>19308.116018168927</v>
      </c>
      <c r="I104" s="23">
        <f t="shared" si="11"/>
        <v>4150.921218574671</v>
      </c>
      <c r="J104" s="23">
        <f t="shared" si="8"/>
        <v>17499.906501036399</v>
      </c>
      <c r="K104" s="23">
        <f t="shared" si="14"/>
        <v>61036.077861189333</v>
      </c>
      <c r="L104" s="24">
        <f t="shared" si="12"/>
        <v>3.161161752071223</v>
      </c>
    </row>
    <row r="105" spans="1:12" x14ac:dyDescent="0.2">
      <c r="A105" s="16">
        <v>96</v>
      </c>
      <c r="B105" s="8">
        <v>25</v>
      </c>
      <c r="C105" s="8">
        <v>131</v>
      </c>
      <c r="D105" s="8">
        <v>142</v>
      </c>
      <c r="E105" s="17">
        <v>0.44284931506849307</v>
      </c>
      <c r="F105" s="22">
        <f t="shared" si="10"/>
        <v>0.18315018315018314</v>
      </c>
      <c r="G105" s="22">
        <f t="shared" si="7"/>
        <v>0.1661916166574085</v>
      </c>
      <c r="H105" s="23">
        <f t="shared" si="13"/>
        <v>15157.194799594256</v>
      </c>
      <c r="I105" s="23">
        <f t="shared" si="11"/>
        <v>2518.9987077358342</v>
      </c>
      <c r="J105" s="23">
        <f t="shared" si="8"/>
        <v>13753.732944237654</v>
      </c>
      <c r="K105" s="23">
        <f t="shared" si="14"/>
        <v>43536.171360152934</v>
      </c>
      <c r="L105" s="24">
        <f t="shared" si="12"/>
        <v>2.8723106046851332</v>
      </c>
    </row>
    <row r="106" spans="1:12" x14ac:dyDescent="0.2">
      <c r="A106" s="16">
        <v>97</v>
      </c>
      <c r="B106" s="8">
        <v>25</v>
      </c>
      <c r="C106" s="8">
        <v>94</v>
      </c>
      <c r="D106" s="8">
        <v>104</v>
      </c>
      <c r="E106" s="17">
        <v>0.4090958904109589</v>
      </c>
      <c r="F106" s="22">
        <f t="shared" si="10"/>
        <v>0.25252525252525254</v>
      </c>
      <c r="G106" s="22">
        <f t="shared" si="7"/>
        <v>0.21973655693885907</v>
      </c>
      <c r="H106" s="23">
        <f t="shared" si="13"/>
        <v>12638.196091858421</v>
      </c>
      <c r="I106" s="23">
        <f t="shared" si="11"/>
        <v>2777.073695143114</v>
      </c>
      <c r="J106" s="23">
        <f t="shared" si="8"/>
        <v>10997.21183276673</v>
      </c>
      <c r="K106" s="23">
        <f t="shared" si="14"/>
        <v>29782.43841591528</v>
      </c>
      <c r="L106" s="24">
        <f t="shared" si="12"/>
        <v>2.3565418829908209</v>
      </c>
    </row>
    <row r="107" spans="1:12" x14ac:dyDescent="0.2">
      <c r="A107" s="16">
        <v>98</v>
      </c>
      <c r="B107" s="8">
        <v>18</v>
      </c>
      <c r="C107" s="8">
        <v>91</v>
      </c>
      <c r="D107" s="8">
        <v>75</v>
      </c>
      <c r="E107" s="17">
        <v>0.6120243531202435</v>
      </c>
      <c r="F107" s="22">
        <f t="shared" si="10"/>
        <v>0.21686746987951808</v>
      </c>
      <c r="G107" s="22">
        <f t="shared" si="7"/>
        <v>0.20003653635367191</v>
      </c>
      <c r="H107" s="23">
        <f t="shared" si="13"/>
        <v>9861.1223967153073</v>
      </c>
      <c r="I107" s="23">
        <f t="shared" si="11"/>
        <v>1972.5847687985499</v>
      </c>
      <c r="J107" s="23">
        <f t="shared" si="8"/>
        <v>9095.8075450155357</v>
      </c>
      <c r="K107" s="23">
        <f t="shared" si="14"/>
        <v>18785.226583148549</v>
      </c>
      <c r="L107" s="24">
        <f t="shared" si="12"/>
        <v>1.904978543761491</v>
      </c>
    </row>
    <row r="108" spans="1:12" x14ac:dyDescent="0.2">
      <c r="A108" s="16">
        <v>99</v>
      </c>
      <c r="B108" s="8">
        <v>17</v>
      </c>
      <c r="C108" s="8">
        <v>69</v>
      </c>
      <c r="D108" s="8">
        <v>67</v>
      </c>
      <c r="E108" s="17">
        <v>0.51619661563255437</v>
      </c>
      <c r="F108" s="22">
        <f t="shared" si="10"/>
        <v>0.25</v>
      </c>
      <c r="G108" s="22">
        <f t="shared" si="7"/>
        <v>0.22302494428869241</v>
      </c>
      <c r="H108" s="23">
        <f t="shared" si="13"/>
        <v>7888.5376279167576</v>
      </c>
      <c r="I108" s="23">
        <f t="shared" si="11"/>
        <v>1759.3406649853887</v>
      </c>
      <c r="J108" s="23">
        <f t="shared" si="8"/>
        <v>7037.3626599415547</v>
      </c>
      <c r="K108" s="23">
        <f t="shared" si="14"/>
        <v>9689.4190381330118</v>
      </c>
      <c r="L108" s="24">
        <f t="shared" si="12"/>
        <v>1.2282909070298547</v>
      </c>
    </row>
    <row r="109" spans="1:12" x14ac:dyDescent="0.2">
      <c r="A109" s="16" t="s">
        <v>21</v>
      </c>
      <c r="B109" s="8">
        <v>45</v>
      </c>
      <c r="C109" s="8">
        <v>98</v>
      </c>
      <c r="D109" s="8">
        <v>110</v>
      </c>
      <c r="E109" s="21"/>
      <c r="F109" s="22">
        <f>B109/((C109+D109)/2)</f>
        <v>0.43269230769230771</v>
      </c>
      <c r="G109" s="22">
        <v>1</v>
      </c>
      <c r="H109" s="23">
        <f>H108-I108</f>
        <v>6129.1969629313689</v>
      </c>
      <c r="I109" s="23">
        <f>H109*G109</f>
        <v>6129.1969629313689</v>
      </c>
      <c r="J109" s="23">
        <f>H109*F109</f>
        <v>2652.056378191458</v>
      </c>
      <c r="K109" s="23">
        <f>J109</f>
        <v>2652.056378191458</v>
      </c>
      <c r="L109" s="24">
        <f>K109/H109</f>
        <v>0.43269230769230771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14</v>
      </c>
      <c r="C9" s="8">
        <v>5240</v>
      </c>
      <c r="D9" s="8">
        <v>4898</v>
      </c>
      <c r="E9" s="17">
        <v>0.5</v>
      </c>
      <c r="F9" s="18">
        <f t="shared" ref="F9:F40" si="0">B9/((C9+D9)/2)</f>
        <v>2.7618859735648055E-3</v>
      </c>
      <c r="G9" s="18">
        <f t="shared" ref="G9:G72" si="1">F9/((1+(1-E9)*F9))</f>
        <v>2.7580772261623326E-3</v>
      </c>
      <c r="H9" s="13">
        <v>100000</v>
      </c>
      <c r="I9" s="13">
        <f>H9*G9</f>
        <v>275.80772261623326</v>
      </c>
      <c r="J9" s="13">
        <f t="shared" ref="J9:J72" si="2">H10+I9*E9</f>
        <v>99862.096138691893</v>
      </c>
      <c r="K9" s="13">
        <f t="shared" ref="K9:K72" si="3">K10+J9</f>
        <v>8496603.8378289696</v>
      </c>
      <c r="L9" s="19">
        <f>K9/H9</f>
        <v>84.966038378289696</v>
      </c>
    </row>
    <row r="10" spans="1:13" x14ac:dyDescent="0.2">
      <c r="A10" s="16">
        <v>1</v>
      </c>
      <c r="B10" s="8">
        <v>2</v>
      </c>
      <c r="C10" s="8">
        <v>5810</v>
      </c>
      <c r="D10" s="8">
        <v>5624</v>
      </c>
      <c r="E10" s="17">
        <v>0.5</v>
      </c>
      <c r="F10" s="18">
        <f t="shared" si="0"/>
        <v>3.4983382893125764E-4</v>
      </c>
      <c r="G10" s="18">
        <f t="shared" si="1"/>
        <v>3.497726477789437E-4</v>
      </c>
      <c r="H10" s="13">
        <f>H9-I9</f>
        <v>99724.192277383772</v>
      </c>
      <c r="I10" s="13">
        <f t="shared" ref="I10:I73" si="4">H10*G10</f>
        <v>34.880794780477011</v>
      </c>
      <c r="J10" s="13">
        <f t="shared" si="2"/>
        <v>99706.751879993535</v>
      </c>
      <c r="K10" s="13">
        <f t="shared" si="3"/>
        <v>8396741.7416902781</v>
      </c>
      <c r="L10" s="20">
        <f t="shared" ref="L10:L73" si="5">K10/H10</f>
        <v>84.199646544488047</v>
      </c>
    </row>
    <row r="11" spans="1:13" x14ac:dyDescent="0.2">
      <c r="A11" s="16">
        <v>2</v>
      </c>
      <c r="B11" s="8">
        <v>0</v>
      </c>
      <c r="C11" s="8">
        <v>6290</v>
      </c>
      <c r="D11" s="8">
        <v>5892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99689.311482603298</v>
      </c>
      <c r="I11" s="13">
        <f t="shared" si="4"/>
        <v>0</v>
      </c>
      <c r="J11" s="13">
        <f t="shared" si="2"/>
        <v>99689.311482603298</v>
      </c>
      <c r="K11" s="13">
        <f t="shared" si="3"/>
        <v>8297034.9898102842</v>
      </c>
      <c r="L11" s="20">
        <f t="shared" si="5"/>
        <v>83.228932634951477</v>
      </c>
    </row>
    <row r="12" spans="1:13" x14ac:dyDescent="0.2">
      <c r="A12" s="16">
        <v>3</v>
      </c>
      <c r="B12" s="8">
        <v>0</v>
      </c>
      <c r="C12" s="8">
        <v>6616</v>
      </c>
      <c r="D12" s="8">
        <v>6373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99689.311482603298</v>
      </c>
      <c r="I12" s="13">
        <f t="shared" si="4"/>
        <v>0</v>
      </c>
      <c r="J12" s="13">
        <f t="shared" si="2"/>
        <v>99689.311482603298</v>
      </c>
      <c r="K12" s="13">
        <f t="shared" si="3"/>
        <v>8197345.6783276806</v>
      </c>
      <c r="L12" s="20">
        <f t="shared" si="5"/>
        <v>82.228932634951462</v>
      </c>
    </row>
    <row r="13" spans="1:13" x14ac:dyDescent="0.2">
      <c r="A13" s="16">
        <v>4</v>
      </c>
      <c r="B13" s="8">
        <v>1</v>
      </c>
      <c r="C13" s="8">
        <v>6584</v>
      </c>
      <c r="D13" s="8">
        <v>6666</v>
      </c>
      <c r="E13" s="17">
        <v>0.5</v>
      </c>
      <c r="F13" s="18">
        <f t="shared" si="0"/>
        <v>1.509433962264151E-4</v>
      </c>
      <c r="G13" s="18">
        <f t="shared" si="1"/>
        <v>1.5093200513168818E-4</v>
      </c>
      <c r="H13" s="13">
        <f t="shared" si="6"/>
        <v>99689.311482603298</v>
      </c>
      <c r="I13" s="13">
        <f t="shared" si="4"/>
        <v>15.046307672266742</v>
      </c>
      <c r="J13" s="13">
        <f t="shared" si="2"/>
        <v>99681.788328767172</v>
      </c>
      <c r="K13" s="13">
        <f t="shared" si="3"/>
        <v>8097656.3668450769</v>
      </c>
      <c r="L13" s="20">
        <f t="shared" si="5"/>
        <v>81.228932634951462</v>
      </c>
    </row>
    <row r="14" spans="1:13" x14ac:dyDescent="0.2">
      <c r="A14" s="16">
        <v>5</v>
      </c>
      <c r="B14" s="8">
        <v>0</v>
      </c>
      <c r="C14" s="8">
        <v>6695</v>
      </c>
      <c r="D14" s="8">
        <v>6596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99674.265174931032</v>
      </c>
      <c r="I14" s="13">
        <f t="shared" si="4"/>
        <v>0</v>
      </c>
      <c r="J14" s="13">
        <f t="shared" si="2"/>
        <v>99674.265174931032</v>
      </c>
      <c r="K14" s="13">
        <f t="shared" si="3"/>
        <v>7997974.5785163101</v>
      </c>
      <c r="L14" s="20">
        <f t="shared" si="5"/>
        <v>80.241119053946861</v>
      </c>
    </row>
    <row r="15" spans="1:13" x14ac:dyDescent="0.2">
      <c r="A15" s="16">
        <v>6</v>
      </c>
      <c r="B15" s="8">
        <v>1</v>
      </c>
      <c r="C15" s="8">
        <v>6777</v>
      </c>
      <c r="D15" s="8">
        <v>6715</v>
      </c>
      <c r="E15" s="17">
        <v>0.5</v>
      </c>
      <c r="F15" s="18">
        <f t="shared" si="0"/>
        <v>1.4823599169878446E-4</v>
      </c>
      <c r="G15" s="18">
        <f t="shared" si="1"/>
        <v>1.482250055584377E-4</v>
      </c>
      <c r="H15" s="13">
        <f t="shared" si="6"/>
        <v>99674.265174931032</v>
      </c>
      <c r="I15" s="13">
        <f t="shared" si="4"/>
        <v>14.774218509587346</v>
      </c>
      <c r="J15" s="13">
        <f t="shared" si="2"/>
        <v>99666.878065676239</v>
      </c>
      <c r="K15" s="13">
        <f t="shared" si="3"/>
        <v>7898300.3133413792</v>
      </c>
      <c r="L15" s="20">
        <f t="shared" si="5"/>
        <v>79.241119053946861</v>
      </c>
    </row>
    <row r="16" spans="1:13" x14ac:dyDescent="0.2">
      <c r="A16" s="16">
        <v>7</v>
      </c>
      <c r="B16" s="8">
        <v>1</v>
      </c>
      <c r="C16" s="8">
        <v>7012</v>
      </c>
      <c r="D16" s="8">
        <v>6820</v>
      </c>
      <c r="E16" s="17">
        <v>0.5</v>
      </c>
      <c r="F16" s="18">
        <f t="shared" si="0"/>
        <v>1.4459224985540774E-4</v>
      </c>
      <c r="G16" s="18">
        <f t="shared" si="1"/>
        <v>1.4458179715173857E-4</v>
      </c>
      <c r="H16" s="13">
        <f t="shared" si="6"/>
        <v>99659.490956421447</v>
      </c>
      <c r="I16" s="13">
        <f t="shared" si="4"/>
        <v>14.408948305706851</v>
      </c>
      <c r="J16" s="13">
        <f t="shared" si="2"/>
        <v>99652.286482268595</v>
      </c>
      <c r="K16" s="13">
        <f t="shared" si="3"/>
        <v>7798633.4352757027</v>
      </c>
      <c r="L16" s="20">
        <f t="shared" si="5"/>
        <v>78.25279218700652</v>
      </c>
    </row>
    <row r="17" spans="1:12" x14ac:dyDescent="0.2">
      <c r="A17" s="16">
        <v>8</v>
      </c>
      <c r="B17" s="8">
        <v>1</v>
      </c>
      <c r="C17" s="8">
        <v>6924</v>
      </c>
      <c r="D17" s="8">
        <v>7019</v>
      </c>
      <c r="E17" s="17">
        <v>0.5</v>
      </c>
      <c r="F17" s="18">
        <f t="shared" si="0"/>
        <v>1.4344115326687227E-4</v>
      </c>
      <c r="G17" s="18">
        <f t="shared" si="1"/>
        <v>1.434308663224326E-4</v>
      </c>
      <c r="H17" s="13">
        <f t="shared" si="6"/>
        <v>99645.082008115744</v>
      </c>
      <c r="I17" s="13">
        <f t="shared" si="4"/>
        <v>14.292180437193883</v>
      </c>
      <c r="J17" s="13">
        <f t="shared" si="2"/>
        <v>99637.93591789715</v>
      </c>
      <c r="K17" s="13">
        <f t="shared" si="3"/>
        <v>7698981.1487934338</v>
      </c>
      <c r="L17" s="20">
        <f t="shared" si="5"/>
        <v>77.264035451005782</v>
      </c>
    </row>
    <row r="18" spans="1:12" x14ac:dyDescent="0.2">
      <c r="A18" s="16">
        <v>9</v>
      </c>
      <c r="B18" s="8">
        <v>0</v>
      </c>
      <c r="C18" s="8">
        <v>6577</v>
      </c>
      <c r="D18" s="8">
        <v>6917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99630.789827678556</v>
      </c>
      <c r="I18" s="13">
        <f t="shared" si="4"/>
        <v>0</v>
      </c>
      <c r="J18" s="13">
        <f t="shared" si="2"/>
        <v>99630.789827678556</v>
      </c>
      <c r="K18" s="13">
        <f t="shared" si="3"/>
        <v>7599343.2128755366</v>
      </c>
      <c r="L18" s="20">
        <f t="shared" si="5"/>
        <v>76.27504736256094</v>
      </c>
    </row>
    <row r="19" spans="1:12" x14ac:dyDescent="0.2">
      <c r="A19" s="16">
        <v>10</v>
      </c>
      <c r="B19" s="8">
        <v>0</v>
      </c>
      <c r="C19" s="8">
        <v>6386</v>
      </c>
      <c r="D19" s="8">
        <v>6582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99630.789827678556</v>
      </c>
      <c r="I19" s="13">
        <f t="shared" si="4"/>
        <v>0</v>
      </c>
      <c r="J19" s="13">
        <f t="shared" si="2"/>
        <v>99630.789827678556</v>
      </c>
      <c r="K19" s="13">
        <f t="shared" si="3"/>
        <v>7499712.4230478583</v>
      </c>
      <c r="L19" s="20">
        <f t="shared" si="5"/>
        <v>75.27504736256094</v>
      </c>
    </row>
    <row r="20" spans="1:12" x14ac:dyDescent="0.2">
      <c r="A20" s="16">
        <v>11</v>
      </c>
      <c r="B20" s="8">
        <v>1</v>
      </c>
      <c r="C20" s="8">
        <v>6061</v>
      </c>
      <c r="D20" s="8">
        <v>6359</v>
      </c>
      <c r="E20" s="17">
        <v>0.5</v>
      </c>
      <c r="F20" s="18">
        <f t="shared" si="0"/>
        <v>1.6103059581320451E-4</v>
      </c>
      <c r="G20" s="18">
        <f t="shared" si="1"/>
        <v>1.6101763143064164E-4</v>
      </c>
      <c r="H20" s="13">
        <f t="shared" si="6"/>
        <v>99630.789827678556</v>
      </c>
      <c r="I20" s="13">
        <f t="shared" si="4"/>
        <v>16.042313795616867</v>
      </c>
      <c r="J20" s="13">
        <f t="shared" si="2"/>
        <v>99622.768670780744</v>
      </c>
      <c r="K20" s="13">
        <f t="shared" si="3"/>
        <v>7400081.6332201799</v>
      </c>
      <c r="L20" s="20">
        <f t="shared" si="5"/>
        <v>74.27504736256094</v>
      </c>
    </row>
    <row r="21" spans="1:12" x14ac:dyDescent="0.2">
      <c r="A21" s="16">
        <v>12</v>
      </c>
      <c r="B21" s="8">
        <v>0</v>
      </c>
      <c r="C21" s="8">
        <v>5745</v>
      </c>
      <c r="D21" s="8">
        <v>6079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99614.747513882932</v>
      </c>
      <c r="I21" s="13">
        <f t="shared" si="4"/>
        <v>0</v>
      </c>
      <c r="J21" s="13">
        <f t="shared" si="2"/>
        <v>99614.747513882932</v>
      </c>
      <c r="K21" s="13">
        <f t="shared" si="3"/>
        <v>7300458.8645493994</v>
      </c>
      <c r="L21" s="20">
        <f t="shared" si="5"/>
        <v>73.286928358995866</v>
      </c>
    </row>
    <row r="22" spans="1:12" x14ac:dyDescent="0.2">
      <c r="A22" s="16">
        <v>13</v>
      </c>
      <c r="B22" s="8">
        <v>0</v>
      </c>
      <c r="C22" s="8">
        <v>5675</v>
      </c>
      <c r="D22" s="8">
        <v>5761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99614.747513882932</v>
      </c>
      <c r="I22" s="13">
        <f t="shared" si="4"/>
        <v>0</v>
      </c>
      <c r="J22" s="13">
        <f t="shared" si="2"/>
        <v>99614.747513882932</v>
      </c>
      <c r="K22" s="13">
        <f t="shared" si="3"/>
        <v>7200844.1170355165</v>
      </c>
      <c r="L22" s="20">
        <f t="shared" si="5"/>
        <v>72.286928358995866</v>
      </c>
    </row>
    <row r="23" spans="1:12" x14ac:dyDescent="0.2">
      <c r="A23" s="16">
        <v>14</v>
      </c>
      <c r="B23" s="8">
        <v>0</v>
      </c>
      <c r="C23" s="8">
        <v>5662</v>
      </c>
      <c r="D23" s="8">
        <v>5653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99614.747513882932</v>
      </c>
      <c r="I23" s="13">
        <f t="shared" si="4"/>
        <v>0</v>
      </c>
      <c r="J23" s="13">
        <f t="shared" si="2"/>
        <v>99614.747513882932</v>
      </c>
      <c r="K23" s="13">
        <f t="shared" si="3"/>
        <v>7101229.3695216337</v>
      </c>
      <c r="L23" s="20">
        <f t="shared" si="5"/>
        <v>71.286928358995866</v>
      </c>
    </row>
    <row r="24" spans="1:12" x14ac:dyDescent="0.2">
      <c r="A24" s="16">
        <v>15</v>
      </c>
      <c r="B24" s="8">
        <v>1</v>
      </c>
      <c r="C24" s="8">
        <v>5459</v>
      </c>
      <c r="D24" s="8">
        <v>5653</v>
      </c>
      <c r="E24" s="17">
        <v>0.5</v>
      </c>
      <c r="F24" s="18">
        <f t="shared" si="0"/>
        <v>1.7998560115190784E-4</v>
      </c>
      <c r="G24" s="18">
        <f t="shared" si="1"/>
        <v>1.7996940520111581E-4</v>
      </c>
      <c r="H24" s="13">
        <f t="shared" si="6"/>
        <v>99614.747513882932</v>
      </c>
      <c r="I24" s="13">
        <f t="shared" si="4"/>
        <v>17.92760685933284</v>
      </c>
      <c r="J24" s="13">
        <f t="shared" si="2"/>
        <v>99605.783710453266</v>
      </c>
      <c r="K24" s="13">
        <f t="shared" si="3"/>
        <v>7001614.6220077509</v>
      </c>
      <c r="L24" s="20">
        <f t="shared" si="5"/>
        <v>70.286928358995866</v>
      </c>
    </row>
    <row r="25" spans="1:12" x14ac:dyDescent="0.2">
      <c r="A25" s="16">
        <v>16</v>
      </c>
      <c r="B25" s="8">
        <v>0</v>
      </c>
      <c r="C25" s="8">
        <v>5367</v>
      </c>
      <c r="D25" s="8">
        <v>5436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99596.819907023601</v>
      </c>
      <c r="I25" s="13">
        <f t="shared" si="4"/>
        <v>0</v>
      </c>
      <c r="J25" s="13">
        <f t="shared" si="2"/>
        <v>99596.819907023601</v>
      </c>
      <c r="K25" s="13">
        <f t="shared" si="3"/>
        <v>6902008.8382972972</v>
      </c>
      <c r="L25" s="20">
        <f t="shared" si="5"/>
        <v>69.299490131718201</v>
      </c>
    </row>
    <row r="26" spans="1:12" x14ac:dyDescent="0.2">
      <c r="A26" s="16">
        <v>17</v>
      </c>
      <c r="B26" s="8">
        <v>1</v>
      </c>
      <c r="C26" s="8">
        <v>5335</v>
      </c>
      <c r="D26" s="8">
        <v>5382</v>
      </c>
      <c r="E26" s="17">
        <v>0.5</v>
      </c>
      <c r="F26" s="18">
        <f t="shared" si="0"/>
        <v>1.866193897545955E-4</v>
      </c>
      <c r="G26" s="18">
        <f t="shared" si="1"/>
        <v>1.8660197798096661E-4</v>
      </c>
      <c r="H26" s="13">
        <f t="shared" si="6"/>
        <v>99596.819907023601</v>
      </c>
      <c r="I26" s="13">
        <f t="shared" si="4"/>
        <v>18.584963595264714</v>
      </c>
      <c r="J26" s="13">
        <f t="shared" si="2"/>
        <v>99587.52742522597</v>
      </c>
      <c r="K26" s="13">
        <f t="shared" si="3"/>
        <v>6802412.0183902737</v>
      </c>
      <c r="L26" s="20">
        <f t="shared" si="5"/>
        <v>68.299490131718201</v>
      </c>
    </row>
    <row r="27" spans="1:12" x14ac:dyDescent="0.2">
      <c r="A27" s="16">
        <v>18</v>
      </c>
      <c r="B27" s="8">
        <v>0</v>
      </c>
      <c r="C27" s="8">
        <v>5193</v>
      </c>
      <c r="D27" s="8">
        <v>5381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99578.234943428339</v>
      </c>
      <c r="I27" s="13">
        <f t="shared" si="4"/>
        <v>0</v>
      </c>
      <c r="J27" s="13">
        <f t="shared" si="2"/>
        <v>99578.234943428339</v>
      </c>
      <c r="K27" s="13">
        <f t="shared" si="3"/>
        <v>6702824.4909650479</v>
      </c>
      <c r="L27" s="20">
        <f t="shared" si="5"/>
        <v>67.312144011921959</v>
      </c>
    </row>
    <row r="28" spans="1:12" x14ac:dyDescent="0.2">
      <c r="A28" s="16">
        <v>19</v>
      </c>
      <c r="B28" s="8">
        <v>0</v>
      </c>
      <c r="C28" s="8">
        <v>5321</v>
      </c>
      <c r="D28" s="8">
        <v>5229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99578.234943428339</v>
      </c>
      <c r="I28" s="13">
        <f t="shared" si="4"/>
        <v>0</v>
      </c>
      <c r="J28" s="13">
        <f t="shared" si="2"/>
        <v>99578.234943428339</v>
      </c>
      <c r="K28" s="13">
        <f t="shared" si="3"/>
        <v>6603246.2560216198</v>
      </c>
      <c r="L28" s="20">
        <f t="shared" si="5"/>
        <v>66.312144011921959</v>
      </c>
    </row>
    <row r="29" spans="1:12" x14ac:dyDescent="0.2">
      <c r="A29" s="16">
        <v>20</v>
      </c>
      <c r="B29" s="8">
        <v>1</v>
      </c>
      <c r="C29" s="8">
        <v>5135</v>
      </c>
      <c r="D29" s="8">
        <v>5402</v>
      </c>
      <c r="E29" s="17">
        <v>0.5</v>
      </c>
      <c r="F29" s="18">
        <f t="shared" si="0"/>
        <v>1.8980734554427256E-4</v>
      </c>
      <c r="G29" s="18">
        <f t="shared" si="1"/>
        <v>1.8978933383943821E-4</v>
      </c>
      <c r="H29" s="13">
        <f t="shared" si="6"/>
        <v>99578.234943428339</v>
      </c>
      <c r="I29" s="13">
        <f t="shared" si="4"/>
        <v>18.898886874820331</v>
      </c>
      <c r="J29" s="13">
        <f t="shared" si="2"/>
        <v>99568.785499990918</v>
      </c>
      <c r="K29" s="13">
        <f t="shared" si="3"/>
        <v>6503668.0210781917</v>
      </c>
      <c r="L29" s="20">
        <f t="shared" si="5"/>
        <v>65.312144011921959</v>
      </c>
    </row>
    <row r="30" spans="1:12" x14ac:dyDescent="0.2">
      <c r="A30" s="16">
        <v>21</v>
      </c>
      <c r="B30" s="8">
        <v>1</v>
      </c>
      <c r="C30" s="8">
        <v>5021</v>
      </c>
      <c r="D30" s="8">
        <v>5240</v>
      </c>
      <c r="E30" s="17">
        <v>0.5</v>
      </c>
      <c r="F30" s="18">
        <f t="shared" si="0"/>
        <v>1.9491277653250171E-4</v>
      </c>
      <c r="G30" s="18">
        <f t="shared" si="1"/>
        <v>1.9489378288832586E-4</v>
      </c>
      <c r="H30" s="13">
        <f t="shared" si="6"/>
        <v>99559.336056553511</v>
      </c>
      <c r="I30" s="13">
        <f t="shared" si="4"/>
        <v>19.403495625911813</v>
      </c>
      <c r="J30" s="13">
        <f t="shared" si="2"/>
        <v>99549.634308740555</v>
      </c>
      <c r="K30" s="13">
        <f t="shared" si="3"/>
        <v>6404099.2355782008</v>
      </c>
      <c r="L30" s="20">
        <f t="shared" si="5"/>
        <v>64.324447000534704</v>
      </c>
    </row>
    <row r="31" spans="1:12" x14ac:dyDescent="0.2">
      <c r="A31" s="16">
        <v>22</v>
      </c>
      <c r="B31" s="8">
        <v>4</v>
      </c>
      <c r="C31" s="8">
        <v>5275</v>
      </c>
      <c r="D31" s="8">
        <v>5122</v>
      </c>
      <c r="E31" s="17">
        <v>0.5</v>
      </c>
      <c r="F31" s="18">
        <f t="shared" si="0"/>
        <v>7.694527267481004E-4</v>
      </c>
      <c r="G31" s="18">
        <f t="shared" si="1"/>
        <v>7.6915681184501483E-4</v>
      </c>
      <c r="H31" s="13">
        <f t="shared" si="6"/>
        <v>99539.932560927598</v>
      </c>
      <c r="I31" s="13">
        <f t="shared" si="4"/>
        <v>76.561817179830854</v>
      </c>
      <c r="J31" s="13">
        <f t="shared" si="2"/>
        <v>99501.651652337692</v>
      </c>
      <c r="K31" s="13">
        <f t="shared" si="3"/>
        <v>6304549.6012694603</v>
      </c>
      <c r="L31" s="20">
        <f t="shared" si="5"/>
        <v>63.336888413205379</v>
      </c>
    </row>
    <row r="32" spans="1:12" x14ac:dyDescent="0.2">
      <c r="A32" s="16">
        <v>23</v>
      </c>
      <c r="B32" s="8">
        <v>1</v>
      </c>
      <c r="C32" s="8">
        <v>5342</v>
      </c>
      <c r="D32" s="8">
        <v>5355</v>
      </c>
      <c r="E32" s="17">
        <v>0.5</v>
      </c>
      <c r="F32" s="18">
        <f t="shared" si="0"/>
        <v>1.8696830887164625E-4</v>
      </c>
      <c r="G32" s="18">
        <f t="shared" si="1"/>
        <v>1.8695083193120209E-4</v>
      </c>
      <c r="H32" s="13">
        <f t="shared" si="6"/>
        <v>99463.370743747771</v>
      </c>
      <c r="I32" s="13">
        <f t="shared" si="4"/>
        <v>18.594759907225232</v>
      </c>
      <c r="J32" s="13">
        <f t="shared" si="2"/>
        <v>99454.073363794159</v>
      </c>
      <c r="K32" s="13">
        <f t="shared" si="3"/>
        <v>6205047.9496171223</v>
      </c>
      <c r="L32" s="20">
        <f t="shared" si="5"/>
        <v>62.385257037020025</v>
      </c>
    </row>
    <row r="33" spans="1:12" x14ac:dyDescent="0.2">
      <c r="A33" s="16">
        <v>24</v>
      </c>
      <c r="B33" s="8">
        <v>2</v>
      </c>
      <c r="C33" s="8">
        <v>5330</v>
      </c>
      <c r="D33" s="8">
        <v>5396</v>
      </c>
      <c r="E33" s="17">
        <v>0.5</v>
      </c>
      <c r="F33" s="18">
        <f t="shared" si="0"/>
        <v>3.7292560134253216E-4</v>
      </c>
      <c r="G33" s="18">
        <f t="shared" si="1"/>
        <v>3.7285607755406411E-4</v>
      </c>
      <c r="H33" s="13">
        <f t="shared" si="6"/>
        <v>99444.775983840547</v>
      </c>
      <c r="I33" s="13">
        <f t="shared" si="4"/>
        <v>37.078589106577382</v>
      </c>
      <c r="J33" s="13">
        <f t="shared" si="2"/>
        <v>99426.236689287267</v>
      </c>
      <c r="K33" s="13">
        <f t="shared" si="3"/>
        <v>6105593.8762533283</v>
      </c>
      <c r="L33" s="20">
        <f t="shared" si="5"/>
        <v>61.39682870063951</v>
      </c>
    </row>
    <row r="34" spans="1:12" x14ac:dyDescent="0.2">
      <c r="A34" s="16">
        <v>25</v>
      </c>
      <c r="B34" s="8">
        <v>1</v>
      </c>
      <c r="C34" s="8">
        <v>5593</v>
      </c>
      <c r="D34" s="8">
        <v>5282</v>
      </c>
      <c r="E34" s="17">
        <v>0.5</v>
      </c>
      <c r="F34" s="18">
        <f t="shared" si="0"/>
        <v>1.8390804597701149E-4</v>
      </c>
      <c r="G34" s="18">
        <f t="shared" si="1"/>
        <v>1.8389113644722325E-4</v>
      </c>
      <c r="H34" s="13">
        <f t="shared" si="6"/>
        <v>99407.697394733972</v>
      </c>
      <c r="I34" s="13">
        <f t="shared" si="4"/>
        <v>18.280194445519303</v>
      </c>
      <c r="J34" s="13">
        <f t="shared" si="2"/>
        <v>99398.557297511215</v>
      </c>
      <c r="K34" s="13">
        <f t="shared" si="3"/>
        <v>6006167.639564041</v>
      </c>
      <c r="L34" s="20">
        <f t="shared" si="5"/>
        <v>60.419542922459968</v>
      </c>
    </row>
    <row r="35" spans="1:12" x14ac:dyDescent="0.2">
      <c r="A35" s="16">
        <v>26</v>
      </c>
      <c r="B35" s="8">
        <v>2</v>
      </c>
      <c r="C35" s="8">
        <v>5574</v>
      </c>
      <c r="D35" s="8">
        <v>5579</v>
      </c>
      <c r="E35" s="17">
        <v>0.5</v>
      </c>
      <c r="F35" s="18">
        <f t="shared" si="0"/>
        <v>3.5864789742670134E-4</v>
      </c>
      <c r="G35" s="18">
        <f t="shared" si="1"/>
        <v>3.5858359480053786E-4</v>
      </c>
      <c r="H35" s="13">
        <f t="shared" si="6"/>
        <v>99389.417200288459</v>
      </c>
      <c r="I35" s="13">
        <f t="shared" si="4"/>
        <v>35.639414504809842</v>
      </c>
      <c r="J35" s="13">
        <f t="shared" si="2"/>
        <v>99371.597493036053</v>
      </c>
      <c r="K35" s="13">
        <f t="shared" si="3"/>
        <v>5906769.08226653</v>
      </c>
      <c r="L35" s="20">
        <f t="shared" si="5"/>
        <v>59.43056362191232</v>
      </c>
    </row>
    <row r="36" spans="1:12" x14ac:dyDescent="0.2">
      <c r="A36" s="16">
        <v>27</v>
      </c>
      <c r="B36" s="8">
        <v>2</v>
      </c>
      <c r="C36" s="8">
        <v>5744</v>
      </c>
      <c r="D36" s="8">
        <v>5518</v>
      </c>
      <c r="E36" s="17">
        <v>0.5</v>
      </c>
      <c r="F36" s="18">
        <f t="shared" si="0"/>
        <v>3.551767004084532E-4</v>
      </c>
      <c r="G36" s="18">
        <f t="shared" si="1"/>
        <v>3.5511363636363637E-4</v>
      </c>
      <c r="H36" s="13">
        <f t="shared" si="6"/>
        <v>99353.777785783648</v>
      </c>
      <c r="I36" s="13">
        <f t="shared" si="4"/>
        <v>35.28188131597431</v>
      </c>
      <c r="J36" s="13">
        <f t="shared" si="2"/>
        <v>99336.136845125671</v>
      </c>
      <c r="K36" s="13">
        <f t="shared" si="3"/>
        <v>5807397.4847734943</v>
      </c>
      <c r="L36" s="20">
        <f t="shared" si="5"/>
        <v>58.451702735398797</v>
      </c>
    </row>
    <row r="37" spans="1:12" x14ac:dyDescent="0.2">
      <c r="A37" s="16">
        <v>28</v>
      </c>
      <c r="B37" s="8">
        <v>4</v>
      </c>
      <c r="C37" s="8">
        <v>5795</v>
      </c>
      <c r="D37" s="8">
        <v>5730</v>
      </c>
      <c r="E37" s="17">
        <v>0.5</v>
      </c>
      <c r="F37" s="18">
        <f t="shared" si="0"/>
        <v>6.9414316702819958E-4</v>
      </c>
      <c r="G37" s="18">
        <f t="shared" si="1"/>
        <v>6.939023332465955E-4</v>
      </c>
      <c r="H37" s="13">
        <f t="shared" si="6"/>
        <v>99318.49590446768</v>
      </c>
      <c r="I37" s="13">
        <f t="shared" si="4"/>
        <v>68.917336042652565</v>
      </c>
      <c r="J37" s="13">
        <f t="shared" si="2"/>
        <v>99284.037236446355</v>
      </c>
      <c r="K37" s="13">
        <f t="shared" si="3"/>
        <v>5708061.3479283685</v>
      </c>
      <c r="L37" s="20">
        <f t="shared" si="5"/>
        <v>57.472289485926467</v>
      </c>
    </row>
    <row r="38" spans="1:12" x14ac:dyDescent="0.2">
      <c r="A38" s="16">
        <v>29</v>
      </c>
      <c r="B38" s="8">
        <v>0</v>
      </c>
      <c r="C38" s="8">
        <v>6232</v>
      </c>
      <c r="D38" s="8">
        <v>5753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99249.57856842503</v>
      </c>
      <c r="I38" s="13">
        <f t="shared" si="4"/>
        <v>0</v>
      </c>
      <c r="J38" s="13">
        <f t="shared" si="2"/>
        <v>99249.57856842503</v>
      </c>
      <c r="K38" s="13">
        <f t="shared" si="3"/>
        <v>5608777.310691922</v>
      </c>
      <c r="L38" s="20">
        <f t="shared" si="5"/>
        <v>56.511850141762537</v>
      </c>
    </row>
    <row r="39" spans="1:12" x14ac:dyDescent="0.2">
      <c r="A39" s="16">
        <v>30</v>
      </c>
      <c r="B39" s="8">
        <v>2</v>
      </c>
      <c r="C39" s="8">
        <v>6392</v>
      </c>
      <c r="D39" s="8">
        <v>6196</v>
      </c>
      <c r="E39" s="17">
        <v>0.5</v>
      </c>
      <c r="F39" s="18">
        <f t="shared" si="0"/>
        <v>3.1776294884016526E-4</v>
      </c>
      <c r="G39" s="18">
        <f t="shared" si="1"/>
        <v>3.1771247021445596E-4</v>
      </c>
      <c r="H39" s="13">
        <f t="shared" si="6"/>
        <v>99249.57856842503</v>
      </c>
      <c r="I39" s="13">
        <f t="shared" si="4"/>
        <v>31.532828774718045</v>
      </c>
      <c r="J39" s="13">
        <f t="shared" si="2"/>
        <v>99233.81215403766</v>
      </c>
      <c r="K39" s="13">
        <f t="shared" si="3"/>
        <v>5509527.7321234969</v>
      </c>
      <c r="L39" s="20">
        <f t="shared" si="5"/>
        <v>55.511850141762537</v>
      </c>
    </row>
    <row r="40" spans="1:12" x14ac:dyDescent="0.2">
      <c r="A40" s="16">
        <v>31</v>
      </c>
      <c r="B40" s="8">
        <v>3</v>
      </c>
      <c r="C40" s="8">
        <v>6641</v>
      </c>
      <c r="D40" s="8">
        <v>6317</v>
      </c>
      <c r="E40" s="17">
        <v>0.5</v>
      </c>
      <c r="F40" s="18">
        <f t="shared" si="0"/>
        <v>4.630344188918043E-4</v>
      </c>
      <c r="G40" s="18">
        <f t="shared" si="1"/>
        <v>4.6292724326826639E-4</v>
      </c>
      <c r="H40" s="13">
        <f t="shared" si="6"/>
        <v>99218.045739650304</v>
      </c>
      <c r="I40" s="13">
        <f t="shared" si="4"/>
        <v>45.93073639672108</v>
      </c>
      <c r="J40" s="13">
        <f t="shared" si="2"/>
        <v>99195.080371451942</v>
      </c>
      <c r="K40" s="13">
        <f t="shared" si="3"/>
        <v>5410293.9199694591</v>
      </c>
      <c r="L40" s="20">
        <f t="shared" si="5"/>
        <v>54.529333647289874</v>
      </c>
    </row>
    <row r="41" spans="1:12" x14ac:dyDescent="0.2">
      <c r="A41" s="16">
        <v>32</v>
      </c>
      <c r="B41" s="8">
        <v>1</v>
      </c>
      <c r="C41" s="8">
        <v>6931</v>
      </c>
      <c r="D41" s="8">
        <v>6523</v>
      </c>
      <c r="E41" s="17">
        <v>0.5</v>
      </c>
      <c r="F41" s="18">
        <f t="shared" ref="F41:F72" si="7">B41/((C41+D41)/2)</f>
        <v>1.486546751895347E-4</v>
      </c>
      <c r="G41" s="18">
        <f t="shared" si="1"/>
        <v>1.4864362690449647E-4</v>
      </c>
      <c r="H41" s="13">
        <f t="shared" si="6"/>
        <v>99172.115003253581</v>
      </c>
      <c r="I41" s="13">
        <f t="shared" si="4"/>
        <v>14.741302861873443</v>
      </c>
      <c r="J41" s="13">
        <f t="shared" si="2"/>
        <v>99164.744351822636</v>
      </c>
      <c r="K41" s="13">
        <f t="shared" si="3"/>
        <v>5311098.8395980075</v>
      </c>
      <c r="L41" s="20">
        <f t="shared" si="5"/>
        <v>53.554356881707768</v>
      </c>
    </row>
    <row r="42" spans="1:12" x14ac:dyDescent="0.2">
      <c r="A42" s="16">
        <v>33</v>
      </c>
      <c r="B42" s="8">
        <v>2</v>
      </c>
      <c r="C42" s="8">
        <v>7259</v>
      </c>
      <c r="D42" s="8">
        <v>6911</v>
      </c>
      <c r="E42" s="17">
        <v>0.5</v>
      </c>
      <c r="F42" s="18">
        <f t="shared" si="7"/>
        <v>2.8228652081863093E-4</v>
      </c>
      <c r="G42" s="18">
        <f t="shared" si="1"/>
        <v>2.8224668360146769E-4</v>
      </c>
      <c r="H42" s="13">
        <f t="shared" si="6"/>
        <v>99157.373700391705</v>
      </c>
      <c r="I42" s="13">
        <f t="shared" si="4"/>
        <v>27.986839881566951</v>
      </c>
      <c r="J42" s="13">
        <f t="shared" si="2"/>
        <v>99143.380280450932</v>
      </c>
      <c r="K42" s="13">
        <f t="shared" si="3"/>
        <v>5211934.0952461846</v>
      </c>
      <c r="L42" s="20">
        <f t="shared" si="5"/>
        <v>52.562244246144203</v>
      </c>
    </row>
    <row r="43" spans="1:12" x14ac:dyDescent="0.2">
      <c r="A43" s="16">
        <v>34</v>
      </c>
      <c r="B43" s="8">
        <v>1</v>
      </c>
      <c r="C43" s="8">
        <v>7827</v>
      </c>
      <c r="D43" s="8">
        <v>7337</v>
      </c>
      <c r="E43" s="17">
        <v>0.5</v>
      </c>
      <c r="F43" s="18">
        <f t="shared" si="7"/>
        <v>1.3189132155104195E-4</v>
      </c>
      <c r="G43" s="18">
        <f t="shared" si="1"/>
        <v>1.3188262446422685E-4</v>
      </c>
      <c r="H43" s="13">
        <f t="shared" si="6"/>
        <v>99129.386860510145</v>
      </c>
      <c r="I43" s="13">
        <f t="shared" si="4"/>
        <v>13.073443700693723</v>
      </c>
      <c r="J43" s="13">
        <f t="shared" si="2"/>
        <v>99122.850138659807</v>
      </c>
      <c r="K43" s="13">
        <f t="shared" si="3"/>
        <v>5112790.7149657337</v>
      </c>
      <c r="L43" s="20">
        <f t="shared" si="5"/>
        <v>51.576942790538936</v>
      </c>
    </row>
    <row r="44" spans="1:12" x14ac:dyDescent="0.2">
      <c r="A44" s="16">
        <v>35</v>
      </c>
      <c r="B44" s="8">
        <v>3</v>
      </c>
      <c r="C44" s="8">
        <v>8319</v>
      </c>
      <c r="D44" s="8">
        <v>7830</v>
      </c>
      <c r="E44" s="17">
        <v>0.5</v>
      </c>
      <c r="F44" s="18">
        <f t="shared" si="7"/>
        <v>3.7154003343860303E-4</v>
      </c>
      <c r="G44" s="18">
        <f t="shared" si="1"/>
        <v>3.714710252600297E-4</v>
      </c>
      <c r="H44" s="13">
        <f t="shared" si="6"/>
        <v>99116.313416809455</v>
      </c>
      <c r="I44" s="13">
        <f t="shared" si="4"/>
        <v>36.818838564936648</v>
      </c>
      <c r="J44" s="13">
        <f t="shared" si="2"/>
        <v>99097.903997526984</v>
      </c>
      <c r="K44" s="13">
        <f t="shared" si="3"/>
        <v>5013667.8648270741</v>
      </c>
      <c r="L44" s="20">
        <f t="shared" si="5"/>
        <v>50.583679840303567</v>
      </c>
    </row>
    <row r="45" spans="1:12" x14ac:dyDescent="0.2">
      <c r="A45" s="16">
        <v>36</v>
      </c>
      <c r="B45" s="8">
        <v>2</v>
      </c>
      <c r="C45" s="8">
        <v>8463</v>
      </c>
      <c r="D45" s="8">
        <v>8303</v>
      </c>
      <c r="E45" s="17">
        <v>0.5</v>
      </c>
      <c r="F45" s="18">
        <f t="shared" si="7"/>
        <v>2.3857807467493738E-4</v>
      </c>
      <c r="G45" s="18">
        <f t="shared" si="1"/>
        <v>2.385496183206107E-4</v>
      </c>
      <c r="H45" s="13">
        <f t="shared" si="6"/>
        <v>99079.494578244514</v>
      </c>
      <c r="I45" s="13">
        <f t="shared" si="4"/>
        <v>23.635375615039248</v>
      </c>
      <c r="J45" s="13">
        <f t="shared" si="2"/>
        <v>99067.676890436996</v>
      </c>
      <c r="K45" s="13">
        <f t="shared" si="3"/>
        <v>4914569.9608295467</v>
      </c>
      <c r="L45" s="20">
        <f t="shared" si="5"/>
        <v>49.602291389854031</v>
      </c>
    </row>
    <row r="46" spans="1:12" x14ac:dyDescent="0.2">
      <c r="A46" s="16">
        <v>37</v>
      </c>
      <c r="B46" s="8">
        <v>5</v>
      </c>
      <c r="C46" s="8">
        <v>8792</v>
      </c>
      <c r="D46" s="8">
        <v>8501</v>
      </c>
      <c r="E46" s="17">
        <v>0.5</v>
      </c>
      <c r="F46" s="18">
        <f t="shared" si="7"/>
        <v>5.782686636211184E-4</v>
      </c>
      <c r="G46" s="18">
        <f t="shared" si="1"/>
        <v>5.7810151462596839E-4</v>
      </c>
      <c r="H46" s="13">
        <f t="shared" si="6"/>
        <v>99055.859202629479</v>
      </c>
      <c r="I46" s="13">
        <f t="shared" si="4"/>
        <v>57.264342237616773</v>
      </c>
      <c r="J46" s="13">
        <f t="shared" si="2"/>
        <v>99027.227031510673</v>
      </c>
      <c r="K46" s="13">
        <f t="shared" si="3"/>
        <v>4815502.2839391101</v>
      </c>
      <c r="L46" s="20">
        <f t="shared" si="5"/>
        <v>48.61400751760155</v>
      </c>
    </row>
    <row r="47" spans="1:12" x14ac:dyDescent="0.2">
      <c r="A47" s="16">
        <v>38</v>
      </c>
      <c r="B47" s="8">
        <v>2</v>
      </c>
      <c r="C47" s="8">
        <v>8938</v>
      </c>
      <c r="D47" s="8">
        <v>8796</v>
      </c>
      <c r="E47" s="17">
        <v>0.5</v>
      </c>
      <c r="F47" s="18">
        <f t="shared" si="7"/>
        <v>2.255554302469832E-4</v>
      </c>
      <c r="G47" s="18">
        <f t="shared" si="1"/>
        <v>2.2552999548940009E-4</v>
      </c>
      <c r="H47" s="13">
        <f t="shared" si="6"/>
        <v>98998.594860391866</v>
      </c>
      <c r="I47" s="13">
        <f t="shared" si="4"/>
        <v>22.327152652321125</v>
      </c>
      <c r="J47" s="13">
        <f t="shared" si="2"/>
        <v>98987.431284065708</v>
      </c>
      <c r="K47" s="13">
        <f t="shared" si="3"/>
        <v>4716475.0569075998</v>
      </c>
      <c r="L47" s="20">
        <f t="shared" si="5"/>
        <v>47.641838387290122</v>
      </c>
    </row>
    <row r="48" spans="1:12" x14ac:dyDescent="0.2">
      <c r="A48" s="16">
        <v>39</v>
      </c>
      <c r="B48" s="8">
        <v>5</v>
      </c>
      <c r="C48" s="8">
        <v>9198</v>
      </c>
      <c r="D48" s="8">
        <v>8980</v>
      </c>
      <c r="E48" s="17">
        <v>0.5</v>
      </c>
      <c r="F48" s="18">
        <f t="shared" si="7"/>
        <v>5.5011552426009465E-4</v>
      </c>
      <c r="G48" s="18">
        <f t="shared" si="1"/>
        <v>5.4996425232359898E-4</v>
      </c>
      <c r="H48" s="13">
        <f t="shared" si="6"/>
        <v>98976.267707739549</v>
      </c>
      <c r="I48" s="13">
        <f t="shared" si="4"/>
        <v>54.433409067667355</v>
      </c>
      <c r="J48" s="13">
        <f t="shared" si="2"/>
        <v>98949.051003205706</v>
      </c>
      <c r="K48" s="13">
        <f t="shared" si="3"/>
        <v>4617487.6256235344</v>
      </c>
      <c r="L48" s="20">
        <f t="shared" si="5"/>
        <v>46.652472684241914</v>
      </c>
    </row>
    <row r="49" spans="1:12" x14ac:dyDescent="0.2">
      <c r="A49" s="16">
        <v>40</v>
      </c>
      <c r="B49" s="8">
        <v>4</v>
      </c>
      <c r="C49" s="8">
        <v>9202</v>
      </c>
      <c r="D49" s="8">
        <v>9247</v>
      </c>
      <c r="E49" s="17">
        <v>0.5</v>
      </c>
      <c r="F49" s="18">
        <f t="shared" si="7"/>
        <v>4.3362783890725786E-4</v>
      </c>
      <c r="G49" s="18">
        <f t="shared" si="1"/>
        <v>4.3353384273559859E-4</v>
      </c>
      <c r="H49" s="13">
        <f t="shared" si="6"/>
        <v>98921.834298671878</v>
      </c>
      <c r="I49" s="13">
        <f t="shared" si="4"/>
        <v>42.885962953957353</v>
      </c>
      <c r="J49" s="13">
        <f t="shared" si="2"/>
        <v>98900.39131719491</v>
      </c>
      <c r="K49" s="13">
        <f t="shared" si="3"/>
        <v>4518538.5746203288</v>
      </c>
      <c r="L49" s="20">
        <f t="shared" si="5"/>
        <v>45.677868861364153</v>
      </c>
    </row>
    <row r="50" spans="1:12" x14ac:dyDescent="0.2">
      <c r="A50" s="16">
        <v>41</v>
      </c>
      <c r="B50" s="8">
        <v>6</v>
      </c>
      <c r="C50" s="8">
        <v>9140</v>
      </c>
      <c r="D50" s="8">
        <v>9170</v>
      </c>
      <c r="E50" s="17">
        <v>0.5</v>
      </c>
      <c r="F50" s="18">
        <f t="shared" si="7"/>
        <v>6.5537957400327686E-4</v>
      </c>
      <c r="G50" s="18">
        <f t="shared" si="1"/>
        <v>6.5516488316226247E-4</v>
      </c>
      <c r="H50" s="13">
        <f t="shared" si="6"/>
        <v>98878.948335717927</v>
      </c>
      <c r="I50" s="13">
        <f t="shared" si="4"/>
        <v>64.782014633578029</v>
      </c>
      <c r="J50" s="13">
        <f t="shared" si="2"/>
        <v>98846.557328401148</v>
      </c>
      <c r="K50" s="13">
        <f t="shared" si="3"/>
        <v>4419638.1833031336</v>
      </c>
      <c r="L50" s="20">
        <f t="shared" si="5"/>
        <v>44.697463491393478</v>
      </c>
    </row>
    <row r="51" spans="1:12" x14ac:dyDescent="0.2">
      <c r="A51" s="16">
        <v>42</v>
      </c>
      <c r="B51" s="8">
        <v>5</v>
      </c>
      <c r="C51" s="8">
        <v>9034</v>
      </c>
      <c r="D51" s="8">
        <v>9141</v>
      </c>
      <c r="E51" s="17">
        <v>0.5</v>
      </c>
      <c r="F51" s="18">
        <f t="shared" si="7"/>
        <v>5.5020632737276477E-4</v>
      </c>
      <c r="G51" s="18">
        <f t="shared" si="1"/>
        <v>5.5005500550055013E-4</v>
      </c>
      <c r="H51" s="13">
        <f t="shared" si="6"/>
        <v>98814.166321084354</v>
      </c>
      <c r="I51" s="13">
        <f t="shared" si="4"/>
        <v>54.353226799276328</v>
      </c>
      <c r="J51" s="13">
        <f t="shared" si="2"/>
        <v>98786.989707684726</v>
      </c>
      <c r="K51" s="13">
        <f t="shared" si="3"/>
        <v>4320791.6259747325</v>
      </c>
      <c r="L51" s="20">
        <f t="shared" si="5"/>
        <v>43.726439101199894</v>
      </c>
    </row>
    <row r="52" spans="1:12" x14ac:dyDescent="0.2">
      <c r="A52" s="16">
        <v>43</v>
      </c>
      <c r="B52" s="8">
        <v>10</v>
      </c>
      <c r="C52" s="8">
        <v>8759</v>
      </c>
      <c r="D52" s="8">
        <v>9023</v>
      </c>
      <c r="E52" s="17">
        <v>0.5</v>
      </c>
      <c r="F52" s="18">
        <f t="shared" si="7"/>
        <v>1.1247328759419637E-3</v>
      </c>
      <c r="G52" s="18">
        <f t="shared" si="1"/>
        <v>1.1241007194244604E-3</v>
      </c>
      <c r="H52" s="13">
        <f t="shared" si="6"/>
        <v>98759.813094285084</v>
      </c>
      <c r="I52" s="13">
        <f t="shared" si="4"/>
        <v>111.0159769495111</v>
      </c>
      <c r="J52" s="13">
        <f t="shared" si="2"/>
        <v>98704.30510581033</v>
      </c>
      <c r="K52" s="13">
        <f t="shared" si="3"/>
        <v>4222004.6362670474</v>
      </c>
      <c r="L52" s="20">
        <f t="shared" si="5"/>
        <v>42.750229106208799</v>
      </c>
    </row>
    <row r="53" spans="1:12" x14ac:dyDescent="0.2">
      <c r="A53" s="16">
        <v>44</v>
      </c>
      <c r="B53" s="8">
        <v>6</v>
      </c>
      <c r="C53" s="8">
        <v>8744</v>
      </c>
      <c r="D53" s="8">
        <v>8733</v>
      </c>
      <c r="E53" s="17">
        <v>0.5</v>
      </c>
      <c r="F53" s="18">
        <f t="shared" si="7"/>
        <v>6.8661669622932997E-4</v>
      </c>
      <c r="G53" s="18">
        <f t="shared" si="1"/>
        <v>6.8638105588285771E-4</v>
      </c>
      <c r="H53" s="13">
        <f t="shared" si="6"/>
        <v>98648.797117335576</v>
      </c>
      <c r="I53" s="13">
        <f t="shared" si="4"/>
        <v>67.710665526970601</v>
      </c>
      <c r="J53" s="13">
        <f t="shared" si="2"/>
        <v>98614.941784572089</v>
      </c>
      <c r="K53" s="13">
        <f t="shared" si="3"/>
        <v>4123300.3311612373</v>
      </c>
      <c r="L53" s="20">
        <f t="shared" si="5"/>
        <v>41.79777606671545</v>
      </c>
    </row>
    <row r="54" spans="1:12" x14ac:dyDescent="0.2">
      <c r="A54" s="16">
        <v>45</v>
      </c>
      <c r="B54" s="8">
        <v>7</v>
      </c>
      <c r="C54" s="8">
        <v>8502</v>
      </c>
      <c r="D54" s="8">
        <v>8707</v>
      </c>
      <c r="E54" s="17">
        <v>0.5</v>
      </c>
      <c r="F54" s="18">
        <f t="shared" si="7"/>
        <v>8.1352780521819982E-4</v>
      </c>
      <c r="G54" s="18">
        <f t="shared" si="1"/>
        <v>8.1319702602230485E-4</v>
      </c>
      <c r="H54" s="13">
        <f t="shared" si="6"/>
        <v>98581.086451808602</v>
      </c>
      <c r="I54" s="13">
        <f t="shared" si="4"/>
        <v>80.165846324658489</v>
      </c>
      <c r="J54" s="13">
        <f t="shared" si="2"/>
        <v>98541.003528646281</v>
      </c>
      <c r="K54" s="13">
        <f t="shared" si="3"/>
        <v>4024685.389376665</v>
      </c>
      <c r="L54" s="20">
        <f t="shared" si="5"/>
        <v>40.826141547386314</v>
      </c>
    </row>
    <row r="55" spans="1:12" x14ac:dyDescent="0.2">
      <c r="A55" s="16">
        <v>46</v>
      </c>
      <c r="B55" s="8">
        <v>5</v>
      </c>
      <c r="C55" s="8">
        <v>8474</v>
      </c>
      <c r="D55" s="8">
        <v>8477</v>
      </c>
      <c r="E55" s="17">
        <v>0.5</v>
      </c>
      <c r="F55" s="18">
        <f t="shared" si="7"/>
        <v>5.89935697009026E-4</v>
      </c>
      <c r="G55" s="18">
        <f t="shared" si="1"/>
        <v>5.8976173625855158E-4</v>
      </c>
      <c r="H55" s="13">
        <f t="shared" si="6"/>
        <v>98500.920605483945</v>
      </c>
      <c r="I55" s="13">
        <f t="shared" si="4"/>
        <v>58.09207395935595</v>
      </c>
      <c r="J55" s="13">
        <f t="shared" si="2"/>
        <v>98471.874568504267</v>
      </c>
      <c r="K55" s="13">
        <f t="shared" si="3"/>
        <v>3926144.3858480188</v>
      </c>
      <c r="L55" s="20">
        <f t="shared" si="5"/>
        <v>39.858961334717051</v>
      </c>
    </row>
    <row r="56" spans="1:12" x14ac:dyDescent="0.2">
      <c r="A56" s="16">
        <v>47</v>
      </c>
      <c r="B56" s="8">
        <v>6</v>
      </c>
      <c r="C56" s="8">
        <v>8420</v>
      </c>
      <c r="D56" s="8">
        <v>8405</v>
      </c>
      <c r="E56" s="17">
        <v>0.5</v>
      </c>
      <c r="F56" s="18">
        <f t="shared" si="7"/>
        <v>7.1322436849925708E-4</v>
      </c>
      <c r="G56" s="18">
        <f t="shared" si="1"/>
        <v>7.1297011466936022E-4</v>
      </c>
      <c r="H56" s="13">
        <f t="shared" si="6"/>
        <v>98442.828531524588</v>
      </c>
      <c r="I56" s="13">
        <f t="shared" si="4"/>
        <v>70.186794746497256</v>
      </c>
      <c r="J56" s="13">
        <f t="shared" si="2"/>
        <v>98407.735134151342</v>
      </c>
      <c r="K56" s="13">
        <f t="shared" si="3"/>
        <v>3827672.5112795145</v>
      </c>
      <c r="L56" s="20">
        <f t="shared" si="5"/>
        <v>38.882187441960482</v>
      </c>
    </row>
    <row r="57" spans="1:12" x14ac:dyDescent="0.2">
      <c r="A57" s="16">
        <v>48</v>
      </c>
      <c r="B57" s="8">
        <v>15</v>
      </c>
      <c r="C57" s="8">
        <v>7994</v>
      </c>
      <c r="D57" s="8">
        <v>8371</v>
      </c>
      <c r="E57" s="17">
        <v>0.5</v>
      </c>
      <c r="F57" s="18">
        <f t="shared" si="7"/>
        <v>1.8331805682859762E-3</v>
      </c>
      <c r="G57" s="18">
        <f t="shared" si="1"/>
        <v>1.8315018315018315E-3</v>
      </c>
      <c r="H57" s="13">
        <f t="shared" si="6"/>
        <v>98372.641736778096</v>
      </c>
      <c r="I57" s="13">
        <f t="shared" si="4"/>
        <v>180.16967351058258</v>
      </c>
      <c r="J57" s="13">
        <f t="shared" si="2"/>
        <v>98282.556900022813</v>
      </c>
      <c r="K57" s="13">
        <f t="shared" si="3"/>
        <v>3729264.7761453632</v>
      </c>
      <c r="L57" s="20">
        <f t="shared" si="5"/>
        <v>37.909572319141262</v>
      </c>
    </row>
    <row r="58" spans="1:12" x14ac:dyDescent="0.2">
      <c r="A58" s="16">
        <v>49</v>
      </c>
      <c r="B58" s="8">
        <v>14</v>
      </c>
      <c r="C58" s="8">
        <v>7714</v>
      </c>
      <c r="D58" s="8">
        <v>7993</v>
      </c>
      <c r="E58" s="17">
        <v>0.5</v>
      </c>
      <c r="F58" s="18">
        <f t="shared" si="7"/>
        <v>1.7826446807156044E-3</v>
      </c>
      <c r="G58" s="18">
        <f t="shared" si="1"/>
        <v>1.7810571846574646E-3</v>
      </c>
      <c r="H58" s="13">
        <f t="shared" si="6"/>
        <v>98192.472063267516</v>
      </c>
      <c r="I58" s="13">
        <f t="shared" si="4"/>
        <v>174.88640784755998</v>
      </c>
      <c r="J58" s="13">
        <f t="shared" si="2"/>
        <v>98105.028859343744</v>
      </c>
      <c r="K58" s="13">
        <f t="shared" si="3"/>
        <v>3630982.2192453402</v>
      </c>
      <c r="L58" s="20">
        <f t="shared" si="5"/>
        <v>36.978213736240598</v>
      </c>
    </row>
    <row r="59" spans="1:12" x14ac:dyDescent="0.2">
      <c r="A59" s="16">
        <v>50</v>
      </c>
      <c r="B59" s="8">
        <v>11</v>
      </c>
      <c r="C59" s="8">
        <v>7177</v>
      </c>
      <c r="D59" s="8">
        <v>7673</v>
      </c>
      <c r="E59" s="17">
        <v>0.5</v>
      </c>
      <c r="F59" s="18">
        <f t="shared" si="7"/>
        <v>1.4814814814814814E-3</v>
      </c>
      <c r="G59" s="18">
        <f t="shared" si="1"/>
        <v>1.4803849000740192E-3</v>
      </c>
      <c r="H59" s="13">
        <f t="shared" si="6"/>
        <v>98017.585655419956</v>
      </c>
      <c r="I59" s="13">
        <f t="shared" si="4"/>
        <v>145.10375374599548</v>
      </c>
      <c r="J59" s="13">
        <f t="shared" si="2"/>
        <v>97945.03377854696</v>
      </c>
      <c r="K59" s="13">
        <f t="shared" si="3"/>
        <v>3532877.1903859964</v>
      </c>
      <c r="L59" s="20">
        <f t="shared" si="5"/>
        <v>36.043299442263333</v>
      </c>
    </row>
    <row r="60" spans="1:12" x14ac:dyDescent="0.2">
      <c r="A60" s="16">
        <v>51</v>
      </c>
      <c r="B60" s="8">
        <v>18</v>
      </c>
      <c r="C60" s="8">
        <v>6915</v>
      </c>
      <c r="D60" s="8">
        <v>7143</v>
      </c>
      <c r="E60" s="17">
        <v>0.5</v>
      </c>
      <c r="F60" s="18">
        <f t="shared" si="7"/>
        <v>2.5608194622279128E-3</v>
      </c>
      <c r="G60" s="18">
        <f t="shared" si="1"/>
        <v>2.5575447570332483E-3</v>
      </c>
      <c r="H60" s="13">
        <f t="shared" si="6"/>
        <v>97872.481901673964</v>
      </c>
      <c r="I60" s="13">
        <f t="shared" si="4"/>
        <v>250.31325294545772</v>
      </c>
      <c r="J60" s="13">
        <f t="shared" si="2"/>
        <v>97747.325275201234</v>
      </c>
      <c r="K60" s="13">
        <f t="shared" si="3"/>
        <v>3434932.1566074495</v>
      </c>
      <c r="L60" s="20">
        <f t="shared" si="5"/>
        <v>35.095995216084326</v>
      </c>
    </row>
    <row r="61" spans="1:12" x14ac:dyDescent="0.2">
      <c r="A61" s="16">
        <v>52</v>
      </c>
      <c r="B61" s="8">
        <v>9</v>
      </c>
      <c r="C61" s="8">
        <v>6753</v>
      </c>
      <c r="D61" s="8">
        <v>6884</v>
      </c>
      <c r="E61" s="17">
        <v>0.5</v>
      </c>
      <c r="F61" s="18">
        <f t="shared" si="7"/>
        <v>1.3199384028745324E-3</v>
      </c>
      <c r="G61" s="18">
        <f t="shared" si="1"/>
        <v>1.3190678587131758E-3</v>
      </c>
      <c r="H61" s="13">
        <f t="shared" si="6"/>
        <v>97622.168648728504</v>
      </c>
      <c r="I61" s="13">
        <f t="shared" si="4"/>
        <v>128.77026496241484</v>
      </c>
      <c r="J61" s="13">
        <f t="shared" si="2"/>
        <v>97557.783516247306</v>
      </c>
      <c r="K61" s="13">
        <f t="shared" si="3"/>
        <v>3337184.8313322482</v>
      </c>
      <c r="L61" s="20">
        <f t="shared" si="5"/>
        <v>34.184702896125572</v>
      </c>
    </row>
    <row r="62" spans="1:12" x14ac:dyDescent="0.2">
      <c r="A62" s="16">
        <v>53</v>
      </c>
      <c r="B62" s="8">
        <v>15</v>
      </c>
      <c r="C62" s="8">
        <v>6311</v>
      </c>
      <c r="D62" s="8">
        <v>6710</v>
      </c>
      <c r="E62" s="17">
        <v>0.5</v>
      </c>
      <c r="F62" s="18">
        <f t="shared" si="7"/>
        <v>2.3039705091774825E-3</v>
      </c>
      <c r="G62" s="18">
        <f t="shared" si="1"/>
        <v>2.3013194231359313E-3</v>
      </c>
      <c r="H62" s="13">
        <f t="shared" si="6"/>
        <v>97493.398383766093</v>
      </c>
      <c r="I62" s="13">
        <f t="shared" si="4"/>
        <v>224.36345132809012</v>
      </c>
      <c r="J62" s="13">
        <f t="shared" si="2"/>
        <v>97381.216658102057</v>
      </c>
      <c r="K62" s="13">
        <f t="shared" si="3"/>
        <v>3239627.0478160009</v>
      </c>
      <c r="L62" s="20">
        <f t="shared" si="5"/>
        <v>33.22919399182048</v>
      </c>
    </row>
    <row r="63" spans="1:12" x14ac:dyDescent="0.2">
      <c r="A63" s="16">
        <v>54</v>
      </c>
      <c r="B63" s="8">
        <v>19</v>
      </c>
      <c r="C63" s="8">
        <v>5976</v>
      </c>
      <c r="D63" s="8">
        <v>6291</v>
      </c>
      <c r="E63" s="17">
        <v>0.5</v>
      </c>
      <c r="F63" s="18">
        <f t="shared" si="7"/>
        <v>3.0977419091872504E-3</v>
      </c>
      <c r="G63" s="18">
        <f t="shared" si="1"/>
        <v>3.0929513267133322E-3</v>
      </c>
      <c r="H63" s="13">
        <f t="shared" si="6"/>
        <v>97269.034932438008</v>
      </c>
      <c r="I63" s="13">
        <f t="shared" si="4"/>
        <v>300.84839064240958</v>
      </c>
      <c r="J63" s="13">
        <f t="shared" si="2"/>
        <v>97118.610737116804</v>
      </c>
      <c r="K63" s="13">
        <f t="shared" si="3"/>
        <v>3142245.831157899</v>
      </c>
      <c r="L63" s="20">
        <f t="shared" si="5"/>
        <v>32.30468805761739</v>
      </c>
    </row>
    <row r="64" spans="1:12" x14ac:dyDescent="0.2">
      <c r="A64" s="16">
        <v>55</v>
      </c>
      <c r="B64" s="8">
        <v>12</v>
      </c>
      <c r="C64" s="8">
        <v>5559</v>
      </c>
      <c r="D64" s="8">
        <v>5925</v>
      </c>
      <c r="E64" s="17">
        <v>0.5</v>
      </c>
      <c r="F64" s="18">
        <f t="shared" si="7"/>
        <v>2.0898641588296763E-3</v>
      </c>
      <c r="G64" s="18">
        <f t="shared" si="1"/>
        <v>2.0876826722338207E-3</v>
      </c>
      <c r="H64" s="13">
        <f t="shared" si="6"/>
        <v>96968.1865417956</v>
      </c>
      <c r="I64" s="13">
        <f t="shared" si="4"/>
        <v>202.43880280124344</v>
      </c>
      <c r="J64" s="13">
        <f t="shared" si="2"/>
        <v>96866.967140394976</v>
      </c>
      <c r="K64" s="13">
        <f t="shared" si="3"/>
        <v>3045127.220420782</v>
      </c>
      <c r="L64" s="20">
        <f t="shared" si="5"/>
        <v>31.403363608416658</v>
      </c>
    </row>
    <row r="65" spans="1:12" x14ac:dyDescent="0.2">
      <c r="A65" s="16">
        <v>56</v>
      </c>
      <c r="B65" s="8">
        <v>20</v>
      </c>
      <c r="C65" s="8">
        <v>5156</v>
      </c>
      <c r="D65" s="8">
        <v>5506</v>
      </c>
      <c r="E65" s="17">
        <v>0.5</v>
      </c>
      <c r="F65" s="18">
        <f t="shared" si="7"/>
        <v>3.7516413430876009E-3</v>
      </c>
      <c r="G65" s="18">
        <f t="shared" si="1"/>
        <v>3.7446171129002057E-3</v>
      </c>
      <c r="H65" s="13">
        <f t="shared" si="6"/>
        <v>96765.747738994352</v>
      </c>
      <c r="I65" s="13">
        <f t="shared" si="4"/>
        <v>362.35067492602263</v>
      </c>
      <c r="J65" s="13">
        <f t="shared" si="2"/>
        <v>96584.572401531332</v>
      </c>
      <c r="K65" s="13">
        <f t="shared" si="3"/>
        <v>2948260.2532803868</v>
      </c>
      <c r="L65" s="20">
        <f t="shared" si="5"/>
        <v>30.468014996718786</v>
      </c>
    </row>
    <row r="66" spans="1:12" x14ac:dyDescent="0.2">
      <c r="A66" s="16">
        <v>57</v>
      </c>
      <c r="B66" s="8">
        <v>15</v>
      </c>
      <c r="C66" s="8">
        <v>4952</v>
      </c>
      <c r="D66" s="8">
        <v>5135</v>
      </c>
      <c r="E66" s="17">
        <v>0.5</v>
      </c>
      <c r="F66" s="18">
        <f t="shared" si="7"/>
        <v>2.9741251115296915E-3</v>
      </c>
      <c r="G66" s="18">
        <f t="shared" si="1"/>
        <v>2.9697089685210847E-3</v>
      </c>
      <c r="H66" s="13">
        <f t="shared" si="6"/>
        <v>96403.397064068326</v>
      </c>
      <c r="I66" s="13">
        <f t="shared" si="4"/>
        <v>286.2900328570629</v>
      </c>
      <c r="J66" s="13">
        <f t="shared" si="2"/>
        <v>96260.252047639791</v>
      </c>
      <c r="K66" s="13">
        <f t="shared" si="3"/>
        <v>2851675.6808788553</v>
      </c>
      <c r="L66" s="20">
        <f t="shared" si="5"/>
        <v>29.580655534199405</v>
      </c>
    </row>
    <row r="67" spans="1:12" x14ac:dyDescent="0.2">
      <c r="A67" s="16">
        <v>58</v>
      </c>
      <c r="B67" s="8">
        <v>11</v>
      </c>
      <c r="C67" s="8">
        <v>4830</v>
      </c>
      <c r="D67" s="8">
        <v>4922</v>
      </c>
      <c r="E67" s="17">
        <v>0.5</v>
      </c>
      <c r="F67" s="18">
        <f t="shared" si="7"/>
        <v>2.2559474979491389E-3</v>
      </c>
      <c r="G67" s="18">
        <f t="shared" si="1"/>
        <v>2.2534057154563148E-3</v>
      </c>
      <c r="H67" s="13">
        <f t="shared" si="6"/>
        <v>96117.107031211257</v>
      </c>
      <c r="I67" s="13">
        <f t="shared" si="4"/>
        <v>216.59083833725779</v>
      </c>
      <c r="J67" s="13">
        <f t="shared" si="2"/>
        <v>96008.811612042628</v>
      </c>
      <c r="K67" s="13">
        <f t="shared" si="3"/>
        <v>2755415.4288312155</v>
      </c>
      <c r="L67" s="20">
        <f t="shared" si="5"/>
        <v>28.667273848935903</v>
      </c>
    </row>
    <row r="68" spans="1:12" x14ac:dyDescent="0.2">
      <c r="A68" s="16">
        <v>59</v>
      </c>
      <c r="B68" s="8">
        <v>16</v>
      </c>
      <c r="C68" s="8">
        <v>4717</v>
      </c>
      <c r="D68" s="8">
        <v>4820</v>
      </c>
      <c r="E68" s="17">
        <v>0.5</v>
      </c>
      <c r="F68" s="18">
        <f t="shared" si="7"/>
        <v>3.3553528363216944E-3</v>
      </c>
      <c r="G68" s="18">
        <f t="shared" si="1"/>
        <v>3.3497330681461325E-3</v>
      </c>
      <c r="H68" s="13">
        <f t="shared" si="6"/>
        <v>95900.516192873998</v>
      </c>
      <c r="I68" s="13">
        <f t="shared" si="4"/>
        <v>321.24113034355366</v>
      </c>
      <c r="J68" s="13">
        <f t="shared" si="2"/>
        <v>95739.895627702223</v>
      </c>
      <c r="K68" s="13">
        <f t="shared" si="3"/>
        <v>2659406.6172191729</v>
      </c>
      <c r="L68" s="20">
        <f t="shared" si="5"/>
        <v>27.730889496680135</v>
      </c>
    </row>
    <row r="69" spans="1:12" x14ac:dyDescent="0.2">
      <c r="A69" s="16">
        <v>60</v>
      </c>
      <c r="B69" s="8">
        <v>18</v>
      </c>
      <c r="C69" s="8">
        <v>4668</v>
      </c>
      <c r="D69" s="8">
        <v>4689</v>
      </c>
      <c r="E69" s="17">
        <v>0.5</v>
      </c>
      <c r="F69" s="18">
        <f t="shared" si="7"/>
        <v>3.8473869830073742E-3</v>
      </c>
      <c r="G69" s="18">
        <f t="shared" si="1"/>
        <v>3.8400000000000001E-3</v>
      </c>
      <c r="H69" s="13">
        <f t="shared" si="6"/>
        <v>95579.275062530447</v>
      </c>
      <c r="I69" s="13">
        <f t="shared" si="4"/>
        <v>367.02441624011692</v>
      </c>
      <c r="J69" s="13">
        <f t="shared" si="2"/>
        <v>95395.762854410379</v>
      </c>
      <c r="K69" s="13">
        <f t="shared" si="3"/>
        <v>2563666.7215914708</v>
      </c>
      <c r="L69" s="20">
        <f t="shared" si="5"/>
        <v>26.822412284611421</v>
      </c>
    </row>
    <row r="70" spans="1:12" x14ac:dyDescent="0.2">
      <c r="A70" s="16">
        <v>61</v>
      </c>
      <c r="B70" s="8">
        <v>23</v>
      </c>
      <c r="C70" s="8">
        <v>4636</v>
      </c>
      <c r="D70" s="8">
        <v>4623</v>
      </c>
      <c r="E70" s="17">
        <v>0.5</v>
      </c>
      <c r="F70" s="18">
        <f t="shared" si="7"/>
        <v>4.9681391078950209E-3</v>
      </c>
      <c r="G70" s="18">
        <f t="shared" si="1"/>
        <v>4.9558284852402506E-3</v>
      </c>
      <c r="H70" s="13">
        <f t="shared" si="6"/>
        <v>95212.250646290326</v>
      </c>
      <c r="I70" s="13">
        <f t="shared" si="4"/>
        <v>471.85558389672008</v>
      </c>
      <c r="J70" s="13">
        <f t="shared" si="2"/>
        <v>94976.322854341968</v>
      </c>
      <c r="K70" s="13">
        <f t="shared" si="3"/>
        <v>2468270.9587370604</v>
      </c>
      <c r="L70" s="20">
        <f t="shared" si="5"/>
        <v>25.923879983749021</v>
      </c>
    </row>
    <row r="71" spans="1:12" x14ac:dyDescent="0.2">
      <c r="A71" s="16">
        <v>62</v>
      </c>
      <c r="B71" s="8">
        <v>18</v>
      </c>
      <c r="C71" s="8">
        <v>4625</v>
      </c>
      <c r="D71" s="8">
        <v>4599</v>
      </c>
      <c r="E71" s="17">
        <v>0.5</v>
      </c>
      <c r="F71" s="18">
        <f t="shared" si="7"/>
        <v>3.9028620988725065E-3</v>
      </c>
      <c r="G71" s="18">
        <f t="shared" si="1"/>
        <v>3.895260766067951E-3</v>
      </c>
      <c r="H71" s="13">
        <f t="shared" si="6"/>
        <v>94740.395062393611</v>
      </c>
      <c r="I71" s="13">
        <f t="shared" si="4"/>
        <v>369.03854384831965</v>
      </c>
      <c r="J71" s="13">
        <f t="shared" si="2"/>
        <v>94555.87579046945</v>
      </c>
      <c r="K71" s="13">
        <f t="shared" si="3"/>
        <v>2373294.6358827185</v>
      </c>
      <c r="L71" s="20">
        <f t="shared" si="5"/>
        <v>25.05050389878285</v>
      </c>
    </row>
    <row r="72" spans="1:12" x14ac:dyDescent="0.2">
      <c r="A72" s="16">
        <v>63</v>
      </c>
      <c r="B72" s="8">
        <v>25</v>
      </c>
      <c r="C72" s="8">
        <v>4683</v>
      </c>
      <c r="D72" s="8">
        <v>4600</v>
      </c>
      <c r="E72" s="17">
        <v>0.5</v>
      </c>
      <c r="F72" s="18">
        <f t="shared" si="7"/>
        <v>5.3861898093288804E-3</v>
      </c>
      <c r="G72" s="18">
        <f t="shared" si="1"/>
        <v>5.3717232488182205E-3</v>
      </c>
      <c r="H72" s="13">
        <f t="shared" si="6"/>
        <v>94371.35651854529</v>
      </c>
      <c r="I72" s="13">
        <f t="shared" si="4"/>
        <v>506.93680983318268</v>
      </c>
      <c r="J72" s="13">
        <f t="shared" si="2"/>
        <v>94117.888113628709</v>
      </c>
      <c r="K72" s="13">
        <f t="shared" si="3"/>
        <v>2278738.7600922491</v>
      </c>
      <c r="L72" s="20">
        <f t="shared" si="5"/>
        <v>24.14650847627103</v>
      </c>
    </row>
    <row r="73" spans="1:12" x14ac:dyDescent="0.2">
      <c r="A73" s="16">
        <v>64</v>
      </c>
      <c r="B73" s="8">
        <v>23</v>
      </c>
      <c r="C73" s="8">
        <v>4225</v>
      </c>
      <c r="D73" s="8">
        <v>4645</v>
      </c>
      <c r="E73" s="17">
        <v>0.5</v>
      </c>
      <c r="F73" s="18">
        <f t="shared" ref="F73:F109" si="8">B73/((C73+D73)/2)</f>
        <v>5.1860202931228857E-3</v>
      </c>
      <c r="G73" s="18">
        <f t="shared" ref="G73:G108" si="9">F73/((1+(1-E73)*F73))</f>
        <v>5.1726076689531091E-3</v>
      </c>
      <c r="H73" s="13">
        <f t="shared" si="6"/>
        <v>93864.419708712114</v>
      </c>
      <c r="I73" s="13">
        <f t="shared" si="4"/>
        <v>485.52381722711766</v>
      </c>
      <c r="J73" s="13">
        <f t="shared" ref="J73:J108" si="10">H74+I73*E73</f>
        <v>93621.657800098546</v>
      </c>
      <c r="K73" s="13">
        <f t="shared" ref="K73:K97" si="11">K74+J73</f>
        <v>2184620.8719786205</v>
      </c>
      <c r="L73" s="20">
        <f t="shared" si="5"/>
        <v>23.274216990400813</v>
      </c>
    </row>
    <row r="74" spans="1:12" x14ac:dyDescent="0.2">
      <c r="A74" s="16">
        <v>65</v>
      </c>
      <c r="B74" s="8">
        <v>23</v>
      </c>
      <c r="C74" s="8">
        <v>4005</v>
      </c>
      <c r="D74" s="8">
        <v>4205</v>
      </c>
      <c r="E74" s="17">
        <v>0.5</v>
      </c>
      <c r="F74" s="18">
        <f t="shared" si="8"/>
        <v>5.6029232643118147E-3</v>
      </c>
      <c r="G74" s="18">
        <f t="shared" si="9"/>
        <v>5.5872707397060612E-3</v>
      </c>
      <c r="H74" s="13">
        <f t="shared" si="6"/>
        <v>93378.895891484994</v>
      </c>
      <c r="I74" s="13">
        <f t="shared" ref="I74:I108" si="12">H74*G74</f>
        <v>521.7331727205526</v>
      </c>
      <c r="J74" s="13">
        <f t="shared" si="10"/>
        <v>93118.029305124728</v>
      </c>
      <c r="K74" s="13">
        <f t="shared" si="11"/>
        <v>2090999.2141785221</v>
      </c>
      <c r="L74" s="20">
        <f t="shared" ref="L74:L108" si="13">K74/H74</f>
        <v>22.392631592136823</v>
      </c>
    </row>
    <row r="75" spans="1:12" x14ac:dyDescent="0.2">
      <c r="A75" s="16">
        <v>66</v>
      </c>
      <c r="B75" s="8">
        <v>27</v>
      </c>
      <c r="C75" s="8">
        <v>3895</v>
      </c>
      <c r="D75" s="8">
        <v>3962</v>
      </c>
      <c r="E75" s="17">
        <v>0.5</v>
      </c>
      <c r="F75" s="18">
        <f t="shared" si="8"/>
        <v>6.8728522336769758E-3</v>
      </c>
      <c r="G75" s="18">
        <f t="shared" si="9"/>
        <v>6.8493150684931503E-3</v>
      </c>
      <c r="H75" s="13">
        <f t="shared" ref="H75:H108" si="14">H74-I74</f>
        <v>92857.162718764448</v>
      </c>
      <c r="I75" s="13">
        <f t="shared" si="12"/>
        <v>636.00796382715373</v>
      </c>
      <c r="J75" s="13">
        <f t="shared" si="10"/>
        <v>92539.158736850863</v>
      </c>
      <c r="K75" s="13">
        <f t="shared" si="11"/>
        <v>1997881.1848733975</v>
      </c>
      <c r="L75" s="20">
        <f t="shared" si="13"/>
        <v>21.515638927331434</v>
      </c>
    </row>
    <row r="76" spans="1:12" x14ac:dyDescent="0.2">
      <c r="A76" s="16">
        <v>67</v>
      </c>
      <c r="B76" s="8">
        <v>23</v>
      </c>
      <c r="C76" s="8">
        <v>3612</v>
      </c>
      <c r="D76" s="8">
        <v>3845</v>
      </c>
      <c r="E76" s="17">
        <v>0.5</v>
      </c>
      <c r="F76" s="18">
        <f t="shared" si="8"/>
        <v>6.1687005498189621E-3</v>
      </c>
      <c r="G76" s="18">
        <f t="shared" si="9"/>
        <v>6.1497326203208561E-3</v>
      </c>
      <c r="H76" s="13">
        <f t="shared" si="14"/>
        <v>92221.154754937292</v>
      </c>
      <c r="I76" s="13">
        <f t="shared" si="12"/>
        <v>567.1354436800957</v>
      </c>
      <c r="J76" s="13">
        <f t="shared" si="10"/>
        <v>91937.587033097254</v>
      </c>
      <c r="K76" s="13">
        <f t="shared" si="11"/>
        <v>1905342.0261365466</v>
      </c>
      <c r="L76" s="20">
        <f t="shared" si="13"/>
        <v>20.660574368209581</v>
      </c>
    </row>
    <row r="77" spans="1:12" x14ac:dyDescent="0.2">
      <c r="A77" s="16">
        <v>68</v>
      </c>
      <c r="B77" s="8">
        <v>26</v>
      </c>
      <c r="C77" s="8">
        <v>3365</v>
      </c>
      <c r="D77" s="8">
        <v>3597</v>
      </c>
      <c r="E77" s="17">
        <v>0.5</v>
      </c>
      <c r="F77" s="18">
        <f t="shared" si="8"/>
        <v>7.4691180695202527E-3</v>
      </c>
      <c r="G77" s="18">
        <f t="shared" si="9"/>
        <v>7.4413279908414421E-3</v>
      </c>
      <c r="H77" s="13">
        <f t="shared" si="14"/>
        <v>91654.019311257201</v>
      </c>
      <c r="I77" s="13">
        <f t="shared" si="12"/>
        <v>682.02761937398031</v>
      </c>
      <c r="J77" s="13">
        <f t="shared" si="10"/>
        <v>91313.005501570209</v>
      </c>
      <c r="K77" s="13">
        <f t="shared" si="11"/>
        <v>1813404.4391034495</v>
      </c>
      <c r="L77" s="20">
        <f t="shared" si="13"/>
        <v>19.785323684988924</v>
      </c>
    </row>
    <row r="78" spans="1:12" x14ac:dyDescent="0.2">
      <c r="A78" s="16">
        <v>69</v>
      </c>
      <c r="B78" s="8">
        <v>28</v>
      </c>
      <c r="C78" s="8">
        <v>2770</v>
      </c>
      <c r="D78" s="8">
        <v>3328</v>
      </c>
      <c r="E78" s="17">
        <v>0.5</v>
      </c>
      <c r="F78" s="18">
        <f t="shared" si="8"/>
        <v>9.1833387996064289E-3</v>
      </c>
      <c r="G78" s="18">
        <f t="shared" si="9"/>
        <v>9.1413646751550785E-3</v>
      </c>
      <c r="H78" s="13">
        <f t="shared" si="14"/>
        <v>90971.991691883217</v>
      </c>
      <c r="I78" s="13">
        <f t="shared" si="12"/>
        <v>831.60815128068248</v>
      </c>
      <c r="J78" s="13">
        <f t="shared" si="10"/>
        <v>90556.187616242867</v>
      </c>
      <c r="K78" s="13">
        <f t="shared" si="11"/>
        <v>1722091.4336018793</v>
      </c>
      <c r="L78" s="20">
        <f t="shared" si="13"/>
        <v>18.929908003273159</v>
      </c>
    </row>
    <row r="79" spans="1:12" x14ac:dyDescent="0.2">
      <c r="A79" s="16">
        <v>70</v>
      </c>
      <c r="B79" s="8">
        <v>32</v>
      </c>
      <c r="C79" s="8">
        <v>2583</v>
      </c>
      <c r="D79" s="8">
        <v>2751</v>
      </c>
      <c r="E79" s="17">
        <v>0.5</v>
      </c>
      <c r="F79" s="18">
        <f t="shared" si="8"/>
        <v>1.1998500187476566E-2</v>
      </c>
      <c r="G79" s="18">
        <f t="shared" si="9"/>
        <v>1.1926947446887813E-2</v>
      </c>
      <c r="H79" s="13">
        <f t="shared" si="14"/>
        <v>90140.383540602532</v>
      </c>
      <c r="I79" s="13">
        <f t="shared" si="12"/>
        <v>1075.0996173310778</v>
      </c>
      <c r="J79" s="13">
        <f t="shared" si="10"/>
        <v>89602.833731937004</v>
      </c>
      <c r="K79" s="13">
        <f t="shared" si="11"/>
        <v>1631535.2459856365</v>
      </c>
      <c r="L79" s="20">
        <f t="shared" si="13"/>
        <v>18.099936808575183</v>
      </c>
    </row>
    <row r="80" spans="1:12" x14ac:dyDescent="0.2">
      <c r="A80" s="16">
        <v>71</v>
      </c>
      <c r="B80" s="8">
        <v>34</v>
      </c>
      <c r="C80" s="8">
        <v>2952</v>
      </c>
      <c r="D80" s="8">
        <v>2540</v>
      </c>
      <c r="E80" s="17">
        <v>0.5</v>
      </c>
      <c r="F80" s="18">
        <f t="shared" si="8"/>
        <v>1.2381646030589949E-2</v>
      </c>
      <c r="G80" s="18">
        <f t="shared" si="9"/>
        <v>1.2305465074194716E-2</v>
      </c>
      <c r="H80" s="13">
        <f t="shared" si="14"/>
        <v>89065.283923271461</v>
      </c>
      <c r="I80" s="13">
        <f t="shared" si="12"/>
        <v>1095.989740641053</v>
      </c>
      <c r="J80" s="13">
        <f t="shared" si="10"/>
        <v>88517.289052950931</v>
      </c>
      <c r="K80" s="13">
        <f t="shared" si="11"/>
        <v>1541932.4122536995</v>
      </c>
      <c r="L80" s="20">
        <f t="shared" si="13"/>
        <v>17.312384178576846</v>
      </c>
    </row>
    <row r="81" spans="1:12" x14ac:dyDescent="0.2">
      <c r="A81" s="16">
        <v>72</v>
      </c>
      <c r="B81" s="8">
        <v>26</v>
      </c>
      <c r="C81" s="8">
        <v>1767</v>
      </c>
      <c r="D81" s="8">
        <v>2920</v>
      </c>
      <c r="E81" s="17">
        <v>0.5</v>
      </c>
      <c r="F81" s="18">
        <f t="shared" si="8"/>
        <v>1.1094516748453168E-2</v>
      </c>
      <c r="G81" s="18">
        <f t="shared" si="9"/>
        <v>1.1033312115425417E-2</v>
      </c>
      <c r="H81" s="13">
        <f t="shared" si="14"/>
        <v>87969.294182630401</v>
      </c>
      <c r="I81" s="13">
        <f t="shared" si="12"/>
        <v>970.59267929063867</v>
      </c>
      <c r="J81" s="13">
        <f t="shared" si="10"/>
        <v>87483.997842985074</v>
      </c>
      <c r="K81" s="13">
        <f t="shared" si="11"/>
        <v>1453415.1232007486</v>
      </c>
      <c r="L81" s="20">
        <f t="shared" si="13"/>
        <v>16.521845908907228</v>
      </c>
    </row>
    <row r="82" spans="1:12" x14ac:dyDescent="0.2">
      <c r="A82" s="16">
        <v>73</v>
      </c>
      <c r="B82" s="8">
        <v>23</v>
      </c>
      <c r="C82" s="8">
        <v>1902</v>
      </c>
      <c r="D82" s="8">
        <v>1758</v>
      </c>
      <c r="E82" s="17">
        <v>0.5</v>
      </c>
      <c r="F82" s="18">
        <f t="shared" si="8"/>
        <v>1.2568306010928962E-2</v>
      </c>
      <c r="G82" s="18">
        <f t="shared" si="9"/>
        <v>1.2489818083084442E-2</v>
      </c>
      <c r="H82" s="13">
        <f t="shared" si="14"/>
        <v>86998.701503339762</v>
      </c>
      <c r="I82" s="13">
        <f t="shared" si="12"/>
        <v>1086.5979552412787</v>
      </c>
      <c r="J82" s="13">
        <f t="shared" si="10"/>
        <v>86455.402525719124</v>
      </c>
      <c r="K82" s="13">
        <f t="shared" si="11"/>
        <v>1365931.1253577636</v>
      </c>
      <c r="L82" s="20">
        <f t="shared" si="13"/>
        <v>15.700592097978927</v>
      </c>
    </row>
    <row r="83" spans="1:12" x14ac:dyDescent="0.2">
      <c r="A83" s="16">
        <v>74</v>
      </c>
      <c r="B83" s="8">
        <v>18</v>
      </c>
      <c r="C83" s="8">
        <v>1996</v>
      </c>
      <c r="D83" s="8">
        <v>1859</v>
      </c>
      <c r="E83" s="17">
        <v>0.5</v>
      </c>
      <c r="F83" s="18">
        <f t="shared" si="8"/>
        <v>9.3385214007782099E-3</v>
      </c>
      <c r="G83" s="18">
        <f t="shared" si="9"/>
        <v>9.2951200619674663E-3</v>
      </c>
      <c r="H83" s="13">
        <f t="shared" si="14"/>
        <v>85912.103548098486</v>
      </c>
      <c r="I83" s="13">
        <f t="shared" si="12"/>
        <v>798.5633172557566</v>
      </c>
      <c r="J83" s="13">
        <f t="shared" si="10"/>
        <v>85512.821889470608</v>
      </c>
      <c r="K83" s="13">
        <f t="shared" si="11"/>
        <v>1279475.7228320446</v>
      </c>
      <c r="L83" s="20">
        <f t="shared" si="13"/>
        <v>14.892845943595377</v>
      </c>
    </row>
    <row r="84" spans="1:12" x14ac:dyDescent="0.2">
      <c r="A84" s="16">
        <v>75</v>
      </c>
      <c r="B84" s="8">
        <v>53</v>
      </c>
      <c r="C84" s="8">
        <v>2005</v>
      </c>
      <c r="D84" s="8">
        <v>1954</v>
      </c>
      <c r="E84" s="17">
        <v>0.5</v>
      </c>
      <c r="F84" s="18">
        <f t="shared" si="8"/>
        <v>2.6774437989391262E-2</v>
      </c>
      <c r="G84" s="18">
        <f t="shared" si="9"/>
        <v>2.6420737786640083E-2</v>
      </c>
      <c r="H84" s="13">
        <f t="shared" si="14"/>
        <v>85113.540230842729</v>
      </c>
      <c r="I84" s="13">
        <f t="shared" si="12"/>
        <v>2248.7625285317372</v>
      </c>
      <c r="J84" s="13">
        <f t="shared" si="10"/>
        <v>83989.15896657687</v>
      </c>
      <c r="K84" s="13">
        <f t="shared" si="11"/>
        <v>1193962.900942574</v>
      </c>
      <c r="L84" s="20">
        <f t="shared" si="13"/>
        <v>14.027884373089627</v>
      </c>
    </row>
    <row r="85" spans="1:12" x14ac:dyDescent="0.2">
      <c r="A85" s="16">
        <v>76</v>
      </c>
      <c r="B85" s="8">
        <v>40</v>
      </c>
      <c r="C85" s="8">
        <v>1832</v>
      </c>
      <c r="D85" s="8">
        <v>1970</v>
      </c>
      <c r="E85" s="17">
        <v>0.5</v>
      </c>
      <c r="F85" s="18">
        <f t="shared" si="8"/>
        <v>2.1041557075223566E-2</v>
      </c>
      <c r="G85" s="18">
        <f t="shared" si="9"/>
        <v>2.0822488287350338E-2</v>
      </c>
      <c r="H85" s="13">
        <f t="shared" si="14"/>
        <v>82864.777702310996</v>
      </c>
      <c r="I85" s="13">
        <f t="shared" si="12"/>
        <v>1725.4508631402603</v>
      </c>
      <c r="J85" s="13">
        <f t="shared" si="10"/>
        <v>82002.052270740867</v>
      </c>
      <c r="K85" s="13">
        <f t="shared" si="11"/>
        <v>1109973.7419759971</v>
      </c>
      <c r="L85" s="20">
        <f t="shared" si="13"/>
        <v>13.395000538872397</v>
      </c>
    </row>
    <row r="86" spans="1:12" x14ac:dyDescent="0.2">
      <c r="A86" s="16">
        <v>77</v>
      </c>
      <c r="B86" s="8">
        <v>36</v>
      </c>
      <c r="C86" s="8">
        <v>1796</v>
      </c>
      <c r="D86" s="8">
        <v>1821</v>
      </c>
      <c r="E86" s="17">
        <v>0.5</v>
      </c>
      <c r="F86" s="18">
        <f t="shared" si="8"/>
        <v>1.990599944705557E-2</v>
      </c>
      <c r="G86" s="18">
        <f t="shared" si="9"/>
        <v>1.9709827539009035E-2</v>
      </c>
      <c r="H86" s="13">
        <f t="shared" si="14"/>
        <v>81139.326839170739</v>
      </c>
      <c r="I86" s="13">
        <f t="shared" si="12"/>
        <v>1599.2421386313424</v>
      </c>
      <c r="J86" s="13">
        <f t="shared" si="10"/>
        <v>80339.705769855078</v>
      </c>
      <c r="K86" s="13">
        <f t="shared" si="11"/>
        <v>1027971.6897052561</v>
      </c>
      <c r="L86" s="20">
        <f t="shared" si="13"/>
        <v>12.669216392968565</v>
      </c>
    </row>
    <row r="87" spans="1:12" x14ac:dyDescent="0.2">
      <c r="A87" s="16">
        <v>78</v>
      </c>
      <c r="B87" s="8">
        <v>36</v>
      </c>
      <c r="C87" s="8">
        <v>1718</v>
      </c>
      <c r="D87" s="8">
        <v>1765</v>
      </c>
      <c r="E87" s="17">
        <v>0.5</v>
      </c>
      <c r="F87" s="18">
        <f t="shared" si="8"/>
        <v>2.0671834625322998E-2</v>
      </c>
      <c r="G87" s="18">
        <f t="shared" si="9"/>
        <v>2.0460358056265983E-2</v>
      </c>
      <c r="H87" s="13">
        <f t="shared" si="14"/>
        <v>79540.084700539403</v>
      </c>
      <c r="I87" s="13">
        <f t="shared" si="12"/>
        <v>1627.41861279876</v>
      </c>
      <c r="J87" s="13">
        <f t="shared" si="10"/>
        <v>78726.375394140021</v>
      </c>
      <c r="K87" s="13">
        <f t="shared" si="11"/>
        <v>947631.98393540108</v>
      </c>
      <c r="L87" s="20">
        <f t="shared" si="13"/>
        <v>11.913892064650701</v>
      </c>
    </row>
    <row r="88" spans="1:12" x14ac:dyDescent="0.2">
      <c r="A88" s="16">
        <v>79</v>
      </c>
      <c r="B88" s="8">
        <v>54</v>
      </c>
      <c r="C88" s="8">
        <v>1491</v>
      </c>
      <c r="D88" s="8">
        <v>1675</v>
      </c>
      <c r="E88" s="17">
        <v>0.5</v>
      </c>
      <c r="F88" s="18">
        <f t="shared" si="8"/>
        <v>3.4112444725205304E-2</v>
      </c>
      <c r="G88" s="18">
        <f t="shared" si="9"/>
        <v>3.354037267080745E-2</v>
      </c>
      <c r="H88" s="13">
        <f t="shared" si="14"/>
        <v>77912.666087740639</v>
      </c>
      <c r="I88" s="13">
        <f t="shared" si="12"/>
        <v>2613.2198563590027</v>
      </c>
      <c r="J88" s="13">
        <f t="shared" si="10"/>
        <v>76606.056159561136</v>
      </c>
      <c r="K88" s="13">
        <f t="shared" si="11"/>
        <v>868905.60854126106</v>
      </c>
      <c r="L88" s="20">
        <f t="shared" si="13"/>
        <v>11.152302342763511</v>
      </c>
    </row>
    <row r="89" spans="1:12" x14ac:dyDescent="0.2">
      <c r="A89" s="16">
        <v>80</v>
      </c>
      <c r="B89" s="8">
        <v>47</v>
      </c>
      <c r="C89" s="8">
        <v>1424</v>
      </c>
      <c r="D89" s="8">
        <v>1467</v>
      </c>
      <c r="E89" s="17">
        <v>0.5</v>
      </c>
      <c r="F89" s="18">
        <f t="shared" si="8"/>
        <v>3.251470079557247E-2</v>
      </c>
      <c r="G89" s="18">
        <f t="shared" si="9"/>
        <v>3.1994554118447927E-2</v>
      </c>
      <c r="H89" s="13">
        <f t="shared" si="14"/>
        <v>75299.446231381633</v>
      </c>
      <c r="I89" s="13">
        <f t="shared" si="12"/>
        <v>2409.1722075390994</v>
      </c>
      <c r="J89" s="13">
        <f t="shared" si="10"/>
        <v>74094.860127612075</v>
      </c>
      <c r="K89" s="13">
        <f t="shared" si="11"/>
        <v>792299.5523816999</v>
      </c>
      <c r="L89" s="20">
        <f t="shared" si="13"/>
        <v>10.521983786535509</v>
      </c>
    </row>
    <row r="90" spans="1:12" x14ac:dyDescent="0.2">
      <c r="A90" s="16">
        <v>81</v>
      </c>
      <c r="B90" s="8">
        <v>48</v>
      </c>
      <c r="C90" s="8">
        <v>1358</v>
      </c>
      <c r="D90" s="8">
        <v>1413</v>
      </c>
      <c r="E90" s="17">
        <v>0.5</v>
      </c>
      <c r="F90" s="18">
        <f t="shared" si="8"/>
        <v>3.4644532659689642E-2</v>
      </c>
      <c r="G90" s="18">
        <f t="shared" si="9"/>
        <v>3.4054629301170626E-2</v>
      </c>
      <c r="H90" s="13">
        <f t="shared" si="14"/>
        <v>72890.274023842532</v>
      </c>
      <c r="I90" s="13">
        <f t="shared" si="12"/>
        <v>2482.251261542704</v>
      </c>
      <c r="J90" s="13">
        <f t="shared" si="10"/>
        <v>71649.148393071184</v>
      </c>
      <c r="K90" s="13">
        <f t="shared" si="11"/>
        <v>718204.69225408777</v>
      </c>
      <c r="L90" s="20">
        <f t="shared" si="13"/>
        <v>9.8532307893253606</v>
      </c>
    </row>
    <row r="91" spans="1:12" x14ac:dyDescent="0.2">
      <c r="A91" s="16">
        <v>82</v>
      </c>
      <c r="B91" s="8">
        <v>71</v>
      </c>
      <c r="C91" s="8">
        <v>1280</v>
      </c>
      <c r="D91" s="8">
        <v>1328</v>
      </c>
      <c r="E91" s="17">
        <v>0.5</v>
      </c>
      <c r="F91" s="18">
        <f t="shared" si="8"/>
        <v>5.4447852760736194E-2</v>
      </c>
      <c r="G91" s="18">
        <f t="shared" si="9"/>
        <v>5.300485255692422E-2</v>
      </c>
      <c r="H91" s="13">
        <f t="shared" si="14"/>
        <v>70408.022762299835</v>
      </c>
      <c r="I91" s="13">
        <f t="shared" si="12"/>
        <v>3731.9668653402673</v>
      </c>
      <c r="J91" s="13">
        <f t="shared" si="10"/>
        <v>68542.039329629712</v>
      </c>
      <c r="K91" s="13">
        <f t="shared" si="11"/>
        <v>646555.54386101663</v>
      </c>
      <c r="L91" s="20">
        <f t="shared" si="13"/>
        <v>9.1829811219640796</v>
      </c>
    </row>
    <row r="92" spans="1:12" x14ac:dyDescent="0.2">
      <c r="A92" s="16">
        <v>83</v>
      </c>
      <c r="B92" s="8">
        <v>56</v>
      </c>
      <c r="C92" s="8">
        <v>1178</v>
      </c>
      <c r="D92" s="8">
        <v>1250</v>
      </c>
      <c r="E92" s="17">
        <v>0.5</v>
      </c>
      <c r="F92" s="18">
        <f t="shared" si="8"/>
        <v>4.6128500823723231E-2</v>
      </c>
      <c r="G92" s="18">
        <f t="shared" si="9"/>
        <v>4.5088566827697261E-2</v>
      </c>
      <c r="H92" s="13">
        <f t="shared" si="14"/>
        <v>66676.055896959573</v>
      </c>
      <c r="I92" s="13">
        <f t="shared" si="12"/>
        <v>3006.3278021173396</v>
      </c>
      <c r="J92" s="13">
        <f t="shared" si="10"/>
        <v>65172.891995900907</v>
      </c>
      <c r="K92" s="13">
        <f t="shared" si="11"/>
        <v>578013.50453138689</v>
      </c>
      <c r="L92" s="20">
        <f t="shared" si="13"/>
        <v>8.6689816419951775</v>
      </c>
    </row>
    <row r="93" spans="1:12" x14ac:dyDescent="0.2">
      <c r="A93" s="16">
        <v>84</v>
      </c>
      <c r="B93" s="8">
        <v>66</v>
      </c>
      <c r="C93" s="8">
        <v>1015</v>
      </c>
      <c r="D93" s="8">
        <v>1144</v>
      </c>
      <c r="E93" s="17">
        <v>0.5</v>
      </c>
      <c r="F93" s="18">
        <f t="shared" si="8"/>
        <v>6.1139416396479851E-2</v>
      </c>
      <c r="G93" s="18">
        <f t="shared" si="9"/>
        <v>5.9325842696629216E-2</v>
      </c>
      <c r="H93" s="13">
        <f t="shared" si="14"/>
        <v>63669.728094842234</v>
      </c>
      <c r="I93" s="13">
        <f t="shared" si="12"/>
        <v>3777.2602734917641</v>
      </c>
      <c r="J93" s="13">
        <f t="shared" si="10"/>
        <v>61781.097958096347</v>
      </c>
      <c r="K93" s="13">
        <f t="shared" si="11"/>
        <v>512840.612535486</v>
      </c>
      <c r="L93" s="20">
        <f t="shared" si="13"/>
        <v>8.0547008426290141</v>
      </c>
    </row>
    <row r="94" spans="1:12" x14ac:dyDescent="0.2">
      <c r="A94" s="16">
        <v>85</v>
      </c>
      <c r="B94" s="8">
        <v>68</v>
      </c>
      <c r="C94" s="8">
        <v>949</v>
      </c>
      <c r="D94" s="8">
        <v>983</v>
      </c>
      <c r="E94" s="17">
        <v>0.5</v>
      </c>
      <c r="F94" s="18">
        <f t="shared" si="8"/>
        <v>7.0393374741200831E-2</v>
      </c>
      <c r="G94" s="18">
        <f t="shared" si="9"/>
        <v>6.8000000000000005E-2</v>
      </c>
      <c r="H94" s="13">
        <f t="shared" si="14"/>
        <v>59892.467821350467</v>
      </c>
      <c r="I94" s="13">
        <f t="shared" si="12"/>
        <v>4072.6878118518321</v>
      </c>
      <c r="J94" s="13">
        <f t="shared" si="10"/>
        <v>57856.123915424556</v>
      </c>
      <c r="K94" s="13">
        <f t="shared" si="11"/>
        <v>451059.51457738964</v>
      </c>
      <c r="L94" s="20">
        <f t="shared" si="13"/>
        <v>7.5311559363829712</v>
      </c>
    </row>
    <row r="95" spans="1:12" x14ac:dyDescent="0.2">
      <c r="A95" s="16">
        <v>86</v>
      </c>
      <c r="B95" s="8">
        <v>69</v>
      </c>
      <c r="C95" s="8">
        <v>864</v>
      </c>
      <c r="D95" s="8">
        <v>900</v>
      </c>
      <c r="E95" s="17">
        <v>0.5</v>
      </c>
      <c r="F95" s="18">
        <f t="shared" si="8"/>
        <v>7.8231292517006806E-2</v>
      </c>
      <c r="G95" s="18">
        <f t="shared" si="9"/>
        <v>7.5286415711947635E-2</v>
      </c>
      <c r="H95" s="13">
        <f t="shared" si="14"/>
        <v>55819.780009498638</v>
      </c>
      <c r="I95" s="13">
        <f t="shared" si="12"/>
        <v>4202.4711627445786</v>
      </c>
      <c r="J95" s="13">
        <f t="shared" si="10"/>
        <v>53718.544428126348</v>
      </c>
      <c r="K95" s="13">
        <f t="shared" si="11"/>
        <v>393203.39066196507</v>
      </c>
      <c r="L95" s="20">
        <f t="shared" si="13"/>
        <v>7.0441587300246464</v>
      </c>
    </row>
    <row r="96" spans="1:12" x14ac:dyDescent="0.2">
      <c r="A96" s="16">
        <v>87</v>
      </c>
      <c r="B96" s="8">
        <v>70</v>
      </c>
      <c r="C96" s="8">
        <v>768</v>
      </c>
      <c r="D96" s="8">
        <v>825</v>
      </c>
      <c r="E96" s="17">
        <v>0.5</v>
      </c>
      <c r="F96" s="18">
        <f t="shared" si="8"/>
        <v>8.7884494664155682E-2</v>
      </c>
      <c r="G96" s="18">
        <f t="shared" si="9"/>
        <v>8.4185207456404093E-2</v>
      </c>
      <c r="H96" s="13">
        <f t="shared" si="14"/>
        <v>51617.308846754058</v>
      </c>
      <c r="I96" s="13">
        <f t="shared" si="12"/>
        <v>4345.4138536052724</v>
      </c>
      <c r="J96" s="13">
        <f t="shared" si="10"/>
        <v>49444.601919951427</v>
      </c>
      <c r="K96" s="13">
        <f t="shared" si="11"/>
        <v>339484.8462338387</v>
      </c>
      <c r="L96" s="20">
        <f t="shared" si="13"/>
        <v>6.5769574938850601</v>
      </c>
    </row>
    <row r="97" spans="1:12" x14ac:dyDescent="0.2">
      <c r="A97" s="16">
        <v>88</v>
      </c>
      <c r="B97" s="8">
        <v>69</v>
      </c>
      <c r="C97" s="8">
        <v>702</v>
      </c>
      <c r="D97" s="8">
        <v>725</v>
      </c>
      <c r="E97" s="17">
        <v>0.5</v>
      </c>
      <c r="F97" s="18">
        <f t="shared" si="8"/>
        <v>9.6706377014716183E-2</v>
      </c>
      <c r="G97" s="18">
        <f t="shared" si="9"/>
        <v>9.2245989304812828E-2</v>
      </c>
      <c r="H97" s="13">
        <f t="shared" si="14"/>
        <v>47271.894993148788</v>
      </c>
      <c r="I97" s="13">
        <f t="shared" si="12"/>
        <v>4360.6427199562386</v>
      </c>
      <c r="J97" s="13">
        <f t="shared" si="10"/>
        <v>45091.573633170672</v>
      </c>
      <c r="K97" s="13">
        <f t="shared" si="11"/>
        <v>290040.24431388726</v>
      </c>
      <c r="L97" s="20">
        <f t="shared" si="13"/>
        <v>6.1355747290419265</v>
      </c>
    </row>
    <row r="98" spans="1:12" x14ac:dyDescent="0.2">
      <c r="A98" s="16">
        <v>89</v>
      </c>
      <c r="B98" s="8">
        <v>65</v>
      </c>
      <c r="C98" s="8">
        <v>646</v>
      </c>
      <c r="D98" s="8">
        <v>665</v>
      </c>
      <c r="E98" s="17">
        <v>0.5</v>
      </c>
      <c r="F98" s="18">
        <f t="shared" si="8"/>
        <v>9.916094584286804E-2</v>
      </c>
      <c r="G98" s="18">
        <f t="shared" si="9"/>
        <v>9.4476744186046513E-2</v>
      </c>
      <c r="H98" s="13">
        <f t="shared" si="14"/>
        <v>42911.252273192549</v>
      </c>
      <c r="I98" s="13">
        <f t="shared" si="12"/>
        <v>4054.1154037173192</v>
      </c>
      <c r="J98" s="13">
        <f t="shared" si="10"/>
        <v>40884.194571333894</v>
      </c>
      <c r="K98" s="13">
        <f>K99+J98</f>
        <v>244948.67068071658</v>
      </c>
      <c r="L98" s="20">
        <f t="shared" si="13"/>
        <v>5.7082619990034766</v>
      </c>
    </row>
    <row r="99" spans="1:12" x14ac:dyDescent="0.2">
      <c r="A99" s="16">
        <v>90</v>
      </c>
      <c r="B99" s="8">
        <v>60</v>
      </c>
      <c r="C99" s="8">
        <v>544</v>
      </c>
      <c r="D99" s="8">
        <v>609</v>
      </c>
      <c r="E99" s="17">
        <v>0.5</v>
      </c>
      <c r="F99" s="22">
        <f t="shared" si="8"/>
        <v>0.10407632263660017</v>
      </c>
      <c r="G99" s="22">
        <f t="shared" si="9"/>
        <v>9.8928276999175599E-2</v>
      </c>
      <c r="H99" s="23">
        <f t="shared" si="14"/>
        <v>38857.136869475231</v>
      </c>
      <c r="I99" s="23">
        <f t="shared" si="12"/>
        <v>3844.0695996183244</v>
      </c>
      <c r="J99" s="23">
        <f t="shared" si="10"/>
        <v>36935.102069666063</v>
      </c>
      <c r="K99" s="23">
        <f t="shared" ref="K99:K108" si="15">K100+J99</f>
        <v>204064.47610938267</v>
      </c>
      <c r="L99" s="24">
        <f t="shared" si="13"/>
        <v>5.2516601208898743</v>
      </c>
    </row>
    <row r="100" spans="1:12" x14ac:dyDescent="0.2">
      <c r="A100" s="16">
        <v>91</v>
      </c>
      <c r="B100" s="8">
        <v>60</v>
      </c>
      <c r="C100" s="8">
        <v>443</v>
      </c>
      <c r="D100" s="8">
        <v>481</v>
      </c>
      <c r="E100" s="17">
        <v>0.5</v>
      </c>
      <c r="F100" s="22">
        <f t="shared" si="8"/>
        <v>0.12987012987012986</v>
      </c>
      <c r="G100" s="22">
        <f t="shared" si="9"/>
        <v>0.12195121951219512</v>
      </c>
      <c r="H100" s="23">
        <f t="shared" si="14"/>
        <v>35013.067269856903</v>
      </c>
      <c r="I100" s="23">
        <f t="shared" si="12"/>
        <v>4269.8862524215738</v>
      </c>
      <c r="J100" s="23">
        <f t="shared" si="10"/>
        <v>32878.124143646121</v>
      </c>
      <c r="K100" s="23">
        <f t="shared" si="15"/>
        <v>167129.37403971661</v>
      </c>
      <c r="L100" s="24">
        <f t="shared" si="13"/>
        <v>4.7733428423050484</v>
      </c>
    </row>
    <row r="101" spans="1:12" x14ac:dyDescent="0.2">
      <c r="A101" s="16">
        <v>92</v>
      </c>
      <c r="B101" s="8">
        <v>42</v>
      </c>
      <c r="C101" s="8">
        <v>350</v>
      </c>
      <c r="D101" s="8">
        <v>405</v>
      </c>
      <c r="E101" s="17">
        <v>0.5</v>
      </c>
      <c r="F101" s="22">
        <f t="shared" si="8"/>
        <v>0.11125827814569536</v>
      </c>
      <c r="G101" s="22">
        <f t="shared" si="9"/>
        <v>0.1053952321204517</v>
      </c>
      <c r="H101" s="23">
        <f t="shared" si="14"/>
        <v>30743.18101743533</v>
      </c>
      <c r="I101" s="23">
        <f t="shared" si="12"/>
        <v>3240.1846994536609</v>
      </c>
      <c r="J101" s="23">
        <f t="shared" si="10"/>
        <v>29123.0886677085</v>
      </c>
      <c r="K101" s="23">
        <f t="shared" si="15"/>
        <v>134251.24989607048</v>
      </c>
      <c r="L101" s="24">
        <f t="shared" si="13"/>
        <v>4.3668626815140827</v>
      </c>
    </row>
    <row r="102" spans="1:12" x14ac:dyDescent="0.2">
      <c r="A102" s="16">
        <v>93</v>
      </c>
      <c r="B102" s="8">
        <v>49</v>
      </c>
      <c r="C102" s="8">
        <v>289</v>
      </c>
      <c r="D102" s="8">
        <v>318</v>
      </c>
      <c r="E102" s="17">
        <v>0.5</v>
      </c>
      <c r="F102" s="22">
        <f t="shared" si="8"/>
        <v>0.16144975288303129</v>
      </c>
      <c r="G102" s="22">
        <f t="shared" si="9"/>
        <v>0.14939024390243902</v>
      </c>
      <c r="H102" s="23">
        <f t="shared" si="14"/>
        <v>27502.99631798167</v>
      </c>
      <c r="I102" s="23">
        <f t="shared" si="12"/>
        <v>4108.6793279911635</v>
      </c>
      <c r="J102" s="23">
        <f t="shared" si="10"/>
        <v>25448.656653986087</v>
      </c>
      <c r="K102" s="23">
        <f t="shared" si="15"/>
        <v>105128.16122836198</v>
      </c>
      <c r="L102" s="24">
        <f t="shared" si="13"/>
        <v>3.8224257463768914</v>
      </c>
    </row>
    <row r="103" spans="1:12" x14ac:dyDescent="0.2">
      <c r="A103" s="16">
        <v>94</v>
      </c>
      <c r="B103" s="8">
        <v>50</v>
      </c>
      <c r="C103" s="8">
        <v>227</v>
      </c>
      <c r="D103" s="8">
        <v>236</v>
      </c>
      <c r="E103" s="17">
        <v>0.5</v>
      </c>
      <c r="F103" s="22">
        <f t="shared" si="8"/>
        <v>0.21598272138228941</v>
      </c>
      <c r="G103" s="22">
        <f t="shared" si="9"/>
        <v>0.19493177387914229</v>
      </c>
      <c r="H103" s="23">
        <f t="shared" si="14"/>
        <v>23394.316989990504</v>
      </c>
      <c r="I103" s="23">
        <f t="shared" si="12"/>
        <v>4560.2957095498059</v>
      </c>
      <c r="J103" s="23">
        <f t="shared" si="10"/>
        <v>21114.169135215601</v>
      </c>
      <c r="K103" s="23">
        <f t="shared" si="15"/>
        <v>79679.504574375896</v>
      </c>
      <c r="L103" s="24">
        <f t="shared" si="13"/>
        <v>3.4059342107943387</v>
      </c>
    </row>
    <row r="104" spans="1:12" x14ac:dyDescent="0.2">
      <c r="A104" s="16">
        <v>95</v>
      </c>
      <c r="B104" s="8">
        <v>32</v>
      </c>
      <c r="C104" s="8">
        <v>157</v>
      </c>
      <c r="D104" s="8">
        <v>185</v>
      </c>
      <c r="E104" s="17">
        <v>0.5</v>
      </c>
      <c r="F104" s="22">
        <f t="shared" si="8"/>
        <v>0.1871345029239766</v>
      </c>
      <c r="G104" s="22">
        <f t="shared" si="9"/>
        <v>0.17112299465240641</v>
      </c>
      <c r="H104" s="23">
        <f t="shared" si="14"/>
        <v>18834.021280440698</v>
      </c>
      <c r="I104" s="23">
        <f t="shared" si="12"/>
        <v>3222.934122856162</v>
      </c>
      <c r="J104" s="23">
        <f t="shared" si="10"/>
        <v>17222.554219012618</v>
      </c>
      <c r="K104" s="23">
        <f t="shared" si="15"/>
        <v>58565.335439160292</v>
      </c>
      <c r="L104" s="24">
        <f t="shared" si="13"/>
        <v>3.1095502424636701</v>
      </c>
    </row>
    <row r="105" spans="1:12" x14ac:dyDescent="0.2">
      <c r="A105" s="16">
        <v>96</v>
      </c>
      <c r="B105" s="8">
        <v>31</v>
      </c>
      <c r="C105" s="8">
        <v>122</v>
      </c>
      <c r="D105" s="8">
        <v>131</v>
      </c>
      <c r="E105" s="17">
        <v>0.5</v>
      </c>
      <c r="F105" s="22">
        <f t="shared" si="8"/>
        <v>0.24505928853754941</v>
      </c>
      <c r="G105" s="22">
        <f t="shared" si="9"/>
        <v>0.21830985915492959</v>
      </c>
      <c r="H105" s="23">
        <f t="shared" si="14"/>
        <v>15611.087157584536</v>
      </c>
      <c r="I105" s="23">
        <f t="shared" si="12"/>
        <v>3408.0542386276102</v>
      </c>
      <c r="J105" s="23">
        <f t="shared" si="10"/>
        <v>13907.060038270731</v>
      </c>
      <c r="K105" s="23">
        <f t="shared" si="15"/>
        <v>41342.781220147677</v>
      </c>
      <c r="L105" s="24">
        <f t="shared" si="13"/>
        <v>2.6482960989722986</v>
      </c>
    </row>
    <row r="106" spans="1:12" x14ac:dyDescent="0.2">
      <c r="A106" s="16">
        <v>97</v>
      </c>
      <c r="B106" s="8">
        <v>25</v>
      </c>
      <c r="C106" s="8">
        <v>107</v>
      </c>
      <c r="D106" s="8">
        <v>94</v>
      </c>
      <c r="E106" s="17">
        <v>0.5</v>
      </c>
      <c r="F106" s="22">
        <f t="shared" si="8"/>
        <v>0.24875621890547264</v>
      </c>
      <c r="G106" s="22">
        <f t="shared" si="9"/>
        <v>0.22123893805309736</v>
      </c>
      <c r="H106" s="23">
        <f t="shared" si="14"/>
        <v>12203.032918956926</v>
      </c>
      <c r="I106" s="23">
        <f t="shared" si="12"/>
        <v>2699.7860440170189</v>
      </c>
      <c r="J106" s="23">
        <f t="shared" si="10"/>
        <v>10853.139896948416</v>
      </c>
      <c r="K106" s="23">
        <f t="shared" si="15"/>
        <v>27435.721181876943</v>
      </c>
      <c r="L106" s="24">
        <f t="shared" si="13"/>
        <v>2.2482706851717693</v>
      </c>
    </row>
    <row r="107" spans="1:12" x14ac:dyDescent="0.2">
      <c r="A107" s="16">
        <v>98</v>
      </c>
      <c r="B107" s="8">
        <v>24</v>
      </c>
      <c r="C107" s="8">
        <v>93</v>
      </c>
      <c r="D107" s="8">
        <v>91</v>
      </c>
      <c r="E107" s="17">
        <v>0.5</v>
      </c>
      <c r="F107" s="22">
        <f t="shared" si="8"/>
        <v>0.2608695652173913</v>
      </c>
      <c r="G107" s="22">
        <f t="shared" si="9"/>
        <v>0.23076923076923078</v>
      </c>
      <c r="H107" s="23">
        <f t="shared" si="14"/>
        <v>9503.2468749399068</v>
      </c>
      <c r="I107" s="23">
        <f t="shared" si="12"/>
        <v>2193.0569711399785</v>
      </c>
      <c r="J107" s="23">
        <f t="shared" si="10"/>
        <v>8406.7183893699184</v>
      </c>
      <c r="K107" s="23">
        <f t="shared" si="15"/>
        <v>16582.581284928528</v>
      </c>
      <c r="L107" s="24">
        <f t="shared" si="13"/>
        <v>1.7449384934592038</v>
      </c>
    </row>
    <row r="108" spans="1:12" x14ac:dyDescent="0.2">
      <c r="A108" s="16">
        <v>99</v>
      </c>
      <c r="B108" s="8">
        <v>16</v>
      </c>
      <c r="C108" s="8">
        <v>58</v>
      </c>
      <c r="D108" s="8">
        <v>69</v>
      </c>
      <c r="E108" s="17">
        <v>0.5</v>
      </c>
      <c r="F108" s="22">
        <f t="shared" si="8"/>
        <v>0.25196850393700787</v>
      </c>
      <c r="G108" s="22">
        <f t="shared" si="9"/>
        <v>0.22377622377622378</v>
      </c>
      <c r="H108" s="23">
        <f t="shared" si="14"/>
        <v>7310.1899037999283</v>
      </c>
      <c r="I108" s="23">
        <f t="shared" si="12"/>
        <v>1635.8466917594244</v>
      </c>
      <c r="J108" s="23">
        <f t="shared" si="10"/>
        <v>6492.2665579202167</v>
      </c>
      <c r="K108" s="23">
        <f t="shared" si="15"/>
        <v>8175.8628955586082</v>
      </c>
      <c r="L108" s="24">
        <f t="shared" si="13"/>
        <v>1.1184200414969647</v>
      </c>
    </row>
    <row r="109" spans="1:12" x14ac:dyDescent="0.2">
      <c r="A109" s="16" t="s">
        <v>21</v>
      </c>
      <c r="B109" s="8">
        <v>27</v>
      </c>
      <c r="C109" s="8">
        <v>84</v>
      </c>
      <c r="D109" s="8">
        <v>98</v>
      </c>
      <c r="E109" s="21"/>
      <c r="F109" s="22">
        <f t="shared" si="8"/>
        <v>0.2967032967032967</v>
      </c>
      <c r="G109" s="22">
        <v>1</v>
      </c>
      <c r="H109" s="23">
        <f>H108-I108</f>
        <v>5674.3432120405041</v>
      </c>
      <c r="I109" s="23">
        <f>H109*G109</f>
        <v>5674.3432120405041</v>
      </c>
      <c r="J109" s="23">
        <f>H109*F109</f>
        <v>1683.5963376383913</v>
      </c>
      <c r="K109" s="23">
        <f>J109</f>
        <v>1683.5963376383913</v>
      </c>
      <c r="L109" s="24">
        <f>K109/H109</f>
        <v>0.2967032967032967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5">
        <v>5381</v>
      </c>
      <c r="D9" s="5">
        <v>5240</v>
      </c>
      <c r="E9" s="17">
        <v>0.5</v>
      </c>
      <c r="F9" s="18">
        <f t="shared" ref="F9:F40" si="0">B9/((C9+D9)/2)</f>
        <v>1.5064494868656435E-3</v>
      </c>
      <c r="G9" s="18">
        <f t="shared" ref="G9:G72" si="1">F9/((1+(1-E9)*F9))</f>
        <v>1.5053156458744944E-3</v>
      </c>
      <c r="H9" s="13">
        <v>100000</v>
      </c>
      <c r="I9" s="13">
        <f>H9*G9</f>
        <v>150.53156458744945</v>
      </c>
      <c r="J9" s="13">
        <f t="shared" ref="J9:J72" si="2">H10+I9*E9</f>
        <v>99924.734217706267</v>
      </c>
      <c r="K9" s="13">
        <f t="shared" ref="K9:K72" si="3">K10+J9</f>
        <v>8452313.3121660333</v>
      </c>
      <c r="L9" s="19">
        <f>K9/H9</f>
        <v>84.523133121660337</v>
      </c>
    </row>
    <row r="10" spans="1:13" x14ac:dyDescent="0.2">
      <c r="A10" s="16">
        <v>1</v>
      </c>
      <c r="B10" s="8">
        <v>2</v>
      </c>
      <c r="C10" s="5">
        <v>6177</v>
      </c>
      <c r="D10" s="5">
        <v>5810</v>
      </c>
      <c r="E10" s="17">
        <v>0.5</v>
      </c>
      <c r="F10" s="18">
        <f t="shared" si="0"/>
        <v>3.3369483607241176E-4</v>
      </c>
      <c r="G10" s="18">
        <f t="shared" si="1"/>
        <v>3.3363916923846856E-4</v>
      </c>
      <c r="H10" s="13">
        <f>H9-I9</f>
        <v>99849.468435412549</v>
      </c>
      <c r="I10" s="13">
        <f t="shared" ref="I10:I73" si="4">H10*G10</f>
        <v>33.313693697693729</v>
      </c>
      <c r="J10" s="13">
        <f t="shared" si="2"/>
        <v>99832.811588563694</v>
      </c>
      <c r="K10" s="13">
        <f t="shared" si="3"/>
        <v>8352388.5779483272</v>
      </c>
      <c r="L10" s="20">
        <f t="shared" ref="L10:L73" si="5">K10/H10</f>
        <v>83.64980513993477</v>
      </c>
    </row>
    <row r="11" spans="1:13" x14ac:dyDescent="0.2">
      <c r="A11" s="16">
        <v>2</v>
      </c>
      <c r="B11" s="8">
        <v>1</v>
      </c>
      <c r="C11" s="5">
        <v>6485</v>
      </c>
      <c r="D11" s="5">
        <v>6290</v>
      </c>
      <c r="E11" s="17">
        <v>0.5</v>
      </c>
      <c r="F11" s="18">
        <f t="shared" si="0"/>
        <v>1.5655577299412916E-4</v>
      </c>
      <c r="G11" s="18">
        <f t="shared" si="1"/>
        <v>1.5654351909830932E-4</v>
      </c>
      <c r="H11" s="13">
        <f t="shared" ref="H11:H74" si="6">H10-I10</f>
        <v>99816.154741714854</v>
      </c>
      <c r="I11" s="13">
        <f t="shared" si="4"/>
        <v>15.625572126129438</v>
      </c>
      <c r="J11" s="13">
        <f t="shared" si="2"/>
        <v>99808.341955651791</v>
      </c>
      <c r="K11" s="13">
        <f t="shared" si="3"/>
        <v>8252555.7663597632</v>
      </c>
      <c r="L11" s="20">
        <f t="shared" si="5"/>
        <v>82.677556430761612</v>
      </c>
    </row>
    <row r="12" spans="1:13" x14ac:dyDescent="0.2">
      <c r="A12" s="16">
        <v>3</v>
      </c>
      <c r="B12" s="8">
        <v>0</v>
      </c>
      <c r="C12" s="5">
        <v>6487</v>
      </c>
      <c r="D12" s="5">
        <v>6616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99800.529169588728</v>
      </c>
      <c r="I12" s="13">
        <f t="shared" si="4"/>
        <v>0</v>
      </c>
      <c r="J12" s="13">
        <f t="shared" si="2"/>
        <v>99800.529169588728</v>
      </c>
      <c r="K12" s="13">
        <f t="shared" si="3"/>
        <v>8152747.4244041117</v>
      </c>
      <c r="L12" s="20">
        <f t="shared" si="5"/>
        <v>81.690422808784277</v>
      </c>
    </row>
    <row r="13" spans="1:13" x14ac:dyDescent="0.2">
      <c r="A13" s="16">
        <v>4</v>
      </c>
      <c r="B13" s="8">
        <v>0</v>
      </c>
      <c r="C13" s="5">
        <v>6617</v>
      </c>
      <c r="D13" s="5">
        <v>6584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99800.529169588728</v>
      </c>
      <c r="I13" s="13">
        <f t="shared" si="4"/>
        <v>0</v>
      </c>
      <c r="J13" s="13">
        <f t="shared" si="2"/>
        <v>99800.529169588728</v>
      </c>
      <c r="K13" s="13">
        <f t="shared" si="3"/>
        <v>8052946.8952345233</v>
      </c>
      <c r="L13" s="20">
        <f t="shared" si="5"/>
        <v>80.690422808784277</v>
      </c>
    </row>
    <row r="14" spans="1:13" x14ac:dyDescent="0.2">
      <c r="A14" s="16">
        <v>5</v>
      </c>
      <c r="B14" s="8">
        <v>0</v>
      </c>
      <c r="C14" s="5">
        <v>6716</v>
      </c>
      <c r="D14" s="5">
        <v>6695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99800.529169588728</v>
      </c>
      <c r="I14" s="13">
        <f t="shared" si="4"/>
        <v>0</v>
      </c>
      <c r="J14" s="13">
        <f t="shared" si="2"/>
        <v>99800.529169588728</v>
      </c>
      <c r="K14" s="13">
        <f t="shared" si="3"/>
        <v>7953146.366064935</v>
      </c>
      <c r="L14" s="20">
        <f t="shared" si="5"/>
        <v>79.690422808784291</v>
      </c>
    </row>
    <row r="15" spans="1:13" x14ac:dyDescent="0.2">
      <c r="A15" s="16">
        <v>6</v>
      </c>
      <c r="B15" s="8">
        <v>2</v>
      </c>
      <c r="C15" s="5">
        <v>6990</v>
      </c>
      <c r="D15" s="5">
        <v>6777</v>
      </c>
      <c r="E15" s="17">
        <v>0.5</v>
      </c>
      <c r="F15" s="18">
        <f t="shared" si="0"/>
        <v>2.9054986562068713E-4</v>
      </c>
      <c r="G15" s="18">
        <f t="shared" si="1"/>
        <v>2.9050766213958889E-4</v>
      </c>
      <c r="H15" s="13">
        <f t="shared" si="6"/>
        <v>99800.529169588728</v>
      </c>
      <c r="I15" s="13">
        <f t="shared" si="4"/>
        <v>28.992818409351067</v>
      </c>
      <c r="J15" s="13">
        <f t="shared" si="2"/>
        <v>99786.032760384056</v>
      </c>
      <c r="K15" s="13">
        <f t="shared" si="3"/>
        <v>7853345.8368953466</v>
      </c>
      <c r="L15" s="20">
        <f t="shared" si="5"/>
        <v>78.690422808784291</v>
      </c>
    </row>
    <row r="16" spans="1:13" x14ac:dyDescent="0.2">
      <c r="A16" s="16">
        <v>7</v>
      </c>
      <c r="B16" s="8">
        <v>0</v>
      </c>
      <c r="C16" s="5">
        <v>6895</v>
      </c>
      <c r="D16" s="5">
        <v>7012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99771.536351179384</v>
      </c>
      <c r="I16" s="13">
        <f t="shared" si="4"/>
        <v>0</v>
      </c>
      <c r="J16" s="13">
        <f t="shared" si="2"/>
        <v>99771.536351179384</v>
      </c>
      <c r="K16" s="13">
        <f t="shared" si="3"/>
        <v>7753559.8041349621</v>
      </c>
      <c r="L16" s="20">
        <f t="shared" si="5"/>
        <v>77.713144326491161</v>
      </c>
    </row>
    <row r="17" spans="1:12" x14ac:dyDescent="0.2">
      <c r="A17" s="16">
        <v>8</v>
      </c>
      <c r="B17" s="8">
        <v>2</v>
      </c>
      <c r="C17" s="5">
        <v>6533</v>
      </c>
      <c r="D17" s="5">
        <v>6924</v>
      </c>
      <c r="E17" s="17">
        <v>0.5</v>
      </c>
      <c r="F17" s="18">
        <f t="shared" si="0"/>
        <v>2.9724307052091846E-4</v>
      </c>
      <c r="G17" s="18">
        <f t="shared" si="1"/>
        <v>2.9719890036406866E-4</v>
      </c>
      <c r="H17" s="13">
        <f t="shared" si="6"/>
        <v>99771.536351179384</v>
      </c>
      <c r="I17" s="13">
        <f t="shared" si="4"/>
        <v>29.651990891204218</v>
      </c>
      <c r="J17" s="13">
        <f t="shared" si="2"/>
        <v>99756.710355733783</v>
      </c>
      <c r="K17" s="13">
        <f t="shared" si="3"/>
        <v>7653788.2677837824</v>
      </c>
      <c r="L17" s="20">
        <f t="shared" si="5"/>
        <v>76.713144326491147</v>
      </c>
    </row>
    <row r="18" spans="1:12" x14ac:dyDescent="0.2">
      <c r="A18" s="16">
        <v>9</v>
      </c>
      <c r="B18" s="8">
        <v>0</v>
      </c>
      <c r="C18" s="5">
        <v>6360</v>
      </c>
      <c r="D18" s="5">
        <v>6577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99741.884360288183</v>
      </c>
      <c r="I18" s="13">
        <f t="shared" si="4"/>
        <v>0</v>
      </c>
      <c r="J18" s="13">
        <f t="shared" si="2"/>
        <v>99741.884360288183</v>
      </c>
      <c r="K18" s="13">
        <f t="shared" si="3"/>
        <v>7554031.5574280489</v>
      </c>
      <c r="L18" s="20">
        <f t="shared" si="5"/>
        <v>75.735801522872123</v>
      </c>
    </row>
    <row r="19" spans="1:12" x14ac:dyDescent="0.2">
      <c r="A19" s="16">
        <v>10</v>
      </c>
      <c r="B19" s="8">
        <v>0</v>
      </c>
      <c r="C19" s="5">
        <v>6055</v>
      </c>
      <c r="D19" s="5">
        <v>6386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99741.884360288183</v>
      </c>
      <c r="I19" s="13">
        <f t="shared" si="4"/>
        <v>0</v>
      </c>
      <c r="J19" s="13">
        <f t="shared" si="2"/>
        <v>99741.884360288183</v>
      </c>
      <c r="K19" s="13">
        <f t="shared" si="3"/>
        <v>7454289.6730677607</v>
      </c>
      <c r="L19" s="20">
        <f t="shared" si="5"/>
        <v>74.735801522872123</v>
      </c>
    </row>
    <row r="20" spans="1:12" x14ac:dyDescent="0.2">
      <c r="A20" s="16">
        <v>11</v>
      </c>
      <c r="B20" s="8">
        <v>0</v>
      </c>
      <c r="C20" s="5">
        <v>5710</v>
      </c>
      <c r="D20" s="5">
        <v>6061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99741.884360288183</v>
      </c>
      <c r="I20" s="13">
        <f t="shared" si="4"/>
        <v>0</v>
      </c>
      <c r="J20" s="13">
        <f t="shared" si="2"/>
        <v>99741.884360288183</v>
      </c>
      <c r="K20" s="13">
        <f t="shared" si="3"/>
        <v>7354547.7887074724</v>
      </c>
      <c r="L20" s="20">
        <f t="shared" si="5"/>
        <v>73.735801522872123</v>
      </c>
    </row>
    <row r="21" spans="1:12" x14ac:dyDescent="0.2">
      <c r="A21" s="16">
        <v>12</v>
      </c>
      <c r="B21" s="8">
        <v>0</v>
      </c>
      <c r="C21" s="5">
        <v>5669</v>
      </c>
      <c r="D21" s="5">
        <v>5745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99741.884360288183</v>
      </c>
      <c r="I21" s="13">
        <f t="shared" si="4"/>
        <v>0</v>
      </c>
      <c r="J21" s="13">
        <f t="shared" si="2"/>
        <v>99741.884360288183</v>
      </c>
      <c r="K21" s="13">
        <f t="shared" si="3"/>
        <v>7254805.9043471841</v>
      </c>
      <c r="L21" s="20">
        <f t="shared" si="5"/>
        <v>72.735801522872123</v>
      </c>
    </row>
    <row r="22" spans="1:12" x14ac:dyDescent="0.2">
      <c r="A22" s="16">
        <v>13</v>
      </c>
      <c r="B22" s="8">
        <v>0</v>
      </c>
      <c r="C22" s="5">
        <v>5611</v>
      </c>
      <c r="D22" s="5">
        <v>5675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99741.884360288183</v>
      </c>
      <c r="I22" s="13">
        <f t="shared" si="4"/>
        <v>0</v>
      </c>
      <c r="J22" s="13">
        <f t="shared" si="2"/>
        <v>99741.884360288183</v>
      </c>
      <c r="K22" s="13">
        <f t="shared" si="3"/>
        <v>7155064.0199868958</v>
      </c>
      <c r="L22" s="20">
        <f t="shared" si="5"/>
        <v>71.735801522872123</v>
      </c>
    </row>
    <row r="23" spans="1:12" x14ac:dyDescent="0.2">
      <c r="A23" s="16">
        <v>14</v>
      </c>
      <c r="B23" s="8">
        <v>0</v>
      </c>
      <c r="C23" s="5">
        <v>5451</v>
      </c>
      <c r="D23" s="5">
        <v>5662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99741.884360288183</v>
      </c>
      <c r="I23" s="13">
        <f t="shared" si="4"/>
        <v>0</v>
      </c>
      <c r="J23" s="13">
        <f t="shared" si="2"/>
        <v>99741.884360288183</v>
      </c>
      <c r="K23" s="13">
        <f t="shared" si="3"/>
        <v>7055322.1356266076</v>
      </c>
      <c r="L23" s="20">
        <f t="shared" si="5"/>
        <v>70.735801522872123</v>
      </c>
    </row>
    <row r="24" spans="1:12" x14ac:dyDescent="0.2">
      <c r="A24" s="16">
        <v>15</v>
      </c>
      <c r="B24" s="8">
        <v>1</v>
      </c>
      <c r="C24" s="5">
        <v>5340</v>
      </c>
      <c r="D24" s="5">
        <v>5459</v>
      </c>
      <c r="E24" s="17">
        <v>0.5</v>
      </c>
      <c r="F24" s="18">
        <f t="shared" si="0"/>
        <v>1.8520233354940273E-4</v>
      </c>
      <c r="G24" s="18">
        <f t="shared" si="1"/>
        <v>1.8518518518518518E-4</v>
      </c>
      <c r="H24" s="13">
        <f t="shared" si="6"/>
        <v>99741.884360288183</v>
      </c>
      <c r="I24" s="13">
        <f t="shared" si="4"/>
        <v>18.470719325979292</v>
      </c>
      <c r="J24" s="13">
        <f t="shared" si="2"/>
        <v>99732.649000625184</v>
      </c>
      <c r="K24" s="13">
        <f t="shared" si="3"/>
        <v>6955580.2512663193</v>
      </c>
      <c r="L24" s="20">
        <f t="shared" si="5"/>
        <v>69.735801522872123</v>
      </c>
    </row>
    <row r="25" spans="1:12" x14ac:dyDescent="0.2">
      <c r="A25" s="16">
        <v>16</v>
      </c>
      <c r="B25" s="8">
        <v>0</v>
      </c>
      <c r="C25" s="5">
        <v>5347</v>
      </c>
      <c r="D25" s="5">
        <v>5367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99723.413640962201</v>
      </c>
      <c r="I25" s="13">
        <f t="shared" si="4"/>
        <v>0</v>
      </c>
      <c r="J25" s="13">
        <f t="shared" si="2"/>
        <v>99723.413640962201</v>
      </c>
      <c r="K25" s="13">
        <f t="shared" si="3"/>
        <v>6855847.6022656942</v>
      </c>
      <c r="L25" s="20">
        <f t="shared" si="5"/>
        <v>68.748625342379967</v>
      </c>
    </row>
    <row r="26" spans="1:12" x14ac:dyDescent="0.2">
      <c r="A26" s="16">
        <v>17</v>
      </c>
      <c r="B26" s="8">
        <v>2</v>
      </c>
      <c r="C26" s="5">
        <v>5158</v>
      </c>
      <c r="D26" s="5">
        <v>5335</v>
      </c>
      <c r="E26" s="17">
        <v>0.5</v>
      </c>
      <c r="F26" s="18">
        <f t="shared" si="0"/>
        <v>3.8120651863146859E-4</v>
      </c>
      <c r="G26" s="18">
        <f t="shared" si="1"/>
        <v>3.8113387327298715E-4</v>
      </c>
      <c r="H26" s="13">
        <f t="shared" si="6"/>
        <v>99723.413640962201</v>
      </c>
      <c r="I26" s="13">
        <f t="shared" si="4"/>
        <v>38.007970896984169</v>
      </c>
      <c r="J26" s="13">
        <f t="shared" si="2"/>
        <v>99704.409655513708</v>
      </c>
      <c r="K26" s="13">
        <f t="shared" si="3"/>
        <v>6756124.1886247322</v>
      </c>
      <c r="L26" s="20">
        <f t="shared" si="5"/>
        <v>67.748625342379967</v>
      </c>
    </row>
    <row r="27" spans="1:12" x14ac:dyDescent="0.2">
      <c r="A27" s="16">
        <v>18</v>
      </c>
      <c r="B27" s="8">
        <v>1</v>
      </c>
      <c r="C27" s="5">
        <v>5240</v>
      </c>
      <c r="D27" s="5">
        <v>5193</v>
      </c>
      <c r="E27" s="17">
        <v>0.5</v>
      </c>
      <c r="F27" s="18">
        <f t="shared" si="0"/>
        <v>1.9169941531678328E-4</v>
      </c>
      <c r="G27" s="18">
        <f t="shared" si="1"/>
        <v>1.9168104274487253E-4</v>
      </c>
      <c r="H27" s="13">
        <f t="shared" si="6"/>
        <v>99685.405670065215</v>
      </c>
      <c r="I27" s="13">
        <f t="shared" si="4"/>
        <v>19.107802505283729</v>
      </c>
      <c r="J27" s="13">
        <f t="shared" si="2"/>
        <v>99675.851768812572</v>
      </c>
      <c r="K27" s="13">
        <f t="shared" si="3"/>
        <v>6656419.778969218</v>
      </c>
      <c r="L27" s="20">
        <f t="shared" si="5"/>
        <v>66.77426584389265</v>
      </c>
    </row>
    <row r="28" spans="1:12" x14ac:dyDescent="0.2">
      <c r="A28" s="16">
        <v>19</v>
      </c>
      <c r="B28" s="8">
        <v>5</v>
      </c>
      <c r="C28" s="5">
        <v>5123</v>
      </c>
      <c r="D28" s="5">
        <v>5321</v>
      </c>
      <c r="E28" s="17">
        <v>0.5</v>
      </c>
      <c r="F28" s="18">
        <f t="shared" si="0"/>
        <v>9.5748755266181543E-4</v>
      </c>
      <c r="G28" s="18">
        <f t="shared" si="1"/>
        <v>9.5702938080199061E-4</v>
      </c>
      <c r="H28" s="13">
        <f t="shared" si="6"/>
        <v>99666.29786755993</v>
      </c>
      <c r="I28" s="13">
        <f t="shared" si="4"/>
        <v>95.383575335017639</v>
      </c>
      <c r="J28" s="13">
        <f t="shared" si="2"/>
        <v>99618.60607989243</v>
      </c>
      <c r="K28" s="13">
        <f t="shared" si="3"/>
        <v>6556743.9272004059</v>
      </c>
      <c r="L28" s="20">
        <f t="shared" si="5"/>
        <v>65.786971799767628</v>
      </c>
    </row>
    <row r="29" spans="1:12" x14ac:dyDescent="0.2">
      <c r="A29" s="16">
        <v>20</v>
      </c>
      <c r="B29" s="8">
        <v>2</v>
      </c>
      <c r="C29" s="5">
        <v>4986</v>
      </c>
      <c r="D29" s="5">
        <v>5135</v>
      </c>
      <c r="E29" s="17">
        <v>0.5</v>
      </c>
      <c r="F29" s="18">
        <f t="shared" si="0"/>
        <v>3.9521786384744589E-4</v>
      </c>
      <c r="G29" s="18">
        <f t="shared" si="1"/>
        <v>3.9513978069742167E-4</v>
      </c>
      <c r="H29" s="13">
        <f t="shared" si="6"/>
        <v>99570.914292224916</v>
      </c>
      <c r="I29" s="13">
        <f t="shared" si="4"/>
        <v>39.34442923727152</v>
      </c>
      <c r="J29" s="13">
        <f t="shared" si="2"/>
        <v>99551.242077606279</v>
      </c>
      <c r="K29" s="13">
        <f t="shared" si="3"/>
        <v>6457125.3211205136</v>
      </c>
      <c r="L29" s="20">
        <f t="shared" si="5"/>
        <v>64.8495132039249</v>
      </c>
    </row>
    <row r="30" spans="1:12" x14ac:dyDescent="0.2">
      <c r="A30" s="16">
        <v>21</v>
      </c>
      <c r="B30" s="8">
        <v>0</v>
      </c>
      <c r="C30" s="5">
        <v>5201</v>
      </c>
      <c r="D30" s="5">
        <v>5021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99531.569862987642</v>
      </c>
      <c r="I30" s="13">
        <f t="shared" si="4"/>
        <v>0</v>
      </c>
      <c r="J30" s="13">
        <f t="shared" si="2"/>
        <v>99531.569862987642</v>
      </c>
      <c r="K30" s="13">
        <f t="shared" si="3"/>
        <v>6357574.0790429069</v>
      </c>
      <c r="L30" s="20">
        <f t="shared" si="5"/>
        <v>63.874950307671874</v>
      </c>
    </row>
    <row r="31" spans="1:12" x14ac:dyDescent="0.2">
      <c r="A31" s="16">
        <v>22</v>
      </c>
      <c r="B31" s="8">
        <v>3</v>
      </c>
      <c r="C31" s="5">
        <v>5292</v>
      </c>
      <c r="D31" s="5">
        <v>5275</v>
      </c>
      <c r="E31" s="17">
        <v>0.5</v>
      </c>
      <c r="F31" s="18">
        <f t="shared" si="0"/>
        <v>5.6780543200529948E-4</v>
      </c>
      <c r="G31" s="18">
        <f t="shared" si="1"/>
        <v>5.6764427625354778E-4</v>
      </c>
      <c r="H31" s="13">
        <f t="shared" si="6"/>
        <v>99531.569862987642</v>
      </c>
      <c r="I31" s="13">
        <f t="shared" si="4"/>
        <v>56.498525939255046</v>
      </c>
      <c r="J31" s="13">
        <f t="shared" si="2"/>
        <v>99503.320600018007</v>
      </c>
      <c r="K31" s="13">
        <f t="shared" si="3"/>
        <v>6258042.509179919</v>
      </c>
      <c r="L31" s="20">
        <f t="shared" si="5"/>
        <v>62.874950307671867</v>
      </c>
    </row>
    <row r="32" spans="1:12" x14ac:dyDescent="0.2">
      <c r="A32" s="16">
        <v>23</v>
      </c>
      <c r="B32" s="8">
        <v>0</v>
      </c>
      <c r="C32" s="5">
        <v>5306</v>
      </c>
      <c r="D32" s="5">
        <v>5342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99475.071337048386</v>
      </c>
      <c r="I32" s="13">
        <f t="shared" si="4"/>
        <v>0</v>
      </c>
      <c r="J32" s="13">
        <f t="shared" si="2"/>
        <v>99475.071337048386</v>
      </c>
      <c r="K32" s="13">
        <f t="shared" si="3"/>
        <v>6158539.1885799011</v>
      </c>
      <c r="L32" s="20">
        <f t="shared" si="5"/>
        <v>61.910377201068883</v>
      </c>
    </row>
    <row r="33" spans="1:12" x14ac:dyDescent="0.2">
      <c r="A33" s="16">
        <v>24</v>
      </c>
      <c r="B33" s="8">
        <v>1</v>
      </c>
      <c r="C33" s="5">
        <v>5581</v>
      </c>
      <c r="D33" s="5">
        <v>5330</v>
      </c>
      <c r="E33" s="17">
        <v>0.5</v>
      </c>
      <c r="F33" s="18">
        <f t="shared" si="0"/>
        <v>1.8330125561360095E-4</v>
      </c>
      <c r="G33" s="18">
        <f t="shared" si="1"/>
        <v>1.8328445747800586E-4</v>
      </c>
      <c r="H33" s="13">
        <f t="shared" si="6"/>
        <v>99475.071337048386</v>
      </c>
      <c r="I33" s="13">
        <f t="shared" si="4"/>
        <v>18.232234482596844</v>
      </c>
      <c r="J33" s="13">
        <f t="shared" si="2"/>
        <v>99465.955219807089</v>
      </c>
      <c r="K33" s="13">
        <f t="shared" si="3"/>
        <v>6059064.1172428532</v>
      </c>
      <c r="L33" s="20">
        <f t="shared" si="5"/>
        <v>60.91037720106889</v>
      </c>
    </row>
    <row r="34" spans="1:12" x14ac:dyDescent="0.2">
      <c r="A34" s="16">
        <v>25</v>
      </c>
      <c r="B34" s="8">
        <v>0</v>
      </c>
      <c r="C34" s="5">
        <v>5562</v>
      </c>
      <c r="D34" s="5">
        <v>5593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99456.839102565791</v>
      </c>
      <c r="I34" s="13">
        <f t="shared" si="4"/>
        <v>0</v>
      </c>
      <c r="J34" s="13">
        <f t="shared" si="2"/>
        <v>99456.839102565791</v>
      </c>
      <c r="K34" s="13">
        <f t="shared" si="3"/>
        <v>5959598.1620230461</v>
      </c>
      <c r="L34" s="20">
        <f t="shared" si="5"/>
        <v>59.92145151402967</v>
      </c>
    </row>
    <row r="35" spans="1:12" x14ac:dyDescent="0.2">
      <c r="A35" s="16">
        <v>26</v>
      </c>
      <c r="B35" s="8">
        <v>1</v>
      </c>
      <c r="C35" s="5">
        <v>5842</v>
      </c>
      <c r="D35" s="5">
        <v>5574</v>
      </c>
      <c r="E35" s="17">
        <v>0.5</v>
      </c>
      <c r="F35" s="18">
        <f t="shared" si="0"/>
        <v>1.7519271198318149E-4</v>
      </c>
      <c r="G35" s="18">
        <f t="shared" si="1"/>
        <v>1.751773670841727E-4</v>
      </c>
      <c r="H35" s="13">
        <f t="shared" si="6"/>
        <v>99456.839102565791</v>
      </c>
      <c r="I35" s="13">
        <f t="shared" si="4"/>
        <v>17.422587212501668</v>
      </c>
      <c r="J35" s="13">
        <f t="shared" si="2"/>
        <v>99448.127808959543</v>
      </c>
      <c r="K35" s="13">
        <f t="shared" si="3"/>
        <v>5860141.3229204798</v>
      </c>
      <c r="L35" s="20">
        <f t="shared" si="5"/>
        <v>58.921451514029663</v>
      </c>
    </row>
    <row r="36" spans="1:12" x14ac:dyDescent="0.2">
      <c r="A36" s="16">
        <v>27</v>
      </c>
      <c r="B36" s="8">
        <v>1</v>
      </c>
      <c r="C36" s="5">
        <v>5889</v>
      </c>
      <c r="D36" s="5">
        <v>5744</v>
      </c>
      <c r="E36" s="17">
        <v>0.5</v>
      </c>
      <c r="F36" s="18">
        <f t="shared" si="0"/>
        <v>1.7192469698272157E-4</v>
      </c>
      <c r="G36" s="18">
        <f t="shared" si="1"/>
        <v>1.7190991920233795E-4</v>
      </c>
      <c r="H36" s="13">
        <f t="shared" si="6"/>
        <v>99439.416515353296</v>
      </c>
      <c r="I36" s="13">
        <f t="shared" si="4"/>
        <v>17.094622058682017</v>
      </c>
      <c r="J36" s="13">
        <f t="shared" si="2"/>
        <v>99430.869204323957</v>
      </c>
      <c r="K36" s="13">
        <f t="shared" si="3"/>
        <v>5760693.1951115206</v>
      </c>
      <c r="L36" s="20">
        <f t="shared" si="5"/>
        <v>57.931687423186744</v>
      </c>
    </row>
    <row r="37" spans="1:12" x14ac:dyDescent="0.2">
      <c r="A37" s="16">
        <v>28</v>
      </c>
      <c r="B37" s="8">
        <v>3</v>
      </c>
      <c r="C37" s="5">
        <v>6296</v>
      </c>
      <c r="D37" s="5">
        <v>5795</v>
      </c>
      <c r="E37" s="17">
        <v>0.5</v>
      </c>
      <c r="F37" s="18">
        <f t="shared" si="0"/>
        <v>4.9623687039947065E-4</v>
      </c>
      <c r="G37" s="18">
        <f t="shared" si="1"/>
        <v>4.9611377542583103E-4</v>
      </c>
      <c r="H37" s="13">
        <f t="shared" si="6"/>
        <v>99422.321893294618</v>
      </c>
      <c r="I37" s="13">
        <f t="shared" si="4"/>
        <v>49.324783476084647</v>
      </c>
      <c r="J37" s="13">
        <f t="shared" si="2"/>
        <v>99397.659501556584</v>
      </c>
      <c r="K37" s="13">
        <f t="shared" si="3"/>
        <v>5661262.3259071968</v>
      </c>
      <c r="L37" s="20">
        <f t="shared" si="5"/>
        <v>56.941562197502968</v>
      </c>
    </row>
    <row r="38" spans="1:12" x14ac:dyDescent="0.2">
      <c r="A38" s="16">
        <v>29</v>
      </c>
      <c r="B38" s="8">
        <v>2</v>
      </c>
      <c r="C38" s="5">
        <v>6376</v>
      </c>
      <c r="D38" s="5">
        <v>6232</v>
      </c>
      <c r="E38" s="17">
        <v>0.5</v>
      </c>
      <c r="F38" s="18">
        <f t="shared" si="0"/>
        <v>3.1725888324873094E-4</v>
      </c>
      <c r="G38" s="18">
        <f t="shared" si="1"/>
        <v>3.1720856463124506E-4</v>
      </c>
      <c r="H38" s="13">
        <f t="shared" si="6"/>
        <v>99372.997109818534</v>
      </c>
      <c r="I38" s="13">
        <f t="shared" si="4"/>
        <v>31.521965776310399</v>
      </c>
      <c r="J38" s="13">
        <f t="shared" si="2"/>
        <v>99357.23612693038</v>
      </c>
      <c r="K38" s="13">
        <f t="shared" si="3"/>
        <v>5561864.6664056405</v>
      </c>
      <c r="L38" s="20">
        <f t="shared" si="5"/>
        <v>55.969577532809474</v>
      </c>
    </row>
    <row r="39" spans="1:12" x14ac:dyDescent="0.2">
      <c r="A39" s="16">
        <v>30</v>
      </c>
      <c r="B39" s="8">
        <v>1</v>
      </c>
      <c r="C39" s="5">
        <v>6649</v>
      </c>
      <c r="D39" s="5">
        <v>6392</v>
      </c>
      <c r="E39" s="17">
        <v>0.5</v>
      </c>
      <c r="F39" s="18">
        <f t="shared" si="0"/>
        <v>1.533624722030519E-4</v>
      </c>
      <c r="G39" s="18">
        <f t="shared" si="1"/>
        <v>1.5335071308081582E-4</v>
      </c>
      <c r="H39" s="13">
        <f t="shared" si="6"/>
        <v>99341.475144042226</v>
      </c>
      <c r="I39" s="13">
        <f t="shared" si="4"/>
        <v>15.234086051839016</v>
      </c>
      <c r="J39" s="13">
        <f t="shared" si="2"/>
        <v>99333.858101016303</v>
      </c>
      <c r="K39" s="13">
        <f t="shared" si="3"/>
        <v>5462507.4302787101</v>
      </c>
      <c r="L39" s="20">
        <f t="shared" si="5"/>
        <v>54.987178541069923</v>
      </c>
    </row>
    <row r="40" spans="1:12" x14ac:dyDescent="0.2">
      <c r="A40" s="16">
        <v>31</v>
      </c>
      <c r="B40" s="8">
        <v>4</v>
      </c>
      <c r="C40" s="5">
        <v>6936</v>
      </c>
      <c r="D40" s="5">
        <v>6641</v>
      </c>
      <c r="E40" s="17">
        <v>0.5</v>
      </c>
      <c r="F40" s="18">
        <f t="shared" si="0"/>
        <v>5.8923178905501952E-4</v>
      </c>
      <c r="G40" s="18">
        <f t="shared" si="1"/>
        <v>5.8905824313378985E-4</v>
      </c>
      <c r="H40" s="13">
        <f t="shared" si="6"/>
        <v>99326.241057990381</v>
      </c>
      <c r="I40" s="13">
        <f t="shared" si="4"/>
        <v>58.508941054703115</v>
      </c>
      <c r="J40" s="13">
        <f t="shared" si="2"/>
        <v>99296.98658746302</v>
      </c>
      <c r="K40" s="13">
        <f t="shared" si="3"/>
        <v>5363173.5721776942</v>
      </c>
      <c r="L40" s="20">
        <f t="shared" si="5"/>
        <v>53.995535470294023</v>
      </c>
    </row>
    <row r="41" spans="1:12" x14ac:dyDescent="0.2">
      <c r="A41" s="16">
        <v>32</v>
      </c>
      <c r="B41" s="8">
        <v>5</v>
      </c>
      <c r="C41" s="5">
        <v>7197</v>
      </c>
      <c r="D41" s="5">
        <v>6931</v>
      </c>
      <c r="E41" s="17">
        <v>0.5</v>
      </c>
      <c r="F41" s="18">
        <f t="shared" ref="F41:F72" si="7">B41/((C41+D41)/2)</f>
        <v>7.0781426953567381E-4</v>
      </c>
      <c r="G41" s="18">
        <f t="shared" si="1"/>
        <v>7.0756385763815182E-4</v>
      </c>
      <c r="H41" s="13">
        <f t="shared" si="6"/>
        <v>99267.732116935673</v>
      </c>
      <c r="I41" s="13">
        <f t="shared" si="4"/>
        <v>70.23825947564967</v>
      </c>
      <c r="J41" s="13">
        <f t="shared" si="2"/>
        <v>99232.612987197848</v>
      </c>
      <c r="K41" s="13">
        <f t="shared" si="3"/>
        <v>5263876.5855902312</v>
      </c>
      <c r="L41" s="20">
        <f t="shared" si="5"/>
        <v>53.027066029769628</v>
      </c>
    </row>
    <row r="42" spans="1:12" x14ac:dyDescent="0.2">
      <c r="A42" s="16">
        <v>33</v>
      </c>
      <c r="B42" s="8">
        <v>1</v>
      </c>
      <c r="C42" s="5">
        <v>7738</v>
      </c>
      <c r="D42" s="5">
        <v>7259</v>
      </c>
      <c r="E42" s="17">
        <v>0.5</v>
      </c>
      <c r="F42" s="18">
        <f t="shared" si="7"/>
        <v>1.3336000533440022E-4</v>
      </c>
      <c r="G42" s="18">
        <f t="shared" si="1"/>
        <v>1.3335111348179759E-4</v>
      </c>
      <c r="H42" s="13">
        <f t="shared" si="6"/>
        <v>99197.493857460024</v>
      </c>
      <c r="I42" s="13">
        <f t="shared" si="4"/>
        <v>13.22809626049607</v>
      </c>
      <c r="J42" s="13">
        <f t="shared" si="2"/>
        <v>99190.879809329766</v>
      </c>
      <c r="K42" s="13">
        <f t="shared" si="3"/>
        <v>5164643.9726030333</v>
      </c>
      <c r="L42" s="20">
        <f t="shared" si="5"/>
        <v>52.064258599358077</v>
      </c>
    </row>
    <row r="43" spans="1:12" x14ac:dyDescent="0.2">
      <c r="A43" s="16">
        <v>34</v>
      </c>
      <c r="B43" s="8">
        <v>2</v>
      </c>
      <c r="C43" s="5">
        <v>8259</v>
      </c>
      <c r="D43" s="5">
        <v>7827</v>
      </c>
      <c r="E43" s="17">
        <v>0.5</v>
      </c>
      <c r="F43" s="18">
        <f t="shared" si="7"/>
        <v>2.486634340420241E-4</v>
      </c>
      <c r="G43" s="18">
        <f t="shared" si="1"/>
        <v>2.4863252113376428E-4</v>
      </c>
      <c r="H43" s="13">
        <f t="shared" si="6"/>
        <v>99184.265761199524</v>
      </c>
      <c r="I43" s="13">
        <f t="shared" si="4"/>
        <v>24.660434053008334</v>
      </c>
      <c r="J43" s="13">
        <f t="shared" si="2"/>
        <v>99171.935544173029</v>
      </c>
      <c r="K43" s="13">
        <f t="shared" si="3"/>
        <v>5065453.0927937031</v>
      </c>
      <c r="L43" s="20">
        <f t="shared" si="5"/>
        <v>51.071135667722892</v>
      </c>
    </row>
    <row r="44" spans="1:12" x14ac:dyDescent="0.2">
      <c r="A44" s="16">
        <v>35</v>
      </c>
      <c r="B44" s="8">
        <v>1</v>
      </c>
      <c r="C44" s="5">
        <v>8382</v>
      </c>
      <c r="D44" s="5">
        <v>8319</v>
      </c>
      <c r="E44" s="17">
        <v>0.5</v>
      </c>
      <c r="F44" s="18">
        <f t="shared" si="7"/>
        <v>1.1975330818513861E-4</v>
      </c>
      <c r="G44" s="18">
        <f t="shared" si="1"/>
        <v>1.1974613818704347E-4</v>
      </c>
      <c r="H44" s="13">
        <f t="shared" si="6"/>
        <v>99159.605327146521</v>
      </c>
      <c r="I44" s="13">
        <f t="shared" si="4"/>
        <v>11.87397980207718</v>
      </c>
      <c r="J44" s="13">
        <f t="shared" si="2"/>
        <v>99153.668337245472</v>
      </c>
      <c r="K44" s="13">
        <f t="shared" si="3"/>
        <v>4966281.1572495298</v>
      </c>
      <c r="L44" s="20">
        <f t="shared" si="5"/>
        <v>50.083712423671088</v>
      </c>
    </row>
    <row r="45" spans="1:12" x14ac:dyDescent="0.2">
      <c r="A45" s="16">
        <v>36</v>
      </c>
      <c r="B45" s="8">
        <v>4</v>
      </c>
      <c r="C45" s="5">
        <v>8732</v>
      </c>
      <c r="D45" s="5">
        <v>8463</v>
      </c>
      <c r="E45" s="17">
        <v>0.5</v>
      </c>
      <c r="F45" s="18">
        <f t="shared" si="7"/>
        <v>4.6525152660657168E-4</v>
      </c>
      <c r="G45" s="18">
        <f t="shared" si="1"/>
        <v>4.6514332228617946E-4</v>
      </c>
      <c r="H45" s="13">
        <f t="shared" si="6"/>
        <v>99147.731347344437</v>
      </c>
      <c r="I45" s="13">
        <f t="shared" si="4"/>
        <v>46.117905156041374</v>
      </c>
      <c r="J45" s="13">
        <f t="shared" si="2"/>
        <v>99124.672394766414</v>
      </c>
      <c r="K45" s="13">
        <f t="shared" si="3"/>
        <v>4867127.4889122844</v>
      </c>
      <c r="L45" s="20">
        <f t="shared" si="5"/>
        <v>49.089650592823624</v>
      </c>
    </row>
    <row r="46" spans="1:12" x14ac:dyDescent="0.2">
      <c r="A46" s="16">
        <v>37</v>
      </c>
      <c r="B46" s="8">
        <v>4</v>
      </c>
      <c r="C46" s="5">
        <v>8905</v>
      </c>
      <c r="D46" s="5">
        <v>8792</v>
      </c>
      <c r="E46" s="17">
        <v>0.5</v>
      </c>
      <c r="F46" s="18">
        <f t="shared" si="7"/>
        <v>4.5205402045544443E-4</v>
      </c>
      <c r="G46" s="18">
        <f t="shared" si="1"/>
        <v>4.5195186712615107E-4</v>
      </c>
      <c r="H46" s="13">
        <f t="shared" si="6"/>
        <v>99101.613442188391</v>
      </c>
      <c r="I46" s="13">
        <f t="shared" si="4"/>
        <v>44.789159230411116</v>
      </c>
      <c r="J46" s="13">
        <f t="shared" si="2"/>
        <v>99079.218862573194</v>
      </c>
      <c r="K46" s="13">
        <f t="shared" si="3"/>
        <v>4768002.8165175179</v>
      </c>
      <c r="L46" s="20">
        <f t="shared" si="5"/>
        <v>48.112262261996015</v>
      </c>
    </row>
    <row r="47" spans="1:12" x14ac:dyDescent="0.2">
      <c r="A47" s="16">
        <v>38</v>
      </c>
      <c r="B47" s="8">
        <v>1</v>
      </c>
      <c r="C47" s="5">
        <v>9157</v>
      </c>
      <c r="D47" s="5">
        <v>8938</v>
      </c>
      <c r="E47" s="17">
        <v>0.5</v>
      </c>
      <c r="F47" s="18">
        <f t="shared" si="7"/>
        <v>1.1052777010223818E-4</v>
      </c>
      <c r="G47" s="18">
        <f t="shared" si="1"/>
        <v>1.1052166224580018E-4</v>
      </c>
      <c r="H47" s="13">
        <f t="shared" si="6"/>
        <v>99056.824282957983</v>
      </c>
      <c r="I47" s="13">
        <f t="shared" si="4"/>
        <v>10.947924876542661</v>
      </c>
      <c r="J47" s="13">
        <f t="shared" si="2"/>
        <v>99051.350320519719</v>
      </c>
      <c r="K47" s="13">
        <f t="shared" si="3"/>
        <v>4668923.5976549443</v>
      </c>
      <c r="L47" s="20">
        <f t="shared" si="5"/>
        <v>47.133790442524806</v>
      </c>
    </row>
    <row r="48" spans="1:12" x14ac:dyDescent="0.2">
      <c r="A48" s="16">
        <v>39</v>
      </c>
      <c r="B48" s="8">
        <v>4</v>
      </c>
      <c r="C48" s="5">
        <v>9119</v>
      </c>
      <c r="D48" s="5">
        <v>9198</v>
      </c>
      <c r="E48" s="17">
        <v>0.5</v>
      </c>
      <c r="F48" s="18">
        <f t="shared" si="7"/>
        <v>4.3675274335316916E-4</v>
      </c>
      <c r="G48" s="18">
        <f t="shared" si="1"/>
        <v>4.3665738769717809E-4</v>
      </c>
      <c r="H48" s="13">
        <f t="shared" si="6"/>
        <v>99045.876358081441</v>
      </c>
      <c r="I48" s="13">
        <f t="shared" si="4"/>
        <v>43.249113632697537</v>
      </c>
      <c r="J48" s="13">
        <f t="shared" si="2"/>
        <v>99024.251801265083</v>
      </c>
      <c r="K48" s="13">
        <f t="shared" si="3"/>
        <v>4569872.2473344244</v>
      </c>
      <c r="L48" s="20">
        <f t="shared" si="5"/>
        <v>46.138945056257811</v>
      </c>
    </row>
    <row r="49" spans="1:12" x14ac:dyDescent="0.2">
      <c r="A49" s="16">
        <v>40</v>
      </c>
      <c r="B49" s="8">
        <v>5</v>
      </c>
      <c r="C49" s="5">
        <v>9087</v>
      </c>
      <c r="D49" s="5">
        <v>9202</v>
      </c>
      <c r="E49" s="17">
        <v>0.5</v>
      </c>
      <c r="F49" s="18">
        <f t="shared" si="7"/>
        <v>5.4677675105254525E-4</v>
      </c>
      <c r="G49" s="18">
        <f t="shared" si="1"/>
        <v>5.4662730950038262E-4</v>
      </c>
      <c r="H49" s="13">
        <f t="shared" si="6"/>
        <v>99002.62724444874</v>
      </c>
      <c r="I49" s="13">
        <f t="shared" si="4"/>
        <v>54.117539764102297</v>
      </c>
      <c r="J49" s="13">
        <f t="shared" si="2"/>
        <v>98975.56847456668</v>
      </c>
      <c r="K49" s="13">
        <f t="shared" si="3"/>
        <v>4470847.995533159</v>
      </c>
      <c r="L49" s="20">
        <f t="shared" si="5"/>
        <v>45.158882344547557</v>
      </c>
    </row>
    <row r="50" spans="1:12" x14ac:dyDescent="0.2">
      <c r="A50" s="16">
        <v>41</v>
      </c>
      <c r="B50" s="8">
        <v>7</v>
      </c>
      <c r="C50" s="5">
        <v>9002</v>
      </c>
      <c r="D50" s="5">
        <v>9140</v>
      </c>
      <c r="E50" s="17">
        <v>0.5</v>
      </c>
      <c r="F50" s="18">
        <f t="shared" si="7"/>
        <v>7.7169000110241428E-4</v>
      </c>
      <c r="G50" s="18">
        <f t="shared" si="1"/>
        <v>7.7139236321560416E-4</v>
      </c>
      <c r="H50" s="13">
        <f t="shared" si="6"/>
        <v>98948.509704684635</v>
      </c>
      <c r="I50" s="13">
        <f t="shared" si="4"/>
        <v>76.328124737758827</v>
      </c>
      <c r="J50" s="13">
        <f t="shared" si="2"/>
        <v>98910.345642315748</v>
      </c>
      <c r="K50" s="13">
        <f t="shared" si="3"/>
        <v>4371872.4270585924</v>
      </c>
      <c r="L50" s="20">
        <f t="shared" si="5"/>
        <v>44.183307460684368</v>
      </c>
    </row>
    <row r="51" spans="1:12" x14ac:dyDescent="0.2">
      <c r="A51" s="16">
        <v>42</v>
      </c>
      <c r="B51" s="8">
        <v>2</v>
      </c>
      <c r="C51" s="5">
        <v>8729</v>
      </c>
      <c r="D51" s="5">
        <v>9034</v>
      </c>
      <c r="E51" s="17">
        <v>0.5</v>
      </c>
      <c r="F51" s="18">
        <f t="shared" si="7"/>
        <v>2.2518718684906829E-4</v>
      </c>
      <c r="G51" s="18">
        <f t="shared" si="1"/>
        <v>2.2516183506895581E-4</v>
      </c>
      <c r="H51" s="13">
        <f t="shared" si="6"/>
        <v>98872.181579946875</v>
      </c>
      <c r="I51" s="13">
        <f t="shared" si="4"/>
        <v>22.26224184181185</v>
      </c>
      <c r="J51" s="13">
        <f t="shared" si="2"/>
        <v>98861.050459025966</v>
      </c>
      <c r="K51" s="13">
        <f t="shared" si="3"/>
        <v>4272962.0814162763</v>
      </c>
      <c r="L51" s="20">
        <f t="shared" si="5"/>
        <v>43.217030444111415</v>
      </c>
    </row>
    <row r="52" spans="1:12" x14ac:dyDescent="0.2">
      <c r="A52" s="16">
        <v>43</v>
      </c>
      <c r="B52" s="8">
        <v>6</v>
      </c>
      <c r="C52" s="5">
        <v>8731</v>
      </c>
      <c r="D52" s="5">
        <v>8759</v>
      </c>
      <c r="E52" s="17">
        <v>0.5</v>
      </c>
      <c r="F52" s="18">
        <f t="shared" si="7"/>
        <v>6.8610634648370492E-4</v>
      </c>
      <c r="G52" s="18">
        <f t="shared" si="1"/>
        <v>6.8587105624142656E-4</v>
      </c>
      <c r="H52" s="13">
        <f t="shared" si="6"/>
        <v>98849.919338105057</v>
      </c>
      <c r="I52" s="13">
        <f t="shared" si="4"/>
        <v>67.798298585805938</v>
      </c>
      <c r="J52" s="13">
        <f t="shared" si="2"/>
        <v>98816.020188812152</v>
      </c>
      <c r="K52" s="13">
        <f t="shared" si="3"/>
        <v>4174101.0309572499</v>
      </c>
      <c r="L52" s="20">
        <f t="shared" si="5"/>
        <v>42.226650855224328</v>
      </c>
    </row>
    <row r="53" spans="1:12" x14ac:dyDescent="0.2">
      <c r="A53" s="16">
        <v>44</v>
      </c>
      <c r="B53" s="8">
        <v>6</v>
      </c>
      <c r="C53" s="5">
        <v>8527</v>
      </c>
      <c r="D53" s="5">
        <v>8744</v>
      </c>
      <c r="E53" s="17">
        <v>0.5</v>
      </c>
      <c r="F53" s="18">
        <f t="shared" si="7"/>
        <v>6.9480632273753696E-4</v>
      </c>
      <c r="G53" s="18">
        <f t="shared" si="1"/>
        <v>6.9456502865080749E-4</v>
      </c>
      <c r="H53" s="13">
        <f t="shared" si="6"/>
        <v>98782.121039519247</v>
      </c>
      <c r="I53" s="13">
        <f t="shared" si="4"/>
        <v>68.610606730001223</v>
      </c>
      <c r="J53" s="13">
        <f t="shared" si="2"/>
        <v>98747.815736154254</v>
      </c>
      <c r="K53" s="13">
        <f t="shared" si="3"/>
        <v>4075285.0107684378</v>
      </c>
      <c r="L53" s="20">
        <f t="shared" si="5"/>
        <v>41.25528959980582</v>
      </c>
    </row>
    <row r="54" spans="1:12" x14ac:dyDescent="0.2">
      <c r="A54" s="16">
        <v>45</v>
      </c>
      <c r="B54" s="8">
        <v>8</v>
      </c>
      <c r="C54" s="5">
        <v>8486</v>
      </c>
      <c r="D54" s="5">
        <v>8502</v>
      </c>
      <c r="E54" s="17">
        <v>0.5</v>
      </c>
      <c r="F54" s="18">
        <f t="shared" si="7"/>
        <v>9.4184129974099365E-4</v>
      </c>
      <c r="G54" s="18">
        <f t="shared" si="1"/>
        <v>9.4139797599435159E-4</v>
      </c>
      <c r="H54" s="13">
        <f t="shared" si="6"/>
        <v>98713.510432789248</v>
      </c>
      <c r="I54" s="13">
        <f t="shared" si="4"/>
        <v>92.928698924725111</v>
      </c>
      <c r="J54" s="13">
        <f t="shared" si="2"/>
        <v>98667.046083326888</v>
      </c>
      <c r="K54" s="13">
        <f t="shared" si="3"/>
        <v>3976537.1950322837</v>
      </c>
      <c r="L54" s="20">
        <f t="shared" si="5"/>
        <v>40.283616473550254</v>
      </c>
    </row>
    <row r="55" spans="1:12" x14ac:dyDescent="0.2">
      <c r="A55" s="16">
        <v>46</v>
      </c>
      <c r="B55" s="8">
        <v>8</v>
      </c>
      <c r="C55" s="5">
        <v>8418</v>
      </c>
      <c r="D55" s="5">
        <v>8474</v>
      </c>
      <c r="E55" s="17">
        <v>0.5</v>
      </c>
      <c r="F55" s="18">
        <f t="shared" si="7"/>
        <v>9.4719393795879704E-4</v>
      </c>
      <c r="G55" s="18">
        <f t="shared" si="1"/>
        <v>9.4674556213017761E-4</v>
      </c>
      <c r="H55" s="13">
        <f t="shared" si="6"/>
        <v>98620.581733864528</v>
      </c>
      <c r="I55" s="13">
        <f t="shared" si="4"/>
        <v>93.368598091232698</v>
      </c>
      <c r="J55" s="13">
        <f t="shared" si="2"/>
        <v>98573.897434818922</v>
      </c>
      <c r="K55" s="13">
        <f t="shared" si="3"/>
        <v>3877870.1489489567</v>
      </c>
      <c r="L55" s="20">
        <f t="shared" si="5"/>
        <v>39.321103980239108</v>
      </c>
    </row>
    <row r="56" spans="1:12" x14ac:dyDescent="0.2">
      <c r="A56" s="16">
        <v>47</v>
      </c>
      <c r="B56" s="8">
        <v>10</v>
      </c>
      <c r="C56" s="5">
        <v>8011</v>
      </c>
      <c r="D56" s="5">
        <v>8420</v>
      </c>
      <c r="E56" s="17">
        <v>0.5</v>
      </c>
      <c r="F56" s="18">
        <f t="shared" si="7"/>
        <v>1.2172113687541842E-3</v>
      </c>
      <c r="G56" s="18">
        <f t="shared" si="1"/>
        <v>1.2164710175780063E-3</v>
      </c>
      <c r="H56" s="13">
        <f t="shared" si="6"/>
        <v>98527.213135773301</v>
      </c>
      <c r="I56" s="13">
        <f t="shared" si="4"/>
        <v>119.85549922239926</v>
      </c>
      <c r="J56" s="13">
        <f t="shared" si="2"/>
        <v>98467.285386162112</v>
      </c>
      <c r="K56" s="13">
        <f t="shared" si="3"/>
        <v>3779296.2515141377</v>
      </c>
      <c r="L56" s="20">
        <f t="shared" si="5"/>
        <v>38.357892517533813</v>
      </c>
    </row>
    <row r="57" spans="1:12" x14ac:dyDescent="0.2">
      <c r="A57" s="16">
        <v>48</v>
      </c>
      <c r="B57" s="8">
        <v>10</v>
      </c>
      <c r="C57" s="5">
        <v>7711</v>
      </c>
      <c r="D57" s="5">
        <v>7994</v>
      </c>
      <c r="E57" s="17">
        <v>0.5</v>
      </c>
      <c r="F57" s="18">
        <f t="shared" si="7"/>
        <v>1.2734797835084368E-3</v>
      </c>
      <c r="G57" s="18">
        <f t="shared" si="1"/>
        <v>1.2726694241170858E-3</v>
      </c>
      <c r="H57" s="13">
        <f t="shared" si="6"/>
        <v>98407.357636550907</v>
      </c>
      <c r="I57" s="13">
        <f t="shared" si="4"/>
        <v>125.24003517219334</v>
      </c>
      <c r="J57" s="13">
        <f t="shared" si="2"/>
        <v>98344.73761896482</v>
      </c>
      <c r="K57" s="13">
        <f t="shared" si="3"/>
        <v>3680828.9661279754</v>
      </c>
      <c r="L57" s="20">
        <f t="shared" si="5"/>
        <v>37.404001636975416</v>
      </c>
    </row>
    <row r="58" spans="1:12" x14ac:dyDescent="0.2">
      <c r="A58" s="16">
        <v>49</v>
      </c>
      <c r="B58" s="8">
        <v>9</v>
      </c>
      <c r="C58" s="5">
        <v>7239</v>
      </c>
      <c r="D58" s="5">
        <v>7714</v>
      </c>
      <c r="E58" s="17">
        <v>0.5</v>
      </c>
      <c r="F58" s="18">
        <f t="shared" si="7"/>
        <v>1.2037718183642077E-3</v>
      </c>
      <c r="G58" s="18">
        <f t="shared" si="1"/>
        <v>1.2030477208929287E-3</v>
      </c>
      <c r="H58" s="13">
        <f t="shared" si="6"/>
        <v>98282.117601378719</v>
      </c>
      <c r="I58" s="13">
        <f t="shared" si="4"/>
        <v>118.23807758486946</v>
      </c>
      <c r="J58" s="13">
        <f t="shared" si="2"/>
        <v>98222.998562586276</v>
      </c>
      <c r="K58" s="13">
        <f t="shared" si="3"/>
        <v>3582484.2285090107</v>
      </c>
      <c r="L58" s="20">
        <f t="shared" si="5"/>
        <v>36.451028080603294</v>
      </c>
    </row>
    <row r="59" spans="1:12" x14ac:dyDescent="0.2">
      <c r="A59" s="16">
        <v>50</v>
      </c>
      <c r="B59" s="8">
        <v>8</v>
      </c>
      <c r="C59" s="5">
        <v>6958</v>
      </c>
      <c r="D59" s="5">
        <v>7177</v>
      </c>
      <c r="E59" s="17">
        <v>0.5</v>
      </c>
      <c r="F59" s="18">
        <f t="shared" si="7"/>
        <v>1.1319419879731163E-3</v>
      </c>
      <c r="G59" s="18">
        <f t="shared" si="1"/>
        <v>1.1313017040231917E-3</v>
      </c>
      <c r="H59" s="13">
        <f t="shared" si="6"/>
        <v>98163.879523793847</v>
      </c>
      <c r="I59" s="13">
        <f t="shared" si="4"/>
        <v>111.05296417879526</v>
      </c>
      <c r="J59" s="13">
        <f t="shared" si="2"/>
        <v>98108.353041704439</v>
      </c>
      <c r="K59" s="13">
        <f t="shared" si="3"/>
        <v>3484261.2299464243</v>
      </c>
      <c r="L59" s="20">
        <f t="shared" si="5"/>
        <v>35.494330978451984</v>
      </c>
    </row>
    <row r="60" spans="1:12" x14ac:dyDescent="0.2">
      <c r="A60" s="16">
        <v>51</v>
      </c>
      <c r="B60" s="8">
        <v>12</v>
      </c>
      <c r="C60" s="5">
        <v>6763</v>
      </c>
      <c r="D60" s="5">
        <v>6915</v>
      </c>
      <c r="E60" s="17">
        <v>0.5</v>
      </c>
      <c r="F60" s="18">
        <f t="shared" si="7"/>
        <v>1.7546424915923381E-3</v>
      </c>
      <c r="G60" s="18">
        <f t="shared" si="1"/>
        <v>1.7531044558071584E-3</v>
      </c>
      <c r="H60" s="13">
        <f t="shared" si="6"/>
        <v>98052.826559615045</v>
      </c>
      <c r="I60" s="13">
        <f t="shared" si="4"/>
        <v>171.89684714614762</v>
      </c>
      <c r="J60" s="13">
        <f t="shared" si="2"/>
        <v>97966.878136041982</v>
      </c>
      <c r="K60" s="13">
        <f t="shared" si="3"/>
        <v>3386152.87690472</v>
      </c>
      <c r="L60" s="20">
        <f t="shared" si="5"/>
        <v>34.533964962712993</v>
      </c>
    </row>
    <row r="61" spans="1:12" x14ac:dyDescent="0.2">
      <c r="A61" s="16">
        <v>52</v>
      </c>
      <c r="B61" s="8">
        <v>9</v>
      </c>
      <c r="C61" s="5">
        <v>6350</v>
      </c>
      <c r="D61" s="5">
        <v>6753</v>
      </c>
      <c r="E61" s="17">
        <v>0.5</v>
      </c>
      <c r="F61" s="18">
        <f t="shared" si="7"/>
        <v>1.3737312065939097E-3</v>
      </c>
      <c r="G61" s="18">
        <f t="shared" si="1"/>
        <v>1.3727882855399632E-3</v>
      </c>
      <c r="H61" s="13">
        <f t="shared" si="6"/>
        <v>97880.929712468904</v>
      </c>
      <c r="I61" s="13">
        <f t="shared" si="4"/>
        <v>134.36979368703783</v>
      </c>
      <c r="J61" s="13">
        <f t="shared" si="2"/>
        <v>97813.744815625381</v>
      </c>
      <c r="K61" s="13">
        <f t="shared" si="3"/>
        <v>3288185.9987686779</v>
      </c>
      <c r="L61" s="20">
        <f t="shared" si="5"/>
        <v>33.593734841178168</v>
      </c>
    </row>
    <row r="62" spans="1:12" x14ac:dyDescent="0.2">
      <c r="A62" s="16">
        <v>53</v>
      </c>
      <c r="B62" s="8">
        <v>19</v>
      </c>
      <c r="C62" s="5">
        <v>6007</v>
      </c>
      <c r="D62" s="5">
        <v>6311</v>
      </c>
      <c r="E62" s="17">
        <v>0.5</v>
      </c>
      <c r="F62" s="18">
        <f t="shared" si="7"/>
        <v>3.0849163825296313E-3</v>
      </c>
      <c r="G62" s="18">
        <f t="shared" si="1"/>
        <v>3.0801653562454404E-3</v>
      </c>
      <c r="H62" s="13">
        <f t="shared" si="6"/>
        <v>97746.559918781859</v>
      </c>
      <c r="I62" s="13">
        <f t="shared" si="4"/>
        <v>301.075567554001</v>
      </c>
      <c r="J62" s="13">
        <f t="shared" si="2"/>
        <v>97596.022135004867</v>
      </c>
      <c r="K62" s="13">
        <f t="shared" si="3"/>
        <v>3190372.2539530527</v>
      </c>
      <c r="L62" s="20">
        <f t="shared" si="5"/>
        <v>32.639227985148018</v>
      </c>
    </row>
    <row r="63" spans="1:12" x14ac:dyDescent="0.2">
      <c r="A63" s="16">
        <v>54</v>
      </c>
      <c r="B63" s="8">
        <v>22</v>
      </c>
      <c r="C63" s="5">
        <v>5615</v>
      </c>
      <c r="D63" s="5">
        <v>5976</v>
      </c>
      <c r="E63" s="17">
        <v>0.5</v>
      </c>
      <c r="F63" s="18">
        <f t="shared" si="7"/>
        <v>3.7960486584418945E-3</v>
      </c>
      <c r="G63" s="18">
        <f t="shared" si="1"/>
        <v>3.7888573150779295E-3</v>
      </c>
      <c r="H63" s="13">
        <f t="shared" si="6"/>
        <v>97445.48435122786</v>
      </c>
      <c r="I63" s="13">
        <f t="shared" si="4"/>
        <v>369.20703620546158</v>
      </c>
      <c r="J63" s="13">
        <f t="shared" si="2"/>
        <v>97260.88083312512</v>
      </c>
      <c r="K63" s="13">
        <f t="shared" si="3"/>
        <v>3092776.2318180478</v>
      </c>
      <c r="L63" s="20">
        <f t="shared" si="5"/>
        <v>31.738527982175064</v>
      </c>
    </row>
    <row r="64" spans="1:12" x14ac:dyDescent="0.2">
      <c r="A64" s="16">
        <v>55</v>
      </c>
      <c r="B64" s="8">
        <v>16</v>
      </c>
      <c r="C64" s="5">
        <v>5179</v>
      </c>
      <c r="D64" s="5">
        <v>5559</v>
      </c>
      <c r="E64" s="17">
        <v>0.5</v>
      </c>
      <c r="F64" s="18">
        <f t="shared" si="7"/>
        <v>2.9800707766809461E-3</v>
      </c>
      <c r="G64" s="18">
        <f t="shared" si="1"/>
        <v>2.9756369722893808E-3</v>
      </c>
      <c r="H64" s="13">
        <f t="shared" si="6"/>
        <v>97076.277315022395</v>
      </c>
      <c r="I64" s="13">
        <f t="shared" si="4"/>
        <v>288.86375991079751</v>
      </c>
      <c r="J64" s="13">
        <f t="shared" si="2"/>
        <v>96931.845435066993</v>
      </c>
      <c r="K64" s="13">
        <f t="shared" si="3"/>
        <v>2995515.3509849226</v>
      </c>
      <c r="L64" s="20">
        <f t="shared" si="5"/>
        <v>30.857336455786932</v>
      </c>
    </row>
    <row r="65" spans="1:12" x14ac:dyDescent="0.2">
      <c r="A65" s="16">
        <v>56</v>
      </c>
      <c r="B65" s="8">
        <v>15</v>
      </c>
      <c r="C65" s="5">
        <v>4992</v>
      </c>
      <c r="D65" s="5">
        <v>5156</v>
      </c>
      <c r="E65" s="17">
        <v>0.5</v>
      </c>
      <c r="F65" s="18">
        <f t="shared" si="7"/>
        <v>2.9562475364603865E-3</v>
      </c>
      <c r="G65" s="18">
        <f t="shared" si="1"/>
        <v>2.9518842861359835E-3</v>
      </c>
      <c r="H65" s="13">
        <f t="shared" si="6"/>
        <v>96787.413555111591</v>
      </c>
      <c r="I65" s="13">
        <f t="shared" si="4"/>
        <v>285.70524516907881</v>
      </c>
      <c r="J65" s="13">
        <f t="shared" si="2"/>
        <v>96644.560932527049</v>
      </c>
      <c r="K65" s="13">
        <f t="shared" si="3"/>
        <v>2898583.5055498555</v>
      </c>
      <c r="L65" s="20">
        <f t="shared" si="5"/>
        <v>29.947938467219988</v>
      </c>
    </row>
    <row r="66" spans="1:12" x14ac:dyDescent="0.2">
      <c r="A66" s="16">
        <v>57</v>
      </c>
      <c r="B66" s="8">
        <v>12</v>
      </c>
      <c r="C66" s="5">
        <v>4904</v>
      </c>
      <c r="D66" s="5">
        <v>4952</v>
      </c>
      <c r="E66" s="17">
        <v>0.5</v>
      </c>
      <c r="F66" s="18">
        <f t="shared" si="7"/>
        <v>2.435064935064935E-3</v>
      </c>
      <c r="G66" s="18">
        <f t="shared" si="1"/>
        <v>2.4321037697608429E-3</v>
      </c>
      <c r="H66" s="13">
        <f t="shared" si="6"/>
        <v>96501.708309942507</v>
      </c>
      <c r="I66" s="13">
        <f t="shared" si="4"/>
        <v>234.70216856897244</v>
      </c>
      <c r="J66" s="13">
        <f t="shared" si="2"/>
        <v>96384.357225658023</v>
      </c>
      <c r="K66" s="13">
        <f t="shared" si="3"/>
        <v>2801938.9446173287</v>
      </c>
      <c r="L66" s="20">
        <f t="shared" si="5"/>
        <v>29.035122731901389</v>
      </c>
    </row>
    <row r="67" spans="1:12" x14ac:dyDescent="0.2">
      <c r="A67" s="16">
        <v>58</v>
      </c>
      <c r="B67" s="8">
        <v>16</v>
      </c>
      <c r="C67" s="5">
        <v>4747</v>
      </c>
      <c r="D67" s="5">
        <v>4830</v>
      </c>
      <c r="E67" s="17">
        <v>0.5</v>
      </c>
      <c r="F67" s="18">
        <f t="shared" si="7"/>
        <v>3.3413386237861544E-3</v>
      </c>
      <c r="G67" s="18">
        <f t="shared" si="1"/>
        <v>3.3357656624622119E-3</v>
      </c>
      <c r="H67" s="13">
        <f t="shared" si="6"/>
        <v>96267.006141373538</v>
      </c>
      <c r="I67" s="13">
        <f t="shared" si="4"/>
        <v>321.1241735144327</v>
      </c>
      <c r="J67" s="13">
        <f t="shared" si="2"/>
        <v>96106.444054616324</v>
      </c>
      <c r="K67" s="13">
        <f t="shared" si="3"/>
        <v>2705554.5873916708</v>
      </c>
      <c r="L67" s="20">
        <f t="shared" si="5"/>
        <v>28.104692311906025</v>
      </c>
    </row>
    <row r="68" spans="1:12" x14ac:dyDescent="0.2">
      <c r="A68" s="16">
        <v>59</v>
      </c>
      <c r="B68" s="8">
        <v>18</v>
      </c>
      <c r="C68" s="5">
        <v>4691</v>
      </c>
      <c r="D68" s="5">
        <v>4717</v>
      </c>
      <c r="E68" s="17">
        <v>0.5</v>
      </c>
      <c r="F68" s="18">
        <f t="shared" si="7"/>
        <v>3.8265306122448979E-3</v>
      </c>
      <c r="G68" s="18">
        <f t="shared" si="1"/>
        <v>3.8192234245703373E-3</v>
      </c>
      <c r="H68" s="13">
        <f t="shared" si="6"/>
        <v>95945.88196785911</v>
      </c>
      <c r="I68" s="13">
        <f t="shared" si="4"/>
        <v>366.43875990270823</v>
      </c>
      <c r="J68" s="13">
        <f t="shared" si="2"/>
        <v>95762.662587907747</v>
      </c>
      <c r="K68" s="13">
        <f t="shared" si="3"/>
        <v>2609448.1433370546</v>
      </c>
      <c r="L68" s="20">
        <f t="shared" si="5"/>
        <v>27.197083291299496</v>
      </c>
    </row>
    <row r="69" spans="1:12" x14ac:dyDescent="0.2">
      <c r="A69" s="16">
        <v>60</v>
      </c>
      <c r="B69" s="8">
        <v>26</v>
      </c>
      <c r="C69" s="5">
        <v>4650</v>
      </c>
      <c r="D69" s="5">
        <v>4668</v>
      </c>
      <c r="E69" s="17">
        <v>0.5</v>
      </c>
      <c r="F69" s="18">
        <f t="shared" si="7"/>
        <v>5.5805966945696502E-3</v>
      </c>
      <c r="G69" s="18">
        <f t="shared" si="1"/>
        <v>5.5650684931506855E-3</v>
      </c>
      <c r="H69" s="13">
        <f t="shared" si="6"/>
        <v>95579.443207956399</v>
      </c>
      <c r="I69" s="13">
        <f t="shared" si="4"/>
        <v>531.90614798948343</v>
      </c>
      <c r="J69" s="13">
        <f t="shared" si="2"/>
        <v>95313.490133961648</v>
      </c>
      <c r="K69" s="13">
        <f t="shared" si="3"/>
        <v>2513685.480749147</v>
      </c>
      <c r="L69" s="20">
        <f t="shared" si="5"/>
        <v>26.299436326282116</v>
      </c>
    </row>
    <row r="70" spans="1:12" x14ac:dyDescent="0.2">
      <c r="A70" s="16">
        <v>61</v>
      </c>
      <c r="B70" s="8">
        <v>21</v>
      </c>
      <c r="C70" s="5">
        <v>4644</v>
      </c>
      <c r="D70" s="5">
        <v>4636</v>
      </c>
      <c r="E70" s="17">
        <v>0.5</v>
      </c>
      <c r="F70" s="18">
        <f t="shared" si="7"/>
        <v>4.5258620689655176E-3</v>
      </c>
      <c r="G70" s="18">
        <f t="shared" si="1"/>
        <v>4.5156434791957852E-3</v>
      </c>
      <c r="H70" s="13">
        <f t="shared" si="6"/>
        <v>95047.537059966911</v>
      </c>
      <c r="I70" s="13">
        <f t="shared" si="4"/>
        <v>429.20079093845931</v>
      </c>
      <c r="J70" s="13">
        <f t="shared" si="2"/>
        <v>94832.936664497684</v>
      </c>
      <c r="K70" s="13">
        <f t="shared" si="3"/>
        <v>2418371.9906151854</v>
      </c>
      <c r="L70" s="20">
        <f t="shared" si="5"/>
        <v>25.443815436157998</v>
      </c>
    </row>
    <row r="71" spans="1:12" x14ac:dyDescent="0.2">
      <c r="A71" s="16">
        <v>62</v>
      </c>
      <c r="B71" s="8">
        <v>21</v>
      </c>
      <c r="C71" s="5">
        <v>4751</v>
      </c>
      <c r="D71" s="5">
        <v>4625</v>
      </c>
      <c r="E71" s="17">
        <v>0.5</v>
      </c>
      <c r="F71" s="18">
        <f t="shared" si="7"/>
        <v>4.4795221843003412E-3</v>
      </c>
      <c r="G71" s="18">
        <f t="shared" si="1"/>
        <v>4.4695115462381613E-3</v>
      </c>
      <c r="H71" s="13">
        <f t="shared" si="6"/>
        <v>94618.336269028456</v>
      </c>
      <c r="I71" s="13">
        <f t="shared" si="4"/>
        <v>422.89774644026767</v>
      </c>
      <c r="J71" s="13">
        <f t="shared" si="2"/>
        <v>94406.887395808313</v>
      </c>
      <c r="K71" s="13">
        <f t="shared" si="3"/>
        <v>2323539.0539506879</v>
      </c>
      <c r="L71" s="20">
        <f t="shared" si="5"/>
        <v>24.556963751129231</v>
      </c>
    </row>
    <row r="72" spans="1:12" x14ac:dyDescent="0.2">
      <c r="A72" s="16">
        <v>63</v>
      </c>
      <c r="B72" s="8">
        <v>22</v>
      </c>
      <c r="C72" s="5">
        <v>4243</v>
      </c>
      <c r="D72" s="5">
        <v>4683</v>
      </c>
      <c r="E72" s="17">
        <v>0.5</v>
      </c>
      <c r="F72" s="18">
        <f t="shared" si="7"/>
        <v>4.9294196728657856E-3</v>
      </c>
      <c r="G72" s="18">
        <f t="shared" si="1"/>
        <v>4.9172999552972727E-3</v>
      </c>
      <c r="H72" s="13">
        <f t="shared" si="6"/>
        <v>94195.438522588185</v>
      </c>
      <c r="I72" s="13">
        <f t="shared" si="4"/>
        <v>463.18722563632986</v>
      </c>
      <c r="J72" s="13">
        <f t="shared" si="2"/>
        <v>93963.844909770021</v>
      </c>
      <c r="K72" s="13">
        <f t="shared" si="3"/>
        <v>2229132.1665548794</v>
      </c>
      <c r="L72" s="20">
        <f t="shared" si="5"/>
        <v>23.664969360701374</v>
      </c>
    </row>
    <row r="73" spans="1:12" x14ac:dyDescent="0.2">
      <c r="A73" s="16">
        <v>64</v>
      </c>
      <c r="B73" s="8">
        <v>18</v>
      </c>
      <c r="C73" s="5">
        <v>4030</v>
      </c>
      <c r="D73" s="5">
        <v>4225</v>
      </c>
      <c r="E73" s="17">
        <v>0.5</v>
      </c>
      <c r="F73" s="18">
        <f t="shared" ref="F73:F109" si="8">B73/((C73+D73)/2)</f>
        <v>4.3609933373712903E-3</v>
      </c>
      <c r="G73" s="18">
        <f t="shared" ref="G73:G108" si="9">F73/((1+(1-E73)*F73))</f>
        <v>4.3515048954430079E-3</v>
      </c>
      <c r="H73" s="13">
        <f t="shared" si="6"/>
        <v>93732.251296951858</v>
      </c>
      <c r="I73" s="13">
        <f t="shared" si="4"/>
        <v>407.87635037958023</v>
      </c>
      <c r="J73" s="13">
        <f t="shared" ref="J73:J108" si="10">H74+I73*E73</f>
        <v>93528.313121762068</v>
      </c>
      <c r="K73" s="13">
        <f t="shared" ref="K73:K97" si="11">K74+J73</f>
        <v>2135168.3216451094</v>
      </c>
      <c r="L73" s="20">
        <f t="shared" si="5"/>
        <v>22.779441356643744</v>
      </c>
    </row>
    <row r="74" spans="1:12" x14ac:dyDescent="0.2">
      <c r="A74" s="16">
        <v>65</v>
      </c>
      <c r="B74" s="8">
        <v>23</v>
      </c>
      <c r="C74" s="5">
        <v>3946</v>
      </c>
      <c r="D74" s="5">
        <v>4005</v>
      </c>
      <c r="E74" s="17">
        <v>0.5</v>
      </c>
      <c r="F74" s="18">
        <f t="shared" si="8"/>
        <v>5.7854357942397185E-3</v>
      </c>
      <c r="G74" s="18">
        <f t="shared" si="9"/>
        <v>5.768748432405317E-3</v>
      </c>
      <c r="H74" s="13">
        <f t="shared" si="6"/>
        <v>93324.374946572279</v>
      </c>
      <c r="I74" s="13">
        <f t="shared" ref="I74:I108" si="12">H74*G74</f>
        <v>538.36484167824483</v>
      </c>
      <c r="J74" s="13">
        <f t="shared" si="10"/>
        <v>93055.19252573316</v>
      </c>
      <c r="K74" s="13">
        <f t="shared" si="11"/>
        <v>2041640.0085233473</v>
      </c>
      <c r="L74" s="20">
        <f t="shared" ref="L74:L108" si="13">K74/H74</f>
        <v>21.876814173062243</v>
      </c>
    </row>
    <row r="75" spans="1:12" x14ac:dyDescent="0.2">
      <c r="A75" s="16">
        <v>66</v>
      </c>
      <c r="B75" s="8">
        <v>28</v>
      </c>
      <c r="C75" s="5">
        <v>3608</v>
      </c>
      <c r="D75" s="5">
        <v>3895</v>
      </c>
      <c r="E75" s="17">
        <v>0.5</v>
      </c>
      <c r="F75" s="18">
        <f t="shared" si="8"/>
        <v>7.4636811941889911E-3</v>
      </c>
      <c r="G75" s="18">
        <f t="shared" si="9"/>
        <v>7.4359314832027614E-3</v>
      </c>
      <c r="H75" s="13">
        <f t="shared" ref="H75:H108" si="14">H74-I74</f>
        <v>92786.010104894041</v>
      </c>
      <c r="I75" s="13">
        <f t="shared" si="12"/>
        <v>689.95041373975118</v>
      </c>
      <c r="J75" s="13">
        <f t="shared" si="10"/>
        <v>92441.034898024169</v>
      </c>
      <c r="K75" s="13">
        <f t="shared" si="11"/>
        <v>1948584.8159976141</v>
      </c>
      <c r="L75" s="20">
        <f t="shared" si="13"/>
        <v>21.000847151362045</v>
      </c>
    </row>
    <row r="76" spans="1:12" x14ac:dyDescent="0.2">
      <c r="A76" s="16">
        <v>67</v>
      </c>
      <c r="B76" s="8">
        <v>35</v>
      </c>
      <c r="C76" s="5">
        <v>3403</v>
      </c>
      <c r="D76" s="5">
        <v>3612</v>
      </c>
      <c r="E76" s="17">
        <v>0.5</v>
      </c>
      <c r="F76" s="18">
        <f t="shared" si="8"/>
        <v>9.9786172487526734E-3</v>
      </c>
      <c r="G76" s="18">
        <f t="shared" si="9"/>
        <v>9.9290780141843976E-3</v>
      </c>
      <c r="H76" s="13">
        <f t="shared" si="14"/>
        <v>92096.059691154296</v>
      </c>
      <c r="I76" s="13">
        <f t="shared" si="12"/>
        <v>914.42896147245403</v>
      </c>
      <c r="J76" s="13">
        <f t="shared" si="10"/>
        <v>91638.845210418061</v>
      </c>
      <c r="K76" s="13">
        <f t="shared" si="11"/>
        <v>1856143.7810995898</v>
      </c>
      <c r="L76" s="20">
        <f t="shared" si="13"/>
        <v>20.15443209323178</v>
      </c>
    </row>
    <row r="77" spans="1:12" x14ac:dyDescent="0.2">
      <c r="A77" s="16">
        <v>68</v>
      </c>
      <c r="B77" s="8">
        <v>20</v>
      </c>
      <c r="C77" s="5">
        <v>2788</v>
      </c>
      <c r="D77" s="5">
        <v>3365</v>
      </c>
      <c r="E77" s="17">
        <v>0.5</v>
      </c>
      <c r="F77" s="18">
        <f t="shared" si="8"/>
        <v>6.5008938729075247E-3</v>
      </c>
      <c r="G77" s="18">
        <f t="shared" si="9"/>
        <v>6.4798315243803657E-3</v>
      </c>
      <c r="H77" s="13">
        <f t="shared" si="14"/>
        <v>91181.630729681841</v>
      </c>
      <c r="I77" s="13">
        <f t="shared" si="12"/>
        <v>590.84160524660183</v>
      </c>
      <c r="J77" s="13">
        <f t="shared" si="10"/>
        <v>90886.209927058531</v>
      </c>
      <c r="K77" s="13">
        <f t="shared" si="11"/>
        <v>1764504.9358891717</v>
      </c>
      <c r="L77" s="20">
        <f t="shared" si="13"/>
        <v>19.351539578407454</v>
      </c>
    </row>
    <row r="78" spans="1:12" x14ac:dyDescent="0.2">
      <c r="A78" s="16">
        <v>69</v>
      </c>
      <c r="B78" s="8">
        <v>26</v>
      </c>
      <c r="C78" s="5">
        <v>2610</v>
      </c>
      <c r="D78" s="5">
        <v>2770</v>
      </c>
      <c r="E78" s="17">
        <v>0.5</v>
      </c>
      <c r="F78" s="18">
        <f t="shared" si="8"/>
        <v>9.6654275092936809E-3</v>
      </c>
      <c r="G78" s="18">
        <f t="shared" si="9"/>
        <v>9.6189419163891978E-3</v>
      </c>
      <c r="H78" s="13">
        <f t="shared" si="14"/>
        <v>90590.789124435236</v>
      </c>
      <c r="I78" s="13">
        <f t="shared" si="12"/>
        <v>871.3875387478048</v>
      </c>
      <c r="J78" s="13">
        <f t="shared" si="10"/>
        <v>90155.095355061334</v>
      </c>
      <c r="K78" s="13">
        <f t="shared" si="11"/>
        <v>1673618.7259621131</v>
      </c>
      <c r="L78" s="20">
        <f t="shared" si="13"/>
        <v>18.474491083891934</v>
      </c>
    </row>
    <row r="79" spans="1:12" x14ac:dyDescent="0.2">
      <c r="A79" s="16">
        <v>70</v>
      </c>
      <c r="B79" s="8">
        <v>32</v>
      </c>
      <c r="C79" s="5">
        <v>2986</v>
      </c>
      <c r="D79" s="5">
        <v>2583</v>
      </c>
      <c r="E79" s="17">
        <v>0.5</v>
      </c>
      <c r="F79" s="18">
        <f t="shared" si="8"/>
        <v>1.1492188902855091E-2</v>
      </c>
      <c r="G79" s="18">
        <f t="shared" si="9"/>
        <v>1.142653097661132E-2</v>
      </c>
      <c r="H79" s="13">
        <f t="shared" si="14"/>
        <v>89719.401585687432</v>
      </c>
      <c r="I79" s="13">
        <f t="shared" si="12"/>
        <v>1025.1815214218882</v>
      </c>
      <c r="J79" s="13">
        <f t="shared" si="10"/>
        <v>89206.810824976477</v>
      </c>
      <c r="K79" s="13">
        <f t="shared" si="11"/>
        <v>1583463.6306070518</v>
      </c>
      <c r="L79" s="20">
        <f t="shared" si="13"/>
        <v>17.649065894568508</v>
      </c>
    </row>
    <row r="80" spans="1:12" x14ac:dyDescent="0.2">
      <c r="A80" s="16">
        <v>71</v>
      </c>
      <c r="B80" s="8">
        <v>22</v>
      </c>
      <c r="C80" s="5">
        <v>1767</v>
      </c>
      <c r="D80" s="5">
        <v>2952</v>
      </c>
      <c r="E80" s="17">
        <v>0.5</v>
      </c>
      <c r="F80" s="18">
        <f t="shared" si="8"/>
        <v>9.324009324009324E-3</v>
      </c>
      <c r="G80" s="18">
        <f t="shared" si="9"/>
        <v>9.2807424593967514E-3</v>
      </c>
      <c r="H80" s="13">
        <f t="shared" si="14"/>
        <v>88694.220064265537</v>
      </c>
      <c r="I80" s="13">
        <f t="shared" si="12"/>
        <v>823.14821405350847</v>
      </c>
      <c r="J80" s="13">
        <f t="shared" si="10"/>
        <v>88282.645957238783</v>
      </c>
      <c r="K80" s="13">
        <f t="shared" si="11"/>
        <v>1494256.8197820752</v>
      </c>
      <c r="L80" s="20">
        <f t="shared" si="13"/>
        <v>16.84728518610768</v>
      </c>
    </row>
    <row r="81" spans="1:12" x14ac:dyDescent="0.2">
      <c r="A81" s="16">
        <v>72</v>
      </c>
      <c r="B81" s="8">
        <v>20</v>
      </c>
      <c r="C81" s="5">
        <v>1908</v>
      </c>
      <c r="D81" s="5">
        <v>1767</v>
      </c>
      <c r="E81" s="17">
        <v>0.5</v>
      </c>
      <c r="F81" s="18">
        <f t="shared" si="8"/>
        <v>1.0884353741496598E-2</v>
      </c>
      <c r="G81" s="18">
        <f t="shared" si="9"/>
        <v>1.0825439783491205E-2</v>
      </c>
      <c r="H81" s="13">
        <f t="shared" si="14"/>
        <v>87871.071850212029</v>
      </c>
      <c r="I81" s="13">
        <f t="shared" si="12"/>
        <v>951.24299702529947</v>
      </c>
      <c r="J81" s="13">
        <f t="shared" si="10"/>
        <v>87395.450351699372</v>
      </c>
      <c r="K81" s="13">
        <f t="shared" si="11"/>
        <v>1405974.1738248365</v>
      </c>
      <c r="L81" s="20">
        <f t="shared" si="13"/>
        <v>16.000421347101661</v>
      </c>
    </row>
    <row r="82" spans="1:12" x14ac:dyDescent="0.2">
      <c r="A82" s="16">
        <v>73</v>
      </c>
      <c r="B82" s="8">
        <v>26</v>
      </c>
      <c r="C82" s="5">
        <v>2013</v>
      </c>
      <c r="D82" s="5">
        <v>1902</v>
      </c>
      <c r="E82" s="17">
        <v>0.5</v>
      </c>
      <c r="F82" s="18">
        <f t="shared" si="8"/>
        <v>1.3282247765006385E-2</v>
      </c>
      <c r="G82" s="18">
        <f t="shared" si="9"/>
        <v>1.3194620654656177E-2</v>
      </c>
      <c r="H82" s="13">
        <f t="shared" si="14"/>
        <v>86919.828853186729</v>
      </c>
      <c r="I82" s="13">
        <f t="shared" si="12"/>
        <v>1146.8741690854376</v>
      </c>
      <c r="J82" s="13">
        <f t="shared" si="10"/>
        <v>86346.391768644011</v>
      </c>
      <c r="K82" s="13">
        <f t="shared" si="11"/>
        <v>1318578.723473137</v>
      </c>
      <c r="L82" s="20">
        <f t="shared" si="13"/>
        <v>15.170056601242308</v>
      </c>
    </row>
    <row r="83" spans="1:12" x14ac:dyDescent="0.2">
      <c r="A83" s="16">
        <v>74</v>
      </c>
      <c r="B83" s="8">
        <v>34</v>
      </c>
      <c r="C83" s="5">
        <v>2045</v>
      </c>
      <c r="D83" s="5">
        <v>1996</v>
      </c>
      <c r="E83" s="17">
        <v>0.5</v>
      </c>
      <c r="F83" s="18">
        <f t="shared" si="8"/>
        <v>1.6827517941103688E-2</v>
      </c>
      <c r="G83" s="18">
        <f t="shared" si="9"/>
        <v>1.6687116564417181E-2</v>
      </c>
      <c r="H83" s="13">
        <f t="shared" si="14"/>
        <v>85772.954684101293</v>
      </c>
      <c r="I83" s="13">
        <f t="shared" si="12"/>
        <v>1431.3032928880709</v>
      </c>
      <c r="J83" s="13">
        <f t="shared" si="10"/>
        <v>85057.303037657257</v>
      </c>
      <c r="K83" s="13">
        <f t="shared" si="11"/>
        <v>1232232.3317044929</v>
      </c>
      <c r="L83" s="20">
        <f t="shared" si="13"/>
        <v>14.366210610824359</v>
      </c>
    </row>
    <row r="84" spans="1:12" x14ac:dyDescent="0.2">
      <c r="A84" s="16">
        <v>75</v>
      </c>
      <c r="B84" s="8">
        <v>35</v>
      </c>
      <c r="C84" s="5">
        <v>1853</v>
      </c>
      <c r="D84" s="5">
        <v>2005</v>
      </c>
      <c r="E84" s="17">
        <v>0.5</v>
      </c>
      <c r="F84" s="18">
        <f t="shared" si="8"/>
        <v>1.8144116122343183E-2</v>
      </c>
      <c r="G84" s="18">
        <f t="shared" si="9"/>
        <v>1.7980991523246854E-2</v>
      </c>
      <c r="H84" s="13">
        <f t="shared" si="14"/>
        <v>84341.651391213221</v>
      </c>
      <c r="I84" s="13">
        <f t="shared" si="12"/>
        <v>1516.5465187220461</v>
      </c>
      <c r="J84" s="13">
        <f t="shared" si="10"/>
        <v>83583.378131852209</v>
      </c>
      <c r="K84" s="13">
        <f t="shared" si="11"/>
        <v>1147175.0286668357</v>
      </c>
      <c r="L84" s="20">
        <f t="shared" si="13"/>
        <v>13.601524392091157</v>
      </c>
    </row>
    <row r="85" spans="1:12" x14ac:dyDescent="0.2">
      <c r="A85" s="16">
        <v>76</v>
      </c>
      <c r="B85" s="8">
        <v>44</v>
      </c>
      <c r="C85" s="5">
        <v>1811</v>
      </c>
      <c r="D85" s="5">
        <v>1832</v>
      </c>
      <c r="E85" s="17">
        <v>0.5</v>
      </c>
      <c r="F85" s="18">
        <f t="shared" si="8"/>
        <v>2.415591545429591E-2</v>
      </c>
      <c r="G85" s="18">
        <f t="shared" si="9"/>
        <v>2.3867643070246813E-2</v>
      </c>
      <c r="H85" s="13">
        <f t="shared" si="14"/>
        <v>82825.104872491182</v>
      </c>
      <c r="I85" s="13">
        <f t="shared" si="12"/>
        <v>1976.8400403523797</v>
      </c>
      <c r="J85" s="13">
        <f t="shared" si="10"/>
        <v>81836.684852314982</v>
      </c>
      <c r="K85" s="13">
        <f t="shared" si="11"/>
        <v>1063591.6505349835</v>
      </c>
      <c r="L85" s="20">
        <f t="shared" si="13"/>
        <v>12.841416285223874</v>
      </c>
    </row>
    <row r="86" spans="1:12" x14ac:dyDescent="0.2">
      <c r="A86" s="16">
        <v>77</v>
      </c>
      <c r="B86" s="8">
        <v>60</v>
      </c>
      <c r="C86" s="5">
        <v>1744</v>
      </c>
      <c r="D86" s="5">
        <v>1796</v>
      </c>
      <c r="E86" s="17">
        <v>0.5</v>
      </c>
      <c r="F86" s="18">
        <f t="shared" si="8"/>
        <v>3.3898305084745763E-2</v>
      </c>
      <c r="G86" s="18">
        <f t="shared" si="9"/>
        <v>3.3333333333333333E-2</v>
      </c>
      <c r="H86" s="13">
        <f t="shared" si="14"/>
        <v>80848.264832138797</v>
      </c>
      <c r="I86" s="13">
        <f t="shared" si="12"/>
        <v>2694.9421610712934</v>
      </c>
      <c r="J86" s="13">
        <f t="shared" si="10"/>
        <v>79500.793751603152</v>
      </c>
      <c r="K86" s="13">
        <f t="shared" si="11"/>
        <v>981754.96568266849</v>
      </c>
      <c r="L86" s="20">
        <f t="shared" si="13"/>
        <v>12.143179172998174</v>
      </c>
    </row>
    <row r="87" spans="1:12" x14ac:dyDescent="0.2">
      <c r="A87" s="16">
        <v>78</v>
      </c>
      <c r="B87" s="8">
        <v>41</v>
      </c>
      <c r="C87" s="5">
        <v>1517</v>
      </c>
      <c r="D87" s="5">
        <v>1718</v>
      </c>
      <c r="E87" s="17">
        <v>0.5</v>
      </c>
      <c r="F87" s="18">
        <f t="shared" si="8"/>
        <v>2.534775888717156E-2</v>
      </c>
      <c r="G87" s="18">
        <f t="shared" si="9"/>
        <v>2.5030525030525028E-2</v>
      </c>
      <c r="H87" s="13">
        <f t="shared" si="14"/>
        <v>78153.322671067508</v>
      </c>
      <c r="I87" s="13">
        <f t="shared" si="12"/>
        <v>1956.2186993368543</v>
      </c>
      <c r="J87" s="13">
        <f t="shared" si="10"/>
        <v>77175.213321399089</v>
      </c>
      <c r="K87" s="13">
        <f t="shared" si="11"/>
        <v>902254.17193106539</v>
      </c>
      <c r="L87" s="20">
        <f t="shared" si="13"/>
        <v>11.54466810999811</v>
      </c>
    </row>
    <row r="88" spans="1:12" x14ac:dyDescent="0.2">
      <c r="A88" s="16">
        <v>79</v>
      </c>
      <c r="B88" s="8">
        <v>46</v>
      </c>
      <c r="C88" s="5">
        <v>1447</v>
      </c>
      <c r="D88" s="5">
        <v>1491</v>
      </c>
      <c r="E88" s="17">
        <v>0.5</v>
      </c>
      <c r="F88" s="18">
        <f t="shared" si="8"/>
        <v>3.1313818924438394E-2</v>
      </c>
      <c r="G88" s="18">
        <f t="shared" si="9"/>
        <v>3.0831099195710455E-2</v>
      </c>
      <c r="H88" s="13">
        <f t="shared" si="14"/>
        <v>76197.103971730656</v>
      </c>
      <c r="I88" s="13">
        <f t="shared" si="12"/>
        <v>2349.2404709782909</v>
      </c>
      <c r="J88" s="13">
        <f t="shared" si="10"/>
        <v>75022.483736241513</v>
      </c>
      <c r="K88" s="13">
        <f t="shared" si="11"/>
        <v>825078.95860966633</v>
      </c>
      <c r="L88" s="20">
        <f t="shared" si="13"/>
        <v>10.828219388964875</v>
      </c>
    </row>
    <row r="89" spans="1:12" x14ac:dyDescent="0.2">
      <c r="A89" s="16">
        <v>80</v>
      </c>
      <c r="B89" s="8">
        <v>54</v>
      </c>
      <c r="C89" s="5">
        <v>1380</v>
      </c>
      <c r="D89" s="5">
        <v>1424</v>
      </c>
      <c r="E89" s="17">
        <v>0.5</v>
      </c>
      <c r="F89" s="18">
        <f t="shared" si="8"/>
        <v>3.8516405135520682E-2</v>
      </c>
      <c r="G89" s="18">
        <f t="shared" si="9"/>
        <v>3.7788663400979701E-2</v>
      </c>
      <c r="H89" s="13">
        <f t="shared" si="14"/>
        <v>73847.86350075237</v>
      </c>
      <c r="I89" s="13">
        <f t="shared" si="12"/>
        <v>2790.6120567114258</v>
      </c>
      <c r="J89" s="13">
        <f t="shared" si="10"/>
        <v>72452.557472396657</v>
      </c>
      <c r="K89" s="13">
        <f t="shared" si="11"/>
        <v>750056.47487342486</v>
      </c>
      <c r="L89" s="20">
        <f t="shared" si="13"/>
        <v>10.156779618489345</v>
      </c>
    </row>
    <row r="90" spans="1:12" x14ac:dyDescent="0.2">
      <c r="A90" s="16">
        <v>81</v>
      </c>
      <c r="B90" s="8">
        <v>54</v>
      </c>
      <c r="C90" s="5">
        <v>1291</v>
      </c>
      <c r="D90" s="5">
        <v>1358</v>
      </c>
      <c r="E90" s="17">
        <v>0.5</v>
      </c>
      <c r="F90" s="18">
        <f t="shared" si="8"/>
        <v>4.0770101925254813E-2</v>
      </c>
      <c r="G90" s="18">
        <f t="shared" si="9"/>
        <v>3.9955604883462822E-2</v>
      </c>
      <c r="H90" s="13">
        <f t="shared" si="14"/>
        <v>71057.251444040943</v>
      </c>
      <c r="I90" s="13">
        <f t="shared" si="12"/>
        <v>2839.135462802968</v>
      </c>
      <c r="J90" s="13">
        <f t="shared" si="10"/>
        <v>69637.683712639468</v>
      </c>
      <c r="K90" s="13">
        <f t="shared" si="11"/>
        <v>677603.91740102821</v>
      </c>
      <c r="L90" s="20">
        <f t="shared" si="13"/>
        <v>9.5360276907791075</v>
      </c>
    </row>
    <row r="91" spans="1:12" x14ac:dyDescent="0.2">
      <c r="A91" s="16">
        <v>82</v>
      </c>
      <c r="B91" s="8">
        <v>79</v>
      </c>
      <c r="C91" s="5">
        <v>1202</v>
      </c>
      <c r="D91" s="5">
        <v>1280</v>
      </c>
      <c r="E91" s="17">
        <v>0.5</v>
      </c>
      <c r="F91" s="18">
        <f t="shared" si="8"/>
        <v>6.3658340048348111E-2</v>
      </c>
      <c r="G91" s="18">
        <f t="shared" si="9"/>
        <v>6.1694650527137844E-2</v>
      </c>
      <c r="H91" s="13">
        <f t="shared" si="14"/>
        <v>68218.115981237977</v>
      </c>
      <c r="I91" s="13">
        <f t="shared" si="12"/>
        <v>4208.6928250822339</v>
      </c>
      <c r="J91" s="13">
        <f t="shared" si="10"/>
        <v>66113.769568696865</v>
      </c>
      <c r="K91" s="13">
        <f t="shared" si="11"/>
        <v>607966.23368838872</v>
      </c>
      <c r="L91" s="20">
        <f t="shared" si="13"/>
        <v>8.9120935831121102</v>
      </c>
    </row>
    <row r="92" spans="1:12" x14ac:dyDescent="0.2">
      <c r="A92" s="16">
        <v>83</v>
      </c>
      <c r="B92" s="8">
        <v>45</v>
      </c>
      <c r="C92" s="5">
        <v>1017</v>
      </c>
      <c r="D92" s="5">
        <v>1178</v>
      </c>
      <c r="E92" s="17">
        <v>0.5</v>
      </c>
      <c r="F92" s="18">
        <f t="shared" si="8"/>
        <v>4.1002277904328019E-2</v>
      </c>
      <c r="G92" s="18">
        <f t="shared" si="9"/>
        <v>4.0178571428571425E-2</v>
      </c>
      <c r="H92" s="13">
        <f t="shared" si="14"/>
        <v>64009.423156155746</v>
      </c>
      <c r="I92" s="13">
        <f t="shared" si="12"/>
        <v>2571.8071803812572</v>
      </c>
      <c r="J92" s="13">
        <f t="shared" si="10"/>
        <v>62723.519565965122</v>
      </c>
      <c r="K92" s="13">
        <f t="shared" si="11"/>
        <v>541852.46411969187</v>
      </c>
      <c r="L92" s="20">
        <f t="shared" si="13"/>
        <v>8.4651983630254328</v>
      </c>
    </row>
    <row r="93" spans="1:12" x14ac:dyDescent="0.2">
      <c r="A93" s="16">
        <v>84</v>
      </c>
      <c r="B93" s="8">
        <v>68</v>
      </c>
      <c r="C93" s="5">
        <v>966</v>
      </c>
      <c r="D93" s="5">
        <v>1015</v>
      </c>
      <c r="E93" s="17">
        <v>0.5</v>
      </c>
      <c r="F93" s="18">
        <f t="shared" si="8"/>
        <v>6.8652195860676432E-2</v>
      </c>
      <c r="G93" s="18">
        <f t="shared" si="9"/>
        <v>6.637384089799904E-2</v>
      </c>
      <c r="H93" s="13">
        <f t="shared" si="14"/>
        <v>61437.61597577449</v>
      </c>
      <c r="I93" s="13">
        <f t="shared" si="12"/>
        <v>4077.8505479284199</v>
      </c>
      <c r="J93" s="13">
        <f t="shared" si="10"/>
        <v>59398.690701810279</v>
      </c>
      <c r="K93" s="13">
        <f t="shared" si="11"/>
        <v>479128.94455372676</v>
      </c>
      <c r="L93" s="20">
        <f t="shared" si="13"/>
        <v>7.7986252712451023</v>
      </c>
    </row>
    <row r="94" spans="1:12" x14ac:dyDescent="0.2">
      <c r="A94" s="16">
        <v>85</v>
      </c>
      <c r="B94" s="8">
        <v>56</v>
      </c>
      <c r="C94" s="5">
        <v>884</v>
      </c>
      <c r="D94" s="5">
        <v>949</v>
      </c>
      <c r="E94" s="17">
        <v>0.5</v>
      </c>
      <c r="F94" s="18">
        <f t="shared" si="8"/>
        <v>6.1102018548827061E-2</v>
      </c>
      <c r="G94" s="18">
        <f t="shared" si="9"/>
        <v>5.9290629962943361E-2</v>
      </c>
      <c r="H94" s="13">
        <f t="shared" si="14"/>
        <v>57359.765427846069</v>
      </c>
      <c r="I94" s="13">
        <f t="shared" si="12"/>
        <v>3400.8966267436526</v>
      </c>
      <c r="J94" s="13">
        <f t="shared" si="10"/>
        <v>55659.317114474237</v>
      </c>
      <c r="K94" s="13">
        <f t="shared" si="11"/>
        <v>419730.25385191647</v>
      </c>
      <c r="L94" s="20">
        <f t="shared" si="13"/>
        <v>7.3175029695667613</v>
      </c>
    </row>
    <row r="95" spans="1:12" x14ac:dyDescent="0.2">
      <c r="A95" s="16">
        <v>86</v>
      </c>
      <c r="B95" s="8">
        <v>82</v>
      </c>
      <c r="C95" s="5">
        <v>782</v>
      </c>
      <c r="D95" s="5">
        <v>864</v>
      </c>
      <c r="E95" s="17">
        <v>0.5</v>
      </c>
      <c r="F95" s="18">
        <f t="shared" si="8"/>
        <v>9.9635479951397321E-2</v>
      </c>
      <c r="G95" s="18">
        <f t="shared" si="9"/>
        <v>9.4907407407407399E-2</v>
      </c>
      <c r="H95" s="13">
        <f t="shared" si="14"/>
        <v>53958.868801102413</v>
      </c>
      <c r="I95" s="13">
        <f t="shared" si="12"/>
        <v>5121.0963445490715</v>
      </c>
      <c r="J95" s="13">
        <f t="shared" si="10"/>
        <v>51398.320628827882</v>
      </c>
      <c r="K95" s="13">
        <f t="shared" si="11"/>
        <v>364070.93673744221</v>
      </c>
      <c r="L95" s="20">
        <f t="shared" si="13"/>
        <v>6.7471936463205475</v>
      </c>
    </row>
    <row r="96" spans="1:12" x14ac:dyDescent="0.2">
      <c r="A96" s="16">
        <v>87</v>
      </c>
      <c r="B96" s="8">
        <v>56</v>
      </c>
      <c r="C96" s="5">
        <v>723</v>
      </c>
      <c r="D96" s="5">
        <v>768</v>
      </c>
      <c r="E96" s="17">
        <v>0.5</v>
      </c>
      <c r="F96" s="18">
        <f t="shared" si="8"/>
        <v>7.5117370892018781E-2</v>
      </c>
      <c r="G96" s="18">
        <f t="shared" si="9"/>
        <v>7.2398190045248861E-2</v>
      </c>
      <c r="H96" s="13">
        <f t="shared" si="14"/>
        <v>48837.772456553343</v>
      </c>
      <c r="I96" s="13">
        <f t="shared" si="12"/>
        <v>3535.7663316961693</v>
      </c>
      <c r="J96" s="13">
        <f t="shared" si="10"/>
        <v>47069.889290705258</v>
      </c>
      <c r="K96" s="13">
        <f t="shared" si="11"/>
        <v>312672.61610861431</v>
      </c>
      <c r="L96" s="20">
        <f t="shared" si="13"/>
        <v>6.4022702179296065</v>
      </c>
    </row>
    <row r="97" spans="1:12" x14ac:dyDescent="0.2">
      <c r="A97" s="16">
        <v>88</v>
      </c>
      <c r="B97" s="8">
        <v>65</v>
      </c>
      <c r="C97" s="5">
        <v>698</v>
      </c>
      <c r="D97" s="5">
        <v>702</v>
      </c>
      <c r="E97" s="17">
        <v>0.5</v>
      </c>
      <c r="F97" s="18">
        <f t="shared" si="8"/>
        <v>9.285714285714286E-2</v>
      </c>
      <c r="G97" s="18">
        <f t="shared" si="9"/>
        <v>8.8737201365187715E-2</v>
      </c>
      <c r="H97" s="13">
        <f t="shared" si="14"/>
        <v>45302.006124857173</v>
      </c>
      <c r="I97" s="13">
        <f t="shared" si="12"/>
        <v>4019.9732397484181</v>
      </c>
      <c r="J97" s="13">
        <f t="shared" si="10"/>
        <v>43292.019504982964</v>
      </c>
      <c r="K97" s="13">
        <f t="shared" si="11"/>
        <v>265602.72681790905</v>
      </c>
      <c r="L97" s="20">
        <f t="shared" si="13"/>
        <v>5.8629352105485024</v>
      </c>
    </row>
    <row r="98" spans="1:12" x14ac:dyDescent="0.2">
      <c r="A98" s="16">
        <v>89</v>
      </c>
      <c r="B98" s="8">
        <v>79</v>
      </c>
      <c r="C98" s="5">
        <v>578</v>
      </c>
      <c r="D98" s="5">
        <v>646</v>
      </c>
      <c r="E98" s="17">
        <v>0.5</v>
      </c>
      <c r="F98" s="18">
        <f t="shared" si="8"/>
        <v>0.12908496732026145</v>
      </c>
      <c r="G98" s="18">
        <f t="shared" si="9"/>
        <v>0.12125863392171912</v>
      </c>
      <c r="H98" s="13">
        <f t="shared" si="14"/>
        <v>41282.032885108754</v>
      </c>
      <c r="I98" s="13">
        <f t="shared" si="12"/>
        <v>5005.8029131597723</v>
      </c>
      <c r="J98" s="13">
        <f t="shared" si="10"/>
        <v>38779.131428528868</v>
      </c>
      <c r="K98" s="13">
        <f>K99+J98</f>
        <v>222310.70731292607</v>
      </c>
      <c r="L98" s="20">
        <f t="shared" si="13"/>
        <v>5.3851686018378695</v>
      </c>
    </row>
    <row r="99" spans="1:12" x14ac:dyDescent="0.2">
      <c r="A99" s="16">
        <v>90</v>
      </c>
      <c r="B99" s="8">
        <v>70</v>
      </c>
      <c r="C99" s="5">
        <v>482</v>
      </c>
      <c r="D99" s="5">
        <v>544</v>
      </c>
      <c r="E99" s="17">
        <v>0.5</v>
      </c>
      <c r="F99" s="22">
        <f t="shared" si="8"/>
        <v>0.1364522417153996</v>
      </c>
      <c r="G99" s="22">
        <f t="shared" si="9"/>
        <v>0.12773722627737227</v>
      </c>
      <c r="H99" s="23">
        <f t="shared" si="14"/>
        <v>36276.229971948982</v>
      </c>
      <c r="I99" s="23">
        <f t="shared" si="12"/>
        <v>4633.8249964168408</v>
      </c>
      <c r="J99" s="23">
        <f t="shared" si="10"/>
        <v>33959.317473740557</v>
      </c>
      <c r="K99" s="23">
        <f t="shared" ref="K99:K108" si="15">K100+J99</f>
        <v>183531.5758843972</v>
      </c>
      <c r="L99" s="24">
        <f t="shared" si="13"/>
        <v>5.0592792036635323</v>
      </c>
    </row>
    <row r="100" spans="1:12" x14ac:dyDescent="0.2">
      <c r="A100" s="16">
        <v>91</v>
      </c>
      <c r="B100" s="8">
        <v>55</v>
      </c>
      <c r="C100" s="5">
        <v>385</v>
      </c>
      <c r="D100" s="5">
        <v>443</v>
      </c>
      <c r="E100" s="17">
        <v>0.5</v>
      </c>
      <c r="F100" s="22">
        <f t="shared" si="8"/>
        <v>0.13285024154589373</v>
      </c>
      <c r="G100" s="22">
        <f t="shared" si="9"/>
        <v>0.12457531143827859</v>
      </c>
      <c r="H100" s="23">
        <f t="shared" si="14"/>
        <v>31642.404975532139</v>
      </c>
      <c r="I100" s="23">
        <f t="shared" si="12"/>
        <v>3941.8624544830523</v>
      </c>
      <c r="J100" s="23">
        <f t="shared" si="10"/>
        <v>29671.473748290613</v>
      </c>
      <c r="K100" s="23">
        <f t="shared" si="15"/>
        <v>149572.25841065665</v>
      </c>
      <c r="L100" s="24">
        <f t="shared" si="13"/>
        <v>4.7269560744929207</v>
      </c>
    </row>
    <row r="101" spans="1:12" x14ac:dyDescent="0.2">
      <c r="A101" s="16">
        <v>92</v>
      </c>
      <c r="B101" s="8">
        <v>54</v>
      </c>
      <c r="C101" s="5">
        <v>325</v>
      </c>
      <c r="D101" s="5">
        <v>350</v>
      </c>
      <c r="E101" s="17">
        <v>0.5</v>
      </c>
      <c r="F101" s="22">
        <f t="shared" si="8"/>
        <v>0.16</v>
      </c>
      <c r="G101" s="22">
        <f t="shared" si="9"/>
        <v>0.14814814814814814</v>
      </c>
      <c r="H101" s="23">
        <f t="shared" si="14"/>
        <v>27700.542521049087</v>
      </c>
      <c r="I101" s="23">
        <f t="shared" si="12"/>
        <v>4103.7840771924566</v>
      </c>
      <c r="J101" s="23">
        <f t="shared" si="10"/>
        <v>25648.65048245286</v>
      </c>
      <c r="K101" s="23">
        <f t="shared" si="15"/>
        <v>119900.78466236603</v>
      </c>
      <c r="L101" s="24">
        <f t="shared" si="13"/>
        <v>4.3284634072150689</v>
      </c>
    </row>
    <row r="102" spans="1:12" x14ac:dyDescent="0.2">
      <c r="A102" s="16">
        <v>93</v>
      </c>
      <c r="B102" s="8">
        <v>41</v>
      </c>
      <c r="C102" s="5">
        <v>262</v>
      </c>
      <c r="D102" s="5">
        <v>289</v>
      </c>
      <c r="E102" s="17">
        <v>0.5</v>
      </c>
      <c r="F102" s="22">
        <f t="shared" si="8"/>
        <v>0.14882032667876588</v>
      </c>
      <c r="G102" s="22">
        <f t="shared" si="9"/>
        <v>0.13851351351351351</v>
      </c>
      <c r="H102" s="23">
        <f t="shared" si="14"/>
        <v>23596.75844385663</v>
      </c>
      <c r="I102" s="23">
        <f t="shared" si="12"/>
        <v>3268.4699195882495</v>
      </c>
      <c r="J102" s="23">
        <f t="shared" si="10"/>
        <v>21962.523484062505</v>
      </c>
      <c r="K102" s="23">
        <f t="shared" si="15"/>
        <v>94252.134179913177</v>
      </c>
      <c r="L102" s="24">
        <f t="shared" si="13"/>
        <v>3.9942831302089941</v>
      </c>
    </row>
    <row r="103" spans="1:12" x14ac:dyDescent="0.2">
      <c r="A103" s="16">
        <v>94</v>
      </c>
      <c r="B103" s="8">
        <v>42</v>
      </c>
      <c r="C103" s="5">
        <v>180</v>
      </c>
      <c r="D103" s="5">
        <v>227</v>
      </c>
      <c r="E103" s="17">
        <v>0.5</v>
      </c>
      <c r="F103" s="22">
        <f t="shared" si="8"/>
        <v>0.20638820638820637</v>
      </c>
      <c r="G103" s="22">
        <f t="shared" si="9"/>
        <v>0.18708240534521156</v>
      </c>
      <c r="H103" s="23">
        <f t="shared" si="14"/>
        <v>20328.288524268381</v>
      </c>
      <c r="I103" s="23">
        <f t="shared" si="12"/>
        <v>3803.0651136715896</v>
      </c>
      <c r="J103" s="23">
        <f t="shared" si="10"/>
        <v>18426.755967432586</v>
      </c>
      <c r="K103" s="23">
        <f t="shared" si="15"/>
        <v>72289.610695850672</v>
      </c>
      <c r="L103" s="24">
        <f t="shared" si="13"/>
        <v>3.5561090452622053</v>
      </c>
    </row>
    <row r="104" spans="1:12" x14ac:dyDescent="0.2">
      <c r="A104" s="16">
        <v>95</v>
      </c>
      <c r="B104" s="8">
        <v>32</v>
      </c>
      <c r="C104" s="5">
        <v>147</v>
      </c>
      <c r="D104" s="5">
        <v>157</v>
      </c>
      <c r="E104" s="17">
        <v>0.5</v>
      </c>
      <c r="F104" s="22">
        <f t="shared" si="8"/>
        <v>0.21052631578947367</v>
      </c>
      <c r="G104" s="22">
        <f t="shared" si="9"/>
        <v>0.19047619047619049</v>
      </c>
      <c r="H104" s="23">
        <f t="shared" si="14"/>
        <v>16525.223410596791</v>
      </c>
      <c r="I104" s="23">
        <f t="shared" si="12"/>
        <v>3147.6616020184365</v>
      </c>
      <c r="J104" s="23">
        <f t="shared" si="10"/>
        <v>14951.392609587572</v>
      </c>
      <c r="K104" s="23">
        <f t="shared" si="15"/>
        <v>53862.854728418082</v>
      </c>
      <c r="L104" s="24">
        <f t="shared" si="13"/>
        <v>3.2594327707472055</v>
      </c>
    </row>
    <row r="105" spans="1:12" x14ac:dyDescent="0.2">
      <c r="A105" s="16">
        <v>96</v>
      </c>
      <c r="B105" s="8">
        <v>26</v>
      </c>
      <c r="C105" s="5">
        <v>141</v>
      </c>
      <c r="D105" s="5">
        <v>122</v>
      </c>
      <c r="E105" s="17">
        <v>0.5</v>
      </c>
      <c r="F105" s="22">
        <f t="shared" si="8"/>
        <v>0.19771863117870722</v>
      </c>
      <c r="G105" s="22">
        <f t="shared" si="9"/>
        <v>0.17993079584775087</v>
      </c>
      <c r="H105" s="23">
        <f t="shared" si="14"/>
        <v>13377.561808578354</v>
      </c>
      <c r="I105" s="23">
        <f t="shared" si="12"/>
        <v>2407.0353427199807</v>
      </c>
      <c r="J105" s="23">
        <f t="shared" si="10"/>
        <v>12174.044137218363</v>
      </c>
      <c r="K105" s="23">
        <f t="shared" si="15"/>
        <v>38911.46211883051</v>
      </c>
      <c r="L105" s="24">
        <f t="shared" si="13"/>
        <v>2.9087110697465484</v>
      </c>
    </row>
    <row r="106" spans="1:12" x14ac:dyDescent="0.2">
      <c r="A106" s="16">
        <v>97</v>
      </c>
      <c r="B106" s="8">
        <v>16</v>
      </c>
      <c r="C106" s="5">
        <v>107</v>
      </c>
      <c r="D106" s="5">
        <v>107</v>
      </c>
      <c r="E106" s="17">
        <v>0.5</v>
      </c>
      <c r="F106" s="22">
        <f t="shared" si="8"/>
        <v>0.14953271028037382</v>
      </c>
      <c r="G106" s="22">
        <f t="shared" si="9"/>
        <v>0.1391304347826087</v>
      </c>
      <c r="H106" s="23">
        <f t="shared" si="14"/>
        <v>10970.526465858373</v>
      </c>
      <c r="I106" s="23">
        <f t="shared" si="12"/>
        <v>1526.3341169889911</v>
      </c>
      <c r="J106" s="23">
        <f t="shared" si="10"/>
        <v>10207.359407363876</v>
      </c>
      <c r="K106" s="23">
        <f t="shared" si="15"/>
        <v>26737.417981612147</v>
      </c>
      <c r="L106" s="24">
        <f t="shared" si="13"/>
        <v>2.4372046377922043</v>
      </c>
    </row>
    <row r="107" spans="1:12" x14ac:dyDescent="0.2">
      <c r="A107" s="16">
        <v>98</v>
      </c>
      <c r="B107" s="8">
        <v>20</v>
      </c>
      <c r="C107" s="5">
        <v>84</v>
      </c>
      <c r="D107" s="5">
        <v>93</v>
      </c>
      <c r="E107" s="17">
        <v>0.5</v>
      </c>
      <c r="F107" s="22">
        <f t="shared" si="8"/>
        <v>0.22598870056497175</v>
      </c>
      <c r="G107" s="22">
        <f t="shared" si="9"/>
        <v>0.20304568527918782</v>
      </c>
      <c r="H107" s="23">
        <f t="shared" si="14"/>
        <v>9444.192348869381</v>
      </c>
      <c r="I107" s="23">
        <f t="shared" si="12"/>
        <v>1917.6025073846458</v>
      </c>
      <c r="J107" s="23">
        <f t="shared" si="10"/>
        <v>8485.3910951770577</v>
      </c>
      <c r="K107" s="23">
        <f t="shared" si="15"/>
        <v>16530.058574248269</v>
      </c>
      <c r="L107" s="24">
        <f t="shared" si="13"/>
        <v>1.750288215617207</v>
      </c>
    </row>
    <row r="108" spans="1:12" x14ac:dyDescent="0.2">
      <c r="A108" s="16">
        <v>99</v>
      </c>
      <c r="B108" s="8">
        <v>19</v>
      </c>
      <c r="C108" s="5">
        <v>49</v>
      </c>
      <c r="D108" s="5">
        <v>58</v>
      </c>
      <c r="E108" s="17">
        <v>0.5</v>
      </c>
      <c r="F108" s="22">
        <f t="shared" si="8"/>
        <v>0.35514018691588783</v>
      </c>
      <c r="G108" s="22">
        <f t="shared" si="9"/>
        <v>0.30158730158730157</v>
      </c>
      <c r="H108" s="23">
        <f t="shared" si="14"/>
        <v>7526.5898414847352</v>
      </c>
      <c r="I108" s="23">
        <f t="shared" si="12"/>
        <v>2269.9239204477772</v>
      </c>
      <c r="J108" s="23">
        <f t="shared" si="10"/>
        <v>6391.6278812608471</v>
      </c>
      <c r="K108" s="23">
        <f t="shared" si="15"/>
        <v>8044.6674790712113</v>
      </c>
      <c r="L108" s="24">
        <f t="shared" si="13"/>
        <v>1.0688329839273236</v>
      </c>
    </row>
    <row r="109" spans="1:12" x14ac:dyDescent="0.2">
      <c r="A109" s="16" t="s">
        <v>21</v>
      </c>
      <c r="B109" s="8">
        <v>25</v>
      </c>
      <c r="C109" s="5">
        <v>75</v>
      </c>
      <c r="D109" s="5">
        <v>84</v>
      </c>
      <c r="E109" s="21"/>
      <c r="F109" s="22">
        <f t="shared" si="8"/>
        <v>0.31446540880503143</v>
      </c>
      <c r="G109" s="22">
        <v>1</v>
      </c>
      <c r="H109" s="23">
        <f>H108-I108</f>
        <v>5256.665921036958</v>
      </c>
      <c r="I109" s="23">
        <f>H109*G109</f>
        <v>5256.665921036958</v>
      </c>
      <c r="J109" s="23">
        <f>H109*F109</f>
        <v>1653.0395978103641</v>
      </c>
      <c r="K109" s="23">
        <f>J109</f>
        <v>1653.0395978103641</v>
      </c>
      <c r="L109" s="24">
        <f>K109/H109</f>
        <v>0.31446540880503143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19</v>
      </c>
      <c r="C9" s="5">
        <v>5801</v>
      </c>
      <c r="D9" s="5">
        <v>5381</v>
      </c>
      <c r="E9" s="17">
        <v>0.5</v>
      </c>
      <c r="F9" s="18">
        <f t="shared" ref="F9:F72" si="0">B9/((C9+D9)/2)</f>
        <v>3.3983187265247718E-3</v>
      </c>
      <c r="G9" s="18">
        <f t="shared" ref="G9:G72" si="1">F9/((1+(1-E9)*F9))</f>
        <v>3.3925542362289074E-3</v>
      </c>
      <c r="H9" s="13">
        <v>100000</v>
      </c>
      <c r="I9" s="13">
        <f>H9*G9</f>
        <v>339.25542362289076</v>
      </c>
      <c r="J9" s="13">
        <f t="shared" ref="J9:J72" si="2">H10+I9*E9</f>
        <v>99830.372288188562</v>
      </c>
      <c r="K9" s="13">
        <f t="shared" ref="K9:K72" si="3">K10+J9</f>
        <v>8425669.6734682191</v>
      </c>
      <c r="L9" s="19">
        <f>K9/H9</f>
        <v>84.256696734682194</v>
      </c>
    </row>
    <row r="10" spans="1:13" x14ac:dyDescent="0.2">
      <c r="A10" s="16">
        <v>1</v>
      </c>
      <c r="B10" s="5">
        <v>1</v>
      </c>
      <c r="C10" s="5">
        <v>6300</v>
      </c>
      <c r="D10" s="5">
        <v>6177</v>
      </c>
      <c r="E10" s="17">
        <v>0.5</v>
      </c>
      <c r="F10" s="18">
        <f t="shared" si="0"/>
        <v>1.6029494269455797E-4</v>
      </c>
      <c r="G10" s="18">
        <f t="shared" si="1"/>
        <v>1.6028209648982208E-4</v>
      </c>
      <c r="H10" s="13">
        <f>H9-I9</f>
        <v>99660.74457637711</v>
      </c>
      <c r="I10" s="13">
        <f t="shared" ref="I10:I73" si="4">H10*G10</f>
        <v>15.973833078438389</v>
      </c>
      <c r="J10" s="13">
        <f t="shared" si="2"/>
        <v>99652.757659837895</v>
      </c>
      <c r="K10" s="13">
        <f t="shared" si="3"/>
        <v>8325839.3011800302</v>
      </c>
      <c r="L10" s="20">
        <f t="shared" ref="L10:L73" si="5">K10/H10</f>
        <v>83.541813143883829</v>
      </c>
    </row>
    <row r="11" spans="1:13" x14ac:dyDescent="0.2">
      <c r="A11" s="16">
        <v>2</v>
      </c>
      <c r="B11" s="5">
        <v>0</v>
      </c>
      <c r="C11" s="5">
        <v>6364</v>
      </c>
      <c r="D11" s="5">
        <v>6485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99644.770743298679</v>
      </c>
      <c r="I11" s="13">
        <f t="shared" si="4"/>
        <v>0</v>
      </c>
      <c r="J11" s="13">
        <f t="shared" si="2"/>
        <v>99644.770743298679</v>
      </c>
      <c r="K11" s="13">
        <f t="shared" si="3"/>
        <v>8226186.5435201926</v>
      </c>
      <c r="L11" s="20">
        <f t="shared" si="5"/>
        <v>82.555125393506117</v>
      </c>
    </row>
    <row r="12" spans="1:13" x14ac:dyDescent="0.2">
      <c r="A12" s="16">
        <v>3</v>
      </c>
      <c r="B12" s="5">
        <v>0</v>
      </c>
      <c r="C12" s="5">
        <v>6527</v>
      </c>
      <c r="D12" s="5">
        <v>6487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99644.770743298679</v>
      </c>
      <c r="I12" s="13">
        <f t="shared" si="4"/>
        <v>0</v>
      </c>
      <c r="J12" s="13">
        <f t="shared" si="2"/>
        <v>99644.770743298679</v>
      </c>
      <c r="K12" s="13">
        <f t="shared" si="3"/>
        <v>8126541.7727768943</v>
      </c>
      <c r="L12" s="20">
        <f t="shared" si="5"/>
        <v>81.555125393506131</v>
      </c>
    </row>
    <row r="13" spans="1:13" x14ac:dyDescent="0.2">
      <c r="A13" s="16">
        <v>4</v>
      </c>
      <c r="B13" s="5">
        <v>0</v>
      </c>
      <c r="C13" s="5">
        <v>6612</v>
      </c>
      <c r="D13" s="5">
        <v>6617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99644.770743298679</v>
      </c>
      <c r="I13" s="13">
        <f t="shared" si="4"/>
        <v>0</v>
      </c>
      <c r="J13" s="13">
        <f t="shared" si="2"/>
        <v>99644.770743298679</v>
      </c>
      <c r="K13" s="13">
        <f t="shared" si="3"/>
        <v>8026897.0020335959</v>
      </c>
      <c r="L13" s="20">
        <f t="shared" si="5"/>
        <v>80.555125393506131</v>
      </c>
    </row>
    <row r="14" spans="1:13" x14ac:dyDescent="0.2">
      <c r="A14" s="16">
        <v>5</v>
      </c>
      <c r="B14" s="5">
        <v>0</v>
      </c>
      <c r="C14" s="5">
        <v>6944</v>
      </c>
      <c r="D14" s="5">
        <v>6716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99644.770743298679</v>
      </c>
      <c r="I14" s="13">
        <f t="shared" si="4"/>
        <v>0</v>
      </c>
      <c r="J14" s="13">
        <f t="shared" si="2"/>
        <v>99644.770743298679</v>
      </c>
      <c r="K14" s="13">
        <f t="shared" si="3"/>
        <v>7927252.2312902976</v>
      </c>
      <c r="L14" s="20">
        <f t="shared" si="5"/>
        <v>79.555125393506131</v>
      </c>
    </row>
    <row r="15" spans="1:13" x14ac:dyDescent="0.2">
      <c r="A15" s="16">
        <v>6</v>
      </c>
      <c r="B15" s="5">
        <v>1</v>
      </c>
      <c r="C15" s="5">
        <v>6809</v>
      </c>
      <c r="D15" s="5">
        <v>6990</v>
      </c>
      <c r="E15" s="17">
        <v>0.5</v>
      </c>
      <c r="F15" s="18">
        <f t="shared" si="0"/>
        <v>1.449380389883325E-4</v>
      </c>
      <c r="G15" s="18">
        <f t="shared" si="1"/>
        <v>1.4492753623188405E-4</v>
      </c>
      <c r="H15" s="13">
        <f t="shared" si="6"/>
        <v>99644.770743298679</v>
      </c>
      <c r="I15" s="13">
        <f t="shared" si="4"/>
        <v>14.4412711222172</v>
      </c>
      <c r="J15" s="13">
        <f t="shared" si="2"/>
        <v>99637.550107737581</v>
      </c>
      <c r="K15" s="13">
        <f t="shared" si="3"/>
        <v>7827607.4605469992</v>
      </c>
      <c r="L15" s="20">
        <f t="shared" si="5"/>
        <v>78.555125393506131</v>
      </c>
    </row>
    <row r="16" spans="1:13" x14ac:dyDescent="0.2">
      <c r="A16" s="16">
        <v>7</v>
      </c>
      <c r="B16" s="5">
        <v>1</v>
      </c>
      <c r="C16" s="5">
        <v>6537</v>
      </c>
      <c r="D16" s="5">
        <v>6895</v>
      </c>
      <c r="E16" s="17">
        <v>0.5</v>
      </c>
      <c r="F16" s="18">
        <f t="shared" si="0"/>
        <v>1.4889815366289459E-4</v>
      </c>
      <c r="G16" s="18">
        <f t="shared" si="1"/>
        <v>1.4888706915804363E-4</v>
      </c>
      <c r="H16" s="13">
        <f t="shared" si="6"/>
        <v>99630.329472176469</v>
      </c>
      <c r="I16" s="13">
        <f t="shared" si="4"/>
        <v>14.83366775436261</v>
      </c>
      <c r="J16" s="13">
        <f t="shared" si="2"/>
        <v>99622.912638299298</v>
      </c>
      <c r="K16" s="13">
        <f t="shared" si="3"/>
        <v>7727969.9104392612</v>
      </c>
      <c r="L16" s="20">
        <f t="shared" si="5"/>
        <v>77.566439370226448</v>
      </c>
    </row>
    <row r="17" spans="1:12" x14ac:dyDescent="0.2">
      <c r="A17" s="16">
        <v>8</v>
      </c>
      <c r="B17" s="5">
        <v>0</v>
      </c>
      <c r="C17" s="5">
        <v>6341</v>
      </c>
      <c r="D17" s="5">
        <v>6533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99615.495804422113</v>
      </c>
      <c r="I17" s="13">
        <f t="shared" si="4"/>
        <v>0</v>
      </c>
      <c r="J17" s="13">
        <f t="shared" si="2"/>
        <v>99615.495804422113</v>
      </c>
      <c r="K17" s="13">
        <f t="shared" si="3"/>
        <v>7628346.9978009621</v>
      </c>
      <c r="L17" s="20">
        <f t="shared" si="5"/>
        <v>76.577915275128575</v>
      </c>
    </row>
    <row r="18" spans="1:12" x14ac:dyDescent="0.2">
      <c r="A18" s="16">
        <v>9</v>
      </c>
      <c r="B18" s="5">
        <v>2</v>
      </c>
      <c r="C18" s="5">
        <v>6035</v>
      </c>
      <c r="D18" s="5">
        <v>6360</v>
      </c>
      <c r="E18" s="17">
        <v>0.5</v>
      </c>
      <c r="F18" s="18">
        <f t="shared" si="0"/>
        <v>3.2271077047196453E-4</v>
      </c>
      <c r="G18" s="18">
        <f t="shared" si="1"/>
        <v>3.2265870775187547E-4</v>
      </c>
      <c r="H18" s="13">
        <f t="shared" si="6"/>
        <v>99615.495804422113</v>
      </c>
      <c r="I18" s="13">
        <f t="shared" si="4"/>
        <v>32.141807148317213</v>
      </c>
      <c r="J18" s="13">
        <f t="shared" si="2"/>
        <v>99599.424900847953</v>
      </c>
      <c r="K18" s="13">
        <f t="shared" si="3"/>
        <v>7528731.5019965395</v>
      </c>
      <c r="L18" s="20">
        <f t="shared" si="5"/>
        <v>75.577915275128561</v>
      </c>
    </row>
    <row r="19" spans="1:12" x14ac:dyDescent="0.2">
      <c r="A19" s="16">
        <v>10</v>
      </c>
      <c r="B19" s="5">
        <v>0</v>
      </c>
      <c r="C19" s="5">
        <v>5718</v>
      </c>
      <c r="D19" s="5">
        <v>6055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99583.353997273793</v>
      </c>
      <c r="I19" s="13">
        <f t="shared" si="4"/>
        <v>0</v>
      </c>
      <c r="J19" s="13">
        <f t="shared" si="2"/>
        <v>99583.353997273793</v>
      </c>
      <c r="K19" s="13">
        <f t="shared" si="3"/>
        <v>7429132.077095692</v>
      </c>
      <c r="L19" s="20">
        <f t="shared" si="5"/>
        <v>74.602147637034534</v>
      </c>
    </row>
    <row r="20" spans="1:12" x14ac:dyDescent="0.2">
      <c r="A20" s="16">
        <v>11</v>
      </c>
      <c r="B20" s="5">
        <v>0</v>
      </c>
      <c r="C20" s="5">
        <v>5667</v>
      </c>
      <c r="D20" s="5">
        <v>5710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99583.353997273793</v>
      </c>
      <c r="I20" s="13">
        <f t="shared" si="4"/>
        <v>0</v>
      </c>
      <c r="J20" s="13">
        <f t="shared" si="2"/>
        <v>99583.353997273793</v>
      </c>
      <c r="K20" s="13">
        <f t="shared" si="3"/>
        <v>7329548.7230984187</v>
      </c>
      <c r="L20" s="20">
        <f t="shared" si="5"/>
        <v>73.602147637034534</v>
      </c>
    </row>
    <row r="21" spans="1:12" x14ac:dyDescent="0.2">
      <c r="A21" s="16">
        <v>12</v>
      </c>
      <c r="B21" s="5">
        <v>0</v>
      </c>
      <c r="C21" s="5">
        <v>5604</v>
      </c>
      <c r="D21" s="5">
        <v>5669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99583.353997273793</v>
      </c>
      <c r="I21" s="13">
        <f t="shared" si="4"/>
        <v>0</v>
      </c>
      <c r="J21" s="13">
        <f t="shared" si="2"/>
        <v>99583.353997273793</v>
      </c>
      <c r="K21" s="13">
        <f t="shared" si="3"/>
        <v>7229965.3691011453</v>
      </c>
      <c r="L21" s="20">
        <f t="shared" si="5"/>
        <v>72.602147637034534</v>
      </c>
    </row>
    <row r="22" spans="1:12" x14ac:dyDescent="0.2">
      <c r="A22" s="16">
        <v>13</v>
      </c>
      <c r="B22" s="5">
        <v>0</v>
      </c>
      <c r="C22" s="5">
        <v>5458</v>
      </c>
      <c r="D22" s="5">
        <v>5611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99583.353997273793</v>
      </c>
      <c r="I22" s="13">
        <f t="shared" si="4"/>
        <v>0</v>
      </c>
      <c r="J22" s="13">
        <f t="shared" si="2"/>
        <v>99583.353997273793</v>
      </c>
      <c r="K22" s="13">
        <f t="shared" si="3"/>
        <v>7130382.0151038719</v>
      </c>
      <c r="L22" s="20">
        <f t="shared" si="5"/>
        <v>71.602147637034548</v>
      </c>
    </row>
    <row r="23" spans="1:12" x14ac:dyDescent="0.2">
      <c r="A23" s="16">
        <v>14</v>
      </c>
      <c r="B23" s="5">
        <v>0</v>
      </c>
      <c r="C23" s="5">
        <v>5343</v>
      </c>
      <c r="D23" s="5">
        <v>5451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99583.353997273793</v>
      </c>
      <c r="I23" s="13">
        <f t="shared" si="4"/>
        <v>0</v>
      </c>
      <c r="J23" s="13">
        <f t="shared" si="2"/>
        <v>99583.353997273793</v>
      </c>
      <c r="K23" s="13">
        <f t="shared" si="3"/>
        <v>7030798.6611065986</v>
      </c>
      <c r="L23" s="20">
        <f t="shared" si="5"/>
        <v>70.602147637034548</v>
      </c>
    </row>
    <row r="24" spans="1:12" x14ac:dyDescent="0.2">
      <c r="A24" s="16">
        <v>15</v>
      </c>
      <c r="B24" s="5">
        <v>1</v>
      </c>
      <c r="C24" s="5">
        <v>5337</v>
      </c>
      <c r="D24" s="5">
        <v>5340</v>
      </c>
      <c r="E24" s="17">
        <v>0.5</v>
      </c>
      <c r="F24" s="18">
        <f t="shared" si="0"/>
        <v>1.8731853516905497E-4</v>
      </c>
      <c r="G24" s="18">
        <f t="shared" si="1"/>
        <v>1.8730099269526131E-4</v>
      </c>
      <c r="H24" s="13">
        <f t="shared" si="6"/>
        <v>99583.353997273793</v>
      </c>
      <c r="I24" s="13">
        <f t="shared" si="4"/>
        <v>18.652061059613001</v>
      </c>
      <c r="J24" s="13">
        <f t="shared" si="2"/>
        <v>99574.027966743975</v>
      </c>
      <c r="K24" s="13">
        <f t="shared" si="3"/>
        <v>6931215.3071093252</v>
      </c>
      <c r="L24" s="20">
        <f t="shared" si="5"/>
        <v>69.602147637034548</v>
      </c>
    </row>
    <row r="25" spans="1:12" x14ac:dyDescent="0.2">
      <c r="A25" s="16">
        <v>16</v>
      </c>
      <c r="B25" s="5">
        <v>0</v>
      </c>
      <c r="C25" s="5">
        <v>5191</v>
      </c>
      <c r="D25" s="5">
        <v>5347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99564.701936214173</v>
      </c>
      <c r="I25" s="13">
        <f t="shared" si="4"/>
        <v>0</v>
      </c>
      <c r="J25" s="13">
        <f t="shared" si="2"/>
        <v>99564.701936214173</v>
      </c>
      <c r="K25" s="13">
        <f t="shared" si="3"/>
        <v>6831641.2791425809</v>
      </c>
      <c r="L25" s="20">
        <f t="shared" si="5"/>
        <v>68.615092962556659</v>
      </c>
    </row>
    <row r="26" spans="1:12" x14ac:dyDescent="0.2">
      <c r="A26" s="16">
        <v>17</v>
      </c>
      <c r="B26" s="5">
        <v>0</v>
      </c>
      <c r="C26" s="5">
        <v>5250</v>
      </c>
      <c r="D26" s="5">
        <v>5158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99564.701936214173</v>
      </c>
      <c r="I26" s="13">
        <f t="shared" si="4"/>
        <v>0</v>
      </c>
      <c r="J26" s="13">
        <f t="shared" si="2"/>
        <v>99564.701936214173</v>
      </c>
      <c r="K26" s="13">
        <f t="shared" si="3"/>
        <v>6732076.5772063667</v>
      </c>
      <c r="L26" s="20">
        <f t="shared" si="5"/>
        <v>67.615092962556659</v>
      </c>
    </row>
    <row r="27" spans="1:12" x14ac:dyDescent="0.2">
      <c r="A27" s="16">
        <v>18</v>
      </c>
      <c r="B27" s="5">
        <v>2</v>
      </c>
      <c r="C27" s="5">
        <v>5092</v>
      </c>
      <c r="D27" s="5">
        <v>5240</v>
      </c>
      <c r="E27" s="17">
        <v>0.5</v>
      </c>
      <c r="F27" s="18">
        <f t="shared" si="0"/>
        <v>3.8714672861014324E-4</v>
      </c>
      <c r="G27" s="18">
        <f t="shared" si="1"/>
        <v>3.8707180181923748E-4</v>
      </c>
      <c r="H27" s="13">
        <f t="shared" si="6"/>
        <v>99564.701936214173</v>
      </c>
      <c r="I27" s="13">
        <f t="shared" si="4"/>
        <v>38.538688576045743</v>
      </c>
      <c r="J27" s="13">
        <f t="shared" si="2"/>
        <v>99545.432591926146</v>
      </c>
      <c r="K27" s="13">
        <f t="shared" si="3"/>
        <v>6632511.8752701525</v>
      </c>
      <c r="L27" s="20">
        <f t="shared" si="5"/>
        <v>66.615092962556659</v>
      </c>
    </row>
    <row r="28" spans="1:12" x14ac:dyDescent="0.2">
      <c r="A28" s="16">
        <v>19</v>
      </c>
      <c r="B28" s="5">
        <v>0</v>
      </c>
      <c r="C28" s="5">
        <v>4948</v>
      </c>
      <c r="D28" s="5">
        <v>5123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99526.16324763812</v>
      </c>
      <c r="I28" s="13">
        <f t="shared" si="4"/>
        <v>0</v>
      </c>
      <c r="J28" s="13">
        <f t="shared" si="2"/>
        <v>99526.16324763812</v>
      </c>
      <c r="K28" s="13">
        <f t="shared" si="3"/>
        <v>6532966.4426782262</v>
      </c>
      <c r="L28" s="20">
        <f t="shared" si="5"/>
        <v>65.640694160218843</v>
      </c>
    </row>
    <row r="29" spans="1:12" x14ac:dyDescent="0.2">
      <c r="A29" s="16">
        <v>20</v>
      </c>
      <c r="B29" s="5">
        <v>1</v>
      </c>
      <c r="C29" s="5">
        <v>5140</v>
      </c>
      <c r="D29" s="5">
        <v>4986</v>
      </c>
      <c r="E29" s="17">
        <v>0.5</v>
      </c>
      <c r="F29" s="18">
        <f t="shared" si="0"/>
        <v>1.9751135690302193E-4</v>
      </c>
      <c r="G29" s="18">
        <f t="shared" si="1"/>
        <v>1.9749185346104475E-4</v>
      </c>
      <c r="H29" s="13">
        <f t="shared" si="6"/>
        <v>99526.16324763812</v>
      </c>
      <c r="I29" s="13">
        <f t="shared" si="4"/>
        <v>19.655606447642565</v>
      </c>
      <c r="J29" s="13">
        <f t="shared" si="2"/>
        <v>99516.33544441429</v>
      </c>
      <c r="K29" s="13">
        <f t="shared" si="3"/>
        <v>6433440.2794305878</v>
      </c>
      <c r="L29" s="20">
        <f t="shared" si="5"/>
        <v>64.640694160218828</v>
      </c>
    </row>
    <row r="30" spans="1:12" x14ac:dyDescent="0.2">
      <c r="A30" s="16">
        <v>21</v>
      </c>
      <c r="B30" s="5">
        <v>0</v>
      </c>
      <c r="C30" s="5">
        <v>5249</v>
      </c>
      <c r="D30" s="5">
        <v>5201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99506.507641190474</v>
      </c>
      <c r="I30" s="13">
        <f t="shared" si="4"/>
        <v>0</v>
      </c>
      <c r="J30" s="13">
        <f t="shared" si="2"/>
        <v>99506.507641190474</v>
      </c>
      <c r="K30" s="13">
        <f t="shared" si="3"/>
        <v>6333923.9439861737</v>
      </c>
      <c r="L30" s="20">
        <f t="shared" si="5"/>
        <v>63.653363926966534</v>
      </c>
    </row>
    <row r="31" spans="1:12" x14ac:dyDescent="0.2">
      <c r="A31" s="16">
        <v>22</v>
      </c>
      <c r="B31" s="5">
        <v>3</v>
      </c>
      <c r="C31" s="5">
        <v>5216</v>
      </c>
      <c r="D31" s="5">
        <v>5292</v>
      </c>
      <c r="E31" s="17">
        <v>0.5</v>
      </c>
      <c r="F31" s="18">
        <f t="shared" si="0"/>
        <v>5.7099352874000761E-4</v>
      </c>
      <c r="G31" s="18">
        <f t="shared" si="1"/>
        <v>5.7083055846256301E-4</v>
      </c>
      <c r="H31" s="13">
        <f t="shared" si="6"/>
        <v>99506.507641190474</v>
      </c>
      <c r="I31" s="13">
        <f t="shared" si="4"/>
        <v>56.801355327480053</v>
      </c>
      <c r="J31" s="13">
        <f t="shared" si="2"/>
        <v>99478.106963526734</v>
      </c>
      <c r="K31" s="13">
        <f t="shared" si="3"/>
        <v>6234417.4363449831</v>
      </c>
      <c r="L31" s="20">
        <f t="shared" si="5"/>
        <v>62.653363926966534</v>
      </c>
    </row>
    <row r="32" spans="1:12" x14ac:dyDescent="0.2">
      <c r="A32" s="16">
        <v>23</v>
      </c>
      <c r="B32" s="5">
        <v>2</v>
      </c>
      <c r="C32" s="5">
        <v>5561</v>
      </c>
      <c r="D32" s="5">
        <v>5306</v>
      </c>
      <c r="E32" s="17">
        <v>0.5</v>
      </c>
      <c r="F32" s="18">
        <f t="shared" si="0"/>
        <v>3.6808686850096624E-4</v>
      </c>
      <c r="G32" s="18">
        <f t="shared" si="1"/>
        <v>3.6801913699512377E-4</v>
      </c>
      <c r="H32" s="13">
        <f t="shared" si="6"/>
        <v>99449.706285862994</v>
      </c>
      <c r="I32" s="13">
        <f t="shared" si="4"/>
        <v>36.599395081741832</v>
      </c>
      <c r="J32" s="13">
        <f t="shared" si="2"/>
        <v>99431.406588322134</v>
      </c>
      <c r="K32" s="13">
        <f t="shared" si="3"/>
        <v>6134939.3293814566</v>
      </c>
      <c r="L32" s="20">
        <f t="shared" si="5"/>
        <v>61.688863230494555</v>
      </c>
    </row>
    <row r="33" spans="1:12" x14ac:dyDescent="0.2">
      <c r="A33" s="16">
        <v>24</v>
      </c>
      <c r="B33" s="5">
        <v>1</v>
      </c>
      <c r="C33" s="5">
        <v>5579</v>
      </c>
      <c r="D33" s="5">
        <v>5581</v>
      </c>
      <c r="E33" s="17">
        <v>0.5</v>
      </c>
      <c r="F33" s="18">
        <f t="shared" si="0"/>
        <v>1.7921146953405018E-4</v>
      </c>
      <c r="G33" s="18">
        <f t="shared" si="1"/>
        <v>1.7919541259743752E-4</v>
      </c>
      <c r="H33" s="13">
        <f t="shared" si="6"/>
        <v>99413.106890781259</v>
      </c>
      <c r="I33" s="13">
        <f t="shared" si="4"/>
        <v>17.814372706886708</v>
      </c>
      <c r="J33" s="13">
        <f t="shared" si="2"/>
        <v>99404.199704427825</v>
      </c>
      <c r="K33" s="13">
        <f t="shared" si="3"/>
        <v>6035507.9227931341</v>
      </c>
      <c r="L33" s="20">
        <f t="shared" si="5"/>
        <v>60.711390193487823</v>
      </c>
    </row>
    <row r="34" spans="1:12" x14ac:dyDescent="0.2">
      <c r="A34" s="16">
        <v>25</v>
      </c>
      <c r="B34" s="5">
        <v>0</v>
      </c>
      <c r="C34" s="5">
        <v>5891</v>
      </c>
      <c r="D34" s="5">
        <v>5562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99395.292518074377</v>
      </c>
      <c r="I34" s="13">
        <f t="shared" si="4"/>
        <v>0</v>
      </c>
      <c r="J34" s="13">
        <f t="shared" si="2"/>
        <v>99395.292518074377</v>
      </c>
      <c r="K34" s="13">
        <f t="shared" si="3"/>
        <v>5936103.7230887059</v>
      </c>
      <c r="L34" s="20">
        <f t="shared" si="5"/>
        <v>59.722181732190833</v>
      </c>
    </row>
    <row r="35" spans="1:12" x14ac:dyDescent="0.2">
      <c r="A35" s="16">
        <v>26</v>
      </c>
      <c r="B35" s="5">
        <v>1</v>
      </c>
      <c r="C35" s="5">
        <v>5956</v>
      </c>
      <c r="D35" s="5">
        <v>5842</v>
      </c>
      <c r="E35" s="17">
        <v>0.5</v>
      </c>
      <c r="F35" s="18">
        <f t="shared" si="0"/>
        <v>1.6952025767079165E-4</v>
      </c>
      <c r="G35" s="18">
        <f t="shared" si="1"/>
        <v>1.6950589032968893E-4</v>
      </c>
      <c r="H35" s="13">
        <f t="shared" si="6"/>
        <v>99395.292518074377</v>
      </c>
      <c r="I35" s="13">
        <f t="shared" si="4"/>
        <v>16.848087552856065</v>
      </c>
      <c r="J35" s="13">
        <f t="shared" si="2"/>
        <v>99386.868474297939</v>
      </c>
      <c r="K35" s="13">
        <f t="shared" si="3"/>
        <v>5836708.4305706313</v>
      </c>
      <c r="L35" s="20">
        <f t="shared" si="5"/>
        <v>58.722181732190833</v>
      </c>
    </row>
    <row r="36" spans="1:12" x14ac:dyDescent="0.2">
      <c r="A36" s="16">
        <v>27</v>
      </c>
      <c r="B36" s="5">
        <v>2</v>
      </c>
      <c r="C36" s="5">
        <v>6353</v>
      </c>
      <c r="D36" s="5">
        <v>5889</v>
      </c>
      <c r="E36" s="17">
        <v>0.5</v>
      </c>
      <c r="F36" s="18">
        <f t="shared" si="0"/>
        <v>3.2674399607907203E-4</v>
      </c>
      <c r="G36" s="18">
        <f t="shared" si="1"/>
        <v>3.2669062397909174E-4</v>
      </c>
      <c r="H36" s="13">
        <f t="shared" si="6"/>
        <v>99378.444430521515</v>
      </c>
      <c r="I36" s="13">
        <f t="shared" si="4"/>
        <v>32.46600602107857</v>
      </c>
      <c r="J36" s="13">
        <f t="shared" si="2"/>
        <v>99362.211427510978</v>
      </c>
      <c r="K36" s="13">
        <f t="shared" si="3"/>
        <v>5737321.5620963331</v>
      </c>
      <c r="L36" s="20">
        <f t="shared" si="5"/>
        <v>57.732052408079987</v>
      </c>
    </row>
    <row r="37" spans="1:12" x14ac:dyDescent="0.2">
      <c r="A37" s="16">
        <v>28</v>
      </c>
      <c r="B37" s="5">
        <v>1</v>
      </c>
      <c r="C37" s="5">
        <v>6454</v>
      </c>
      <c r="D37" s="5">
        <v>6296</v>
      </c>
      <c r="E37" s="17">
        <v>0.5</v>
      </c>
      <c r="F37" s="18">
        <f t="shared" si="0"/>
        <v>1.5686274509803922E-4</v>
      </c>
      <c r="G37" s="18">
        <f t="shared" si="1"/>
        <v>1.5685044310250176E-4</v>
      </c>
      <c r="H37" s="13">
        <f t="shared" si="6"/>
        <v>99345.978424500441</v>
      </c>
      <c r="I37" s="13">
        <f t="shared" si="4"/>
        <v>15.582460736334474</v>
      </c>
      <c r="J37" s="13">
        <f t="shared" si="2"/>
        <v>99338.187194132275</v>
      </c>
      <c r="K37" s="13">
        <f t="shared" si="3"/>
        <v>5637959.3506688224</v>
      </c>
      <c r="L37" s="20">
        <f t="shared" si="5"/>
        <v>56.750755693180672</v>
      </c>
    </row>
    <row r="38" spans="1:12" x14ac:dyDescent="0.2">
      <c r="A38" s="16">
        <v>29</v>
      </c>
      <c r="B38" s="5">
        <v>1</v>
      </c>
      <c r="C38" s="5">
        <v>6640</v>
      </c>
      <c r="D38" s="5">
        <v>6376</v>
      </c>
      <c r="E38" s="17">
        <v>0.5</v>
      </c>
      <c r="F38" s="18">
        <f t="shared" si="0"/>
        <v>1.5365703749231714E-4</v>
      </c>
      <c r="G38" s="18">
        <f t="shared" si="1"/>
        <v>1.5364523315664129E-4</v>
      </c>
      <c r="H38" s="13">
        <f t="shared" si="6"/>
        <v>99330.395963764109</v>
      </c>
      <c r="I38" s="13">
        <f t="shared" si="4"/>
        <v>15.261641847394037</v>
      </c>
      <c r="J38" s="13">
        <f t="shared" si="2"/>
        <v>99322.765142840421</v>
      </c>
      <c r="K38" s="13">
        <f t="shared" si="3"/>
        <v>5538621.1634746902</v>
      </c>
      <c r="L38" s="20">
        <f t="shared" si="5"/>
        <v>55.75958003323764</v>
      </c>
    </row>
    <row r="39" spans="1:12" x14ac:dyDescent="0.2">
      <c r="A39" s="16">
        <v>30</v>
      </c>
      <c r="B39" s="5">
        <v>2</v>
      </c>
      <c r="C39" s="5">
        <v>6906</v>
      </c>
      <c r="D39" s="5">
        <v>6649</v>
      </c>
      <c r="E39" s="17">
        <v>0.5</v>
      </c>
      <c r="F39" s="18">
        <f t="shared" si="0"/>
        <v>2.950940612320177E-4</v>
      </c>
      <c r="G39" s="18">
        <f t="shared" si="1"/>
        <v>2.950505274028177E-4</v>
      </c>
      <c r="H39" s="13">
        <f t="shared" si="6"/>
        <v>99315.134321916717</v>
      </c>
      <c r="I39" s="13">
        <f t="shared" si="4"/>
        <v>29.302982760763207</v>
      </c>
      <c r="J39" s="13">
        <f t="shared" si="2"/>
        <v>99300.482830536333</v>
      </c>
      <c r="K39" s="13">
        <f t="shared" si="3"/>
        <v>5439298.3983318498</v>
      </c>
      <c r="L39" s="20">
        <f t="shared" si="5"/>
        <v>54.768071709001489</v>
      </c>
    </row>
    <row r="40" spans="1:12" x14ac:dyDescent="0.2">
      <c r="A40" s="16">
        <v>31</v>
      </c>
      <c r="B40" s="5">
        <v>1</v>
      </c>
      <c r="C40" s="5">
        <v>7200</v>
      </c>
      <c r="D40" s="5">
        <v>6936</v>
      </c>
      <c r="E40" s="17">
        <v>0.5</v>
      </c>
      <c r="F40" s="18">
        <f t="shared" si="0"/>
        <v>1.414827391058291E-4</v>
      </c>
      <c r="G40" s="18">
        <f t="shared" si="1"/>
        <v>1.4147273113107451E-4</v>
      </c>
      <c r="H40" s="13">
        <f t="shared" si="6"/>
        <v>99285.83133915595</v>
      </c>
      <c r="I40" s="13">
        <f t="shared" si="4"/>
        <v>14.046237722169622</v>
      </c>
      <c r="J40" s="13">
        <f t="shared" si="2"/>
        <v>99278.808220294857</v>
      </c>
      <c r="K40" s="13">
        <f t="shared" si="3"/>
        <v>5339997.9155013133</v>
      </c>
      <c r="L40" s="20">
        <f t="shared" si="5"/>
        <v>53.784088257871559</v>
      </c>
    </row>
    <row r="41" spans="1:12" x14ac:dyDescent="0.2">
      <c r="A41" s="16">
        <v>32</v>
      </c>
      <c r="B41" s="5">
        <v>2</v>
      </c>
      <c r="C41" s="5">
        <v>7659</v>
      </c>
      <c r="D41" s="5">
        <v>7197</v>
      </c>
      <c r="E41" s="17">
        <v>0.5</v>
      </c>
      <c r="F41" s="18">
        <f t="shared" si="0"/>
        <v>2.6925148088314486E-4</v>
      </c>
      <c r="G41" s="18">
        <f t="shared" si="1"/>
        <v>2.6921523758244715E-4</v>
      </c>
      <c r="H41" s="13">
        <f t="shared" si="6"/>
        <v>99271.785101433779</v>
      </c>
      <c r="I41" s="13">
        <f t="shared" si="4"/>
        <v>26.725477211316132</v>
      </c>
      <c r="J41" s="13">
        <f t="shared" si="2"/>
        <v>99258.422362828118</v>
      </c>
      <c r="K41" s="13">
        <f t="shared" si="3"/>
        <v>5240719.107281018</v>
      </c>
      <c r="L41" s="20">
        <f t="shared" si="5"/>
        <v>52.791627569970295</v>
      </c>
    </row>
    <row r="42" spans="1:12" x14ac:dyDescent="0.2">
      <c r="A42" s="16">
        <v>33</v>
      </c>
      <c r="B42" s="5">
        <v>6</v>
      </c>
      <c r="C42" s="5">
        <v>8175</v>
      </c>
      <c r="D42" s="5">
        <v>7738</v>
      </c>
      <c r="E42" s="17">
        <v>0.5</v>
      </c>
      <c r="F42" s="18">
        <f t="shared" si="0"/>
        <v>7.5410042103940176E-4</v>
      </c>
      <c r="G42" s="18">
        <f t="shared" si="1"/>
        <v>7.5381619448457822E-4</v>
      </c>
      <c r="H42" s="13">
        <f t="shared" si="6"/>
        <v>99245.059624222456</v>
      </c>
      <c r="I42" s="13">
        <f t="shared" si="4"/>
        <v>74.812533167326436</v>
      </c>
      <c r="J42" s="13">
        <f t="shared" si="2"/>
        <v>99207.653357638803</v>
      </c>
      <c r="K42" s="13">
        <f t="shared" si="3"/>
        <v>5141460.6849181904</v>
      </c>
      <c r="L42" s="20">
        <f t="shared" si="5"/>
        <v>51.805709063862849</v>
      </c>
    </row>
    <row r="43" spans="1:12" x14ac:dyDescent="0.2">
      <c r="A43" s="16">
        <v>34</v>
      </c>
      <c r="B43" s="5">
        <v>3</v>
      </c>
      <c r="C43" s="5">
        <v>8262</v>
      </c>
      <c r="D43" s="5">
        <v>8259</v>
      </c>
      <c r="E43" s="17">
        <v>0.5</v>
      </c>
      <c r="F43" s="18">
        <f t="shared" si="0"/>
        <v>3.6317414200108951E-4</v>
      </c>
      <c r="G43" s="18">
        <f t="shared" si="1"/>
        <v>3.6310820624546115E-4</v>
      </c>
      <c r="H43" s="13">
        <f t="shared" si="6"/>
        <v>99170.247091055135</v>
      </c>
      <c r="I43" s="13">
        <f t="shared" si="4"/>
        <v>36.009530534152191</v>
      </c>
      <c r="J43" s="13">
        <f t="shared" si="2"/>
        <v>99152.242325788058</v>
      </c>
      <c r="K43" s="13">
        <f t="shared" si="3"/>
        <v>5042253.0315605514</v>
      </c>
      <c r="L43" s="20">
        <f t="shared" si="5"/>
        <v>50.844413314115336</v>
      </c>
    </row>
    <row r="44" spans="1:12" x14ac:dyDescent="0.2">
      <c r="A44" s="16">
        <v>35</v>
      </c>
      <c r="B44" s="5">
        <v>3</v>
      </c>
      <c r="C44" s="5">
        <v>8587</v>
      </c>
      <c r="D44" s="5">
        <v>8382</v>
      </c>
      <c r="E44" s="17">
        <v>0.5</v>
      </c>
      <c r="F44" s="18">
        <f t="shared" si="0"/>
        <v>3.5358595085155283E-4</v>
      </c>
      <c r="G44" s="18">
        <f t="shared" si="1"/>
        <v>3.5352345038887584E-4</v>
      </c>
      <c r="H44" s="13">
        <f t="shared" si="6"/>
        <v>99134.237560520982</v>
      </c>
      <c r="I44" s="13">
        <f t="shared" si="4"/>
        <v>35.046277714065873</v>
      </c>
      <c r="J44" s="13">
        <f t="shared" si="2"/>
        <v>99116.714421663957</v>
      </c>
      <c r="K44" s="13">
        <f t="shared" si="3"/>
        <v>4943100.789234763</v>
      </c>
      <c r="L44" s="20">
        <f t="shared" si="5"/>
        <v>49.86270042392794</v>
      </c>
    </row>
    <row r="45" spans="1:12" x14ac:dyDescent="0.2">
      <c r="A45" s="16">
        <v>36</v>
      </c>
      <c r="B45" s="5">
        <v>4</v>
      </c>
      <c r="C45" s="5">
        <v>8807</v>
      </c>
      <c r="D45" s="5">
        <v>8732</v>
      </c>
      <c r="E45" s="17">
        <v>0.5</v>
      </c>
      <c r="F45" s="18">
        <f t="shared" si="0"/>
        <v>4.561263469981185E-4</v>
      </c>
      <c r="G45" s="18">
        <f t="shared" si="1"/>
        <v>4.5602234509490973E-4</v>
      </c>
      <c r="H45" s="13">
        <f t="shared" si="6"/>
        <v>99099.191282806918</v>
      </c>
      <c r="I45" s="13">
        <f t="shared" si="4"/>
        <v>45.191445605794648</v>
      </c>
      <c r="J45" s="13">
        <f t="shared" si="2"/>
        <v>99076.595560004018</v>
      </c>
      <c r="K45" s="13">
        <f t="shared" si="3"/>
        <v>4843984.0748130986</v>
      </c>
      <c r="L45" s="20">
        <f t="shared" si="5"/>
        <v>48.880157467576623</v>
      </c>
    </row>
    <row r="46" spans="1:12" x14ac:dyDescent="0.2">
      <c r="A46" s="16">
        <v>37</v>
      </c>
      <c r="B46" s="5">
        <v>5</v>
      </c>
      <c r="C46" s="5">
        <v>9097</v>
      </c>
      <c r="D46" s="5">
        <v>8905</v>
      </c>
      <c r="E46" s="17">
        <v>0.5</v>
      </c>
      <c r="F46" s="18">
        <f t="shared" si="0"/>
        <v>5.5549383401844242E-4</v>
      </c>
      <c r="G46" s="18">
        <f t="shared" si="1"/>
        <v>5.5533959015938248E-4</v>
      </c>
      <c r="H46" s="13">
        <f t="shared" si="6"/>
        <v>99053.999837201118</v>
      </c>
      <c r="I46" s="13">
        <f t="shared" si="4"/>
        <v>55.008607673238807</v>
      </c>
      <c r="J46" s="13">
        <f t="shared" si="2"/>
        <v>99026.49553336449</v>
      </c>
      <c r="K46" s="13">
        <f t="shared" si="3"/>
        <v>4744907.4792530946</v>
      </c>
      <c r="L46" s="20">
        <f t="shared" si="5"/>
        <v>47.902229965993541</v>
      </c>
    </row>
    <row r="47" spans="1:12" x14ac:dyDescent="0.2">
      <c r="A47" s="16">
        <v>38</v>
      </c>
      <c r="B47" s="5">
        <v>6</v>
      </c>
      <c r="C47" s="5">
        <v>9056</v>
      </c>
      <c r="D47" s="5">
        <v>9157</v>
      </c>
      <c r="E47" s="17">
        <v>0.5</v>
      </c>
      <c r="F47" s="18">
        <f t="shared" si="0"/>
        <v>6.5887003788502713E-4</v>
      </c>
      <c r="G47" s="18">
        <f t="shared" si="1"/>
        <v>6.5865305450354028E-4</v>
      </c>
      <c r="H47" s="13">
        <f t="shared" si="6"/>
        <v>98998.991229527877</v>
      </c>
      <c r="I47" s="13">
        <f t="shared" si="4"/>
        <v>65.205987966097737</v>
      </c>
      <c r="J47" s="13">
        <f t="shared" si="2"/>
        <v>98966.38823554483</v>
      </c>
      <c r="K47" s="13">
        <f t="shared" si="3"/>
        <v>4645880.9837197298</v>
      </c>
      <c r="L47" s="20">
        <f t="shared" si="5"/>
        <v>46.928568928023871</v>
      </c>
    </row>
    <row r="48" spans="1:12" x14ac:dyDescent="0.2">
      <c r="A48" s="16">
        <v>39</v>
      </c>
      <c r="B48" s="5">
        <v>6</v>
      </c>
      <c r="C48" s="5">
        <v>9063</v>
      </c>
      <c r="D48" s="5">
        <v>9119</v>
      </c>
      <c r="E48" s="17">
        <v>0.5</v>
      </c>
      <c r="F48" s="18">
        <f t="shared" si="0"/>
        <v>6.5999340006599931E-4</v>
      </c>
      <c r="G48" s="18">
        <f t="shared" si="1"/>
        <v>6.5977567627006819E-4</v>
      </c>
      <c r="H48" s="13">
        <f t="shared" si="6"/>
        <v>98933.785241561782</v>
      </c>
      <c r="I48" s="13">
        <f t="shared" si="4"/>
        <v>65.274105063709115</v>
      </c>
      <c r="J48" s="13">
        <f t="shared" si="2"/>
        <v>98901.148189029918</v>
      </c>
      <c r="K48" s="13">
        <f t="shared" si="3"/>
        <v>4546914.595484185</v>
      </c>
      <c r="L48" s="20">
        <f t="shared" si="5"/>
        <v>45.959169401860102</v>
      </c>
    </row>
    <row r="49" spans="1:12" x14ac:dyDescent="0.2">
      <c r="A49" s="16">
        <v>40</v>
      </c>
      <c r="B49" s="5">
        <v>4</v>
      </c>
      <c r="C49" s="5">
        <v>8958</v>
      </c>
      <c r="D49" s="5">
        <v>9087</v>
      </c>
      <c r="E49" s="17">
        <v>0.5</v>
      </c>
      <c r="F49" s="18">
        <f t="shared" si="0"/>
        <v>4.4333610418398448E-4</v>
      </c>
      <c r="G49" s="18">
        <f t="shared" si="1"/>
        <v>4.4323785251260459E-4</v>
      </c>
      <c r="H49" s="13">
        <f t="shared" si="6"/>
        <v>98868.511136498069</v>
      </c>
      <c r="I49" s="13">
        <f t="shared" si="4"/>
        <v>43.822266557259937</v>
      </c>
      <c r="J49" s="13">
        <f t="shared" si="2"/>
        <v>98846.600003219442</v>
      </c>
      <c r="K49" s="13">
        <f t="shared" si="3"/>
        <v>4448013.4472951554</v>
      </c>
      <c r="L49" s="20">
        <f t="shared" si="5"/>
        <v>44.989182057715212</v>
      </c>
    </row>
    <row r="50" spans="1:12" x14ac:dyDescent="0.2">
      <c r="A50" s="16">
        <v>41</v>
      </c>
      <c r="B50" s="5">
        <v>8</v>
      </c>
      <c r="C50" s="5">
        <v>8673</v>
      </c>
      <c r="D50" s="5">
        <v>9002</v>
      </c>
      <c r="E50" s="17">
        <v>0.5</v>
      </c>
      <c r="F50" s="18">
        <f t="shared" si="0"/>
        <v>9.0523338048090522E-4</v>
      </c>
      <c r="G50" s="18">
        <f t="shared" si="1"/>
        <v>9.048238421082395E-4</v>
      </c>
      <c r="H50" s="13">
        <f t="shared" si="6"/>
        <v>98824.688869940815</v>
      </c>
      <c r="I50" s="13">
        <f t="shared" si="4"/>
        <v>89.418934678451222</v>
      </c>
      <c r="J50" s="13">
        <f t="shared" si="2"/>
        <v>98779.979402601588</v>
      </c>
      <c r="K50" s="13">
        <f t="shared" si="3"/>
        <v>4349166.8472919362</v>
      </c>
      <c r="L50" s="20">
        <f t="shared" si="5"/>
        <v>44.00891009144182</v>
      </c>
    </row>
    <row r="51" spans="1:12" x14ac:dyDescent="0.2">
      <c r="A51" s="16">
        <v>42</v>
      </c>
      <c r="B51" s="5">
        <v>5</v>
      </c>
      <c r="C51" s="5">
        <v>8711</v>
      </c>
      <c r="D51" s="5">
        <v>8729</v>
      </c>
      <c r="E51" s="17">
        <v>0.5</v>
      </c>
      <c r="F51" s="18">
        <f t="shared" si="0"/>
        <v>5.7339449541284407E-4</v>
      </c>
      <c r="G51" s="18">
        <f t="shared" si="1"/>
        <v>5.7323015190599027E-4</v>
      </c>
      <c r="H51" s="13">
        <f t="shared" si="6"/>
        <v>98735.26993526236</v>
      </c>
      <c r="I51" s="13">
        <f t="shared" si="4"/>
        <v>56.598033783469397</v>
      </c>
      <c r="J51" s="13">
        <f t="shared" si="2"/>
        <v>98706.970918370629</v>
      </c>
      <c r="K51" s="13">
        <f t="shared" si="3"/>
        <v>4250386.8678893344</v>
      </c>
      <c r="L51" s="20">
        <f t="shared" si="5"/>
        <v>43.048313643910433</v>
      </c>
    </row>
    <row r="52" spans="1:12" x14ac:dyDescent="0.2">
      <c r="A52" s="16">
        <v>43</v>
      </c>
      <c r="B52" s="5">
        <v>5</v>
      </c>
      <c r="C52" s="5">
        <v>8452</v>
      </c>
      <c r="D52" s="5">
        <v>8731</v>
      </c>
      <c r="E52" s="17">
        <v>0.5</v>
      </c>
      <c r="F52" s="18">
        <f t="shared" si="0"/>
        <v>5.8197055229005409E-4</v>
      </c>
      <c r="G52" s="18">
        <f t="shared" si="1"/>
        <v>5.8180125669071443E-4</v>
      </c>
      <c r="H52" s="13">
        <f t="shared" si="6"/>
        <v>98678.671901478898</v>
      </c>
      <c r="I52" s="13">
        <f t="shared" si="4"/>
        <v>57.411375320851114</v>
      </c>
      <c r="J52" s="13">
        <f t="shared" si="2"/>
        <v>98649.966213818465</v>
      </c>
      <c r="K52" s="13">
        <f t="shared" si="3"/>
        <v>4151679.8969709636</v>
      </c>
      <c r="L52" s="20">
        <f t="shared" si="5"/>
        <v>42.072717609292653</v>
      </c>
    </row>
    <row r="53" spans="1:12" x14ac:dyDescent="0.2">
      <c r="A53" s="16">
        <v>44</v>
      </c>
      <c r="B53" s="5">
        <v>8</v>
      </c>
      <c r="C53" s="5">
        <v>8475</v>
      </c>
      <c r="D53" s="5">
        <v>8527</v>
      </c>
      <c r="E53" s="17">
        <v>0.5</v>
      </c>
      <c r="F53" s="18">
        <f t="shared" si="0"/>
        <v>9.4106575696976827E-4</v>
      </c>
      <c r="G53" s="18">
        <f t="shared" si="1"/>
        <v>9.4062316284538509E-4</v>
      </c>
      <c r="H53" s="13">
        <f t="shared" si="6"/>
        <v>98621.260526158047</v>
      </c>
      <c r="I53" s="13">
        <f t="shared" si="4"/>
        <v>92.765441999913506</v>
      </c>
      <c r="J53" s="13">
        <f t="shared" si="2"/>
        <v>98574.877805158088</v>
      </c>
      <c r="K53" s="13">
        <f t="shared" si="3"/>
        <v>4053029.9307571449</v>
      </c>
      <c r="L53" s="20">
        <f t="shared" si="5"/>
        <v>41.09691874889522</v>
      </c>
    </row>
    <row r="54" spans="1:12" x14ac:dyDescent="0.2">
      <c r="A54" s="16">
        <v>45</v>
      </c>
      <c r="B54" s="5">
        <v>8</v>
      </c>
      <c r="C54" s="5">
        <v>8392</v>
      </c>
      <c r="D54" s="5">
        <v>8486</v>
      </c>
      <c r="E54" s="17">
        <v>0.5</v>
      </c>
      <c r="F54" s="18">
        <f t="shared" si="0"/>
        <v>9.4797961843820359E-4</v>
      </c>
      <c r="G54" s="18">
        <f t="shared" si="1"/>
        <v>9.4753049863792482E-4</v>
      </c>
      <c r="H54" s="13">
        <f t="shared" si="6"/>
        <v>98528.49508415813</v>
      </c>
      <c r="I54" s="13">
        <f t="shared" si="4"/>
        <v>93.35875407713668</v>
      </c>
      <c r="J54" s="13">
        <f t="shared" si="2"/>
        <v>98481.81570711956</v>
      </c>
      <c r="K54" s="13">
        <f t="shared" si="3"/>
        <v>3954455.0529519869</v>
      </c>
      <c r="L54" s="20">
        <f t="shared" si="5"/>
        <v>40.13514110384299</v>
      </c>
    </row>
    <row r="55" spans="1:12" x14ac:dyDescent="0.2">
      <c r="A55" s="16">
        <v>46</v>
      </c>
      <c r="B55" s="5">
        <v>11</v>
      </c>
      <c r="C55" s="5">
        <v>8071</v>
      </c>
      <c r="D55" s="5">
        <v>8418</v>
      </c>
      <c r="E55" s="17">
        <v>0.5</v>
      </c>
      <c r="F55" s="18">
        <f t="shared" si="0"/>
        <v>1.33422281521014E-3</v>
      </c>
      <c r="G55" s="18">
        <f t="shared" si="1"/>
        <v>1.3333333333333331E-3</v>
      </c>
      <c r="H55" s="13">
        <f t="shared" si="6"/>
        <v>98435.13633008099</v>
      </c>
      <c r="I55" s="13">
        <f t="shared" si="4"/>
        <v>131.24684844010795</v>
      </c>
      <c r="J55" s="13">
        <f t="shared" si="2"/>
        <v>98369.512905860945</v>
      </c>
      <c r="K55" s="13">
        <f t="shared" si="3"/>
        <v>3855973.2372448673</v>
      </c>
      <c r="L55" s="20">
        <f t="shared" si="5"/>
        <v>39.172732227592931</v>
      </c>
    </row>
    <row r="56" spans="1:12" x14ac:dyDescent="0.2">
      <c r="A56" s="16">
        <v>47</v>
      </c>
      <c r="B56" s="5">
        <v>3</v>
      </c>
      <c r="C56" s="5">
        <v>7725</v>
      </c>
      <c r="D56" s="5">
        <v>8011</v>
      </c>
      <c r="E56" s="17">
        <v>0.5</v>
      </c>
      <c r="F56" s="18">
        <f t="shared" si="0"/>
        <v>3.8129130655821048E-4</v>
      </c>
      <c r="G56" s="18">
        <f t="shared" si="1"/>
        <v>3.8121862888366477E-4</v>
      </c>
      <c r="H56" s="13">
        <f t="shared" si="6"/>
        <v>98303.889481640887</v>
      </c>
      <c r="I56" s="13">
        <f t="shared" si="4"/>
        <v>37.475273962122451</v>
      </c>
      <c r="J56" s="13">
        <f t="shared" si="2"/>
        <v>98285.151844659835</v>
      </c>
      <c r="K56" s="13">
        <f t="shared" si="3"/>
        <v>3757603.7243390065</v>
      </c>
      <c r="L56" s="20">
        <f t="shared" si="5"/>
        <v>38.224364713878103</v>
      </c>
    </row>
    <row r="57" spans="1:12" x14ac:dyDescent="0.2">
      <c r="A57" s="16">
        <v>48</v>
      </c>
      <c r="B57" s="5">
        <v>6</v>
      </c>
      <c r="C57" s="5">
        <v>7245</v>
      </c>
      <c r="D57" s="5">
        <v>7711</v>
      </c>
      <c r="E57" s="17">
        <v>0.5</v>
      </c>
      <c r="F57" s="18">
        <f t="shared" si="0"/>
        <v>8.0235357047338859E-4</v>
      </c>
      <c r="G57" s="18">
        <f t="shared" si="1"/>
        <v>8.0203181392861909E-4</v>
      </c>
      <c r="H57" s="13">
        <f t="shared" si="6"/>
        <v>98266.414207678768</v>
      </c>
      <c r="I57" s="13">
        <f t="shared" si="4"/>
        <v>78.812790435245631</v>
      </c>
      <c r="J57" s="13">
        <f t="shared" si="2"/>
        <v>98227.007812461146</v>
      </c>
      <c r="K57" s="13">
        <f t="shared" si="3"/>
        <v>3659318.5724943466</v>
      </c>
      <c r="L57" s="20">
        <f t="shared" si="5"/>
        <v>37.238751428953627</v>
      </c>
    </row>
    <row r="58" spans="1:12" x14ac:dyDescent="0.2">
      <c r="A58" s="16">
        <v>49</v>
      </c>
      <c r="B58" s="5">
        <v>14</v>
      </c>
      <c r="C58" s="5">
        <v>6991</v>
      </c>
      <c r="D58" s="5">
        <v>7239</v>
      </c>
      <c r="E58" s="17">
        <v>0.5</v>
      </c>
      <c r="F58" s="18">
        <f t="shared" si="0"/>
        <v>1.9676739283204497E-3</v>
      </c>
      <c r="G58" s="18">
        <f t="shared" si="1"/>
        <v>1.9657399606852009E-3</v>
      </c>
      <c r="H58" s="13">
        <f t="shared" si="6"/>
        <v>98187.601417243524</v>
      </c>
      <c r="I58" s="13">
        <f t="shared" si="4"/>
        <v>193.01129174970646</v>
      </c>
      <c r="J58" s="13">
        <f t="shared" si="2"/>
        <v>98091.09577136868</v>
      </c>
      <c r="K58" s="13">
        <f t="shared" si="3"/>
        <v>3561091.5646818853</v>
      </c>
      <c r="L58" s="20">
        <f t="shared" si="5"/>
        <v>36.268240727759469</v>
      </c>
    </row>
    <row r="59" spans="1:12" x14ac:dyDescent="0.2">
      <c r="A59" s="16">
        <v>50</v>
      </c>
      <c r="B59" s="5">
        <v>12</v>
      </c>
      <c r="C59" s="5">
        <v>6844</v>
      </c>
      <c r="D59" s="5">
        <v>6958</v>
      </c>
      <c r="E59" s="17">
        <v>0.5</v>
      </c>
      <c r="F59" s="18">
        <f t="shared" si="0"/>
        <v>1.7388784234168961E-3</v>
      </c>
      <c r="G59" s="18">
        <f t="shared" si="1"/>
        <v>1.7373678876502101E-3</v>
      </c>
      <c r="H59" s="13">
        <f t="shared" si="6"/>
        <v>97994.590125493822</v>
      </c>
      <c r="I59" s="13">
        <f t="shared" si="4"/>
        <v>170.25265404747734</v>
      </c>
      <c r="J59" s="13">
        <f t="shared" si="2"/>
        <v>97909.463798470082</v>
      </c>
      <c r="K59" s="13">
        <f t="shared" si="3"/>
        <v>3463000.4689105167</v>
      </c>
      <c r="L59" s="20">
        <f t="shared" si="5"/>
        <v>35.338690273368449</v>
      </c>
    </row>
    <row r="60" spans="1:12" x14ac:dyDescent="0.2">
      <c r="A60" s="16">
        <v>51</v>
      </c>
      <c r="B60" s="5">
        <v>11</v>
      </c>
      <c r="C60" s="5">
        <v>6390</v>
      </c>
      <c r="D60" s="5">
        <v>6763</v>
      </c>
      <c r="E60" s="17">
        <v>0.5</v>
      </c>
      <c r="F60" s="18">
        <f t="shared" si="0"/>
        <v>1.6726222154641527E-3</v>
      </c>
      <c r="G60" s="18">
        <f t="shared" si="1"/>
        <v>1.6712245518079611E-3</v>
      </c>
      <c r="H60" s="13">
        <f t="shared" si="6"/>
        <v>97824.337471446343</v>
      </c>
      <c r="I60" s="13">
        <f t="shared" si="4"/>
        <v>163.48643454662866</v>
      </c>
      <c r="J60" s="13">
        <f t="shared" si="2"/>
        <v>97742.594254173018</v>
      </c>
      <c r="K60" s="13">
        <f t="shared" si="3"/>
        <v>3365091.0051120468</v>
      </c>
      <c r="L60" s="20">
        <f t="shared" si="5"/>
        <v>34.399323236860901</v>
      </c>
    </row>
    <row r="61" spans="1:12" x14ac:dyDescent="0.2">
      <c r="A61" s="16">
        <v>52</v>
      </c>
      <c r="B61" s="5">
        <v>10</v>
      </c>
      <c r="C61" s="5">
        <v>6027</v>
      </c>
      <c r="D61" s="5">
        <v>6350</v>
      </c>
      <c r="E61" s="17">
        <v>0.5</v>
      </c>
      <c r="F61" s="18">
        <f t="shared" si="0"/>
        <v>1.6159004605316313E-3</v>
      </c>
      <c r="G61" s="18">
        <f t="shared" si="1"/>
        <v>1.6145959473641721E-3</v>
      </c>
      <c r="H61" s="13">
        <f t="shared" si="6"/>
        <v>97660.851036899709</v>
      </c>
      <c r="I61" s="13">
        <f t="shared" si="4"/>
        <v>157.68281430031436</v>
      </c>
      <c r="J61" s="13">
        <f t="shared" si="2"/>
        <v>97582.009629749562</v>
      </c>
      <c r="K61" s="13">
        <f t="shared" si="3"/>
        <v>3267348.410857874</v>
      </c>
      <c r="L61" s="20">
        <f t="shared" si="5"/>
        <v>33.456071457163063</v>
      </c>
    </row>
    <row r="62" spans="1:12" x14ac:dyDescent="0.2">
      <c r="A62" s="16">
        <v>53</v>
      </c>
      <c r="B62" s="5">
        <v>11</v>
      </c>
      <c r="C62" s="5">
        <v>5679</v>
      </c>
      <c r="D62" s="5">
        <v>6007</v>
      </c>
      <c r="E62" s="17">
        <v>0.5</v>
      </c>
      <c r="F62" s="18">
        <f t="shared" si="0"/>
        <v>1.8825945575902789E-3</v>
      </c>
      <c r="G62" s="18">
        <f t="shared" si="1"/>
        <v>1.8808241429426346E-3</v>
      </c>
      <c r="H62" s="13">
        <f t="shared" si="6"/>
        <v>97503.168222599401</v>
      </c>
      <c r="I62" s="13">
        <f t="shared" si="4"/>
        <v>183.38631280646206</v>
      </c>
      <c r="J62" s="13">
        <f t="shared" si="2"/>
        <v>97411.475066196173</v>
      </c>
      <c r="K62" s="13">
        <f t="shared" si="3"/>
        <v>3169766.4012281243</v>
      </c>
      <c r="L62" s="20">
        <f t="shared" si="5"/>
        <v>32.509368249363533</v>
      </c>
    </row>
    <row r="63" spans="1:12" x14ac:dyDescent="0.2">
      <c r="A63" s="16">
        <v>54</v>
      </c>
      <c r="B63" s="5">
        <v>17</v>
      </c>
      <c r="C63" s="5">
        <v>5225</v>
      </c>
      <c r="D63" s="5">
        <v>5615</v>
      </c>
      <c r="E63" s="17">
        <v>0.5</v>
      </c>
      <c r="F63" s="18">
        <f t="shared" si="0"/>
        <v>3.1365313653136532E-3</v>
      </c>
      <c r="G63" s="18">
        <f t="shared" si="1"/>
        <v>3.131620152896749E-3</v>
      </c>
      <c r="H63" s="13">
        <f t="shared" si="6"/>
        <v>97319.781909792946</v>
      </c>
      <c r="I63" s="13">
        <f t="shared" si="4"/>
        <v>304.76859030422406</v>
      </c>
      <c r="J63" s="13">
        <f t="shared" si="2"/>
        <v>97167.397614640824</v>
      </c>
      <c r="K63" s="13">
        <f t="shared" si="3"/>
        <v>3072354.9261619281</v>
      </c>
      <c r="L63" s="20">
        <f t="shared" si="5"/>
        <v>31.569685688462972</v>
      </c>
    </row>
    <row r="64" spans="1:12" x14ac:dyDescent="0.2">
      <c r="A64" s="16">
        <v>55</v>
      </c>
      <c r="B64" s="5">
        <v>10</v>
      </c>
      <c r="C64" s="5">
        <v>5047</v>
      </c>
      <c r="D64" s="5">
        <v>5179</v>
      </c>
      <c r="E64" s="17">
        <v>0.5</v>
      </c>
      <c r="F64" s="18">
        <f t="shared" si="0"/>
        <v>1.9557989438685705E-3</v>
      </c>
      <c r="G64" s="18">
        <f t="shared" si="1"/>
        <v>1.95388823759281E-3</v>
      </c>
      <c r="H64" s="13">
        <f t="shared" si="6"/>
        <v>97015.013319488717</v>
      </c>
      <c r="I64" s="13">
        <f t="shared" si="4"/>
        <v>189.55649339485879</v>
      </c>
      <c r="J64" s="13">
        <f t="shared" si="2"/>
        <v>96920.235072791285</v>
      </c>
      <c r="K64" s="13">
        <f t="shared" si="3"/>
        <v>2975187.5285472875</v>
      </c>
      <c r="L64" s="20">
        <f t="shared" si="5"/>
        <v>30.667289801315953</v>
      </c>
    </row>
    <row r="65" spans="1:12" x14ac:dyDescent="0.2">
      <c r="A65" s="16">
        <v>56</v>
      </c>
      <c r="B65" s="5">
        <v>8</v>
      </c>
      <c r="C65" s="5">
        <v>4929</v>
      </c>
      <c r="D65" s="5">
        <v>4992</v>
      </c>
      <c r="E65" s="17">
        <v>0.5</v>
      </c>
      <c r="F65" s="18">
        <f t="shared" si="0"/>
        <v>1.6127406511440379E-3</v>
      </c>
      <c r="G65" s="18">
        <f t="shared" si="1"/>
        <v>1.6114412327525428E-3</v>
      </c>
      <c r="H65" s="13">
        <f t="shared" si="6"/>
        <v>96825.456826093854</v>
      </c>
      <c r="I65" s="13">
        <f t="shared" si="4"/>
        <v>156.02853350966879</v>
      </c>
      <c r="J65" s="13">
        <f t="shared" si="2"/>
        <v>96747.442559339019</v>
      </c>
      <c r="K65" s="13">
        <f t="shared" si="3"/>
        <v>2878267.2934744963</v>
      </c>
      <c r="L65" s="20">
        <f t="shared" si="5"/>
        <v>29.726348708522917</v>
      </c>
    </row>
    <row r="66" spans="1:12" x14ac:dyDescent="0.2">
      <c r="A66" s="16">
        <v>57</v>
      </c>
      <c r="B66" s="5">
        <v>18</v>
      </c>
      <c r="C66" s="5">
        <v>4796</v>
      </c>
      <c r="D66" s="5">
        <v>4904</v>
      </c>
      <c r="E66" s="17">
        <v>0.5</v>
      </c>
      <c r="F66" s="18">
        <f t="shared" si="0"/>
        <v>3.7113402061855669E-3</v>
      </c>
      <c r="G66" s="18">
        <f t="shared" si="1"/>
        <v>3.7044659394937229E-3</v>
      </c>
      <c r="H66" s="13">
        <f t="shared" si="6"/>
        <v>96669.428292584184</v>
      </c>
      <c r="I66" s="13">
        <f t="shared" si="4"/>
        <v>358.10860450020897</v>
      </c>
      <c r="J66" s="13">
        <f t="shared" si="2"/>
        <v>96490.373990334076</v>
      </c>
      <c r="K66" s="13">
        <f t="shared" si="3"/>
        <v>2781519.8509151572</v>
      </c>
      <c r="L66" s="20">
        <f t="shared" si="5"/>
        <v>28.773521267721581</v>
      </c>
    </row>
    <row r="67" spans="1:12" x14ac:dyDescent="0.2">
      <c r="A67" s="16">
        <v>58</v>
      </c>
      <c r="B67" s="5">
        <v>20</v>
      </c>
      <c r="C67" s="5">
        <v>4706</v>
      </c>
      <c r="D67" s="5">
        <v>4747</v>
      </c>
      <c r="E67" s="17">
        <v>0.5</v>
      </c>
      <c r="F67" s="18">
        <f t="shared" si="0"/>
        <v>4.2314609118798262E-3</v>
      </c>
      <c r="G67" s="18">
        <f t="shared" si="1"/>
        <v>4.2225271825187373E-3</v>
      </c>
      <c r="H67" s="13">
        <f t="shared" si="6"/>
        <v>96311.319688083968</v>
      </c>
      <c r="I67" s="13">
        <f t="shared" si="4"/>
        <v>406.6771653671866</v>
      </c>
      <c r="J67" s="13">
        <f t="shared" si="2"/>
        <v>96107.981105400366</v>
      </c>
      <c r="K67" s="13">
        <f t="shared" si="3"/>
        <v>2685029.4769248231</v>
      </c>
      <c r="L67" s="20">
        <f t="shared" si="5"/>
        <v>27.878649006374545</v>
      </c>
    </row>
    <row r="68" spans="1:12" x14ac:dyDescent="0.2">
      <c r="A68" s="16">
        <v>59</v>
      </c>
      <c r="B68" s="5">
        <v>12</v>
      </c>
      <c r="C68" s="5">
        <v>4696</v>
      </c>
      <c r="D68" s="5">
        <v>4691</v>
      </c>
      <c r="E68" s="17">
        <v>0.5</v>
      </c>
      <c r="F68" s="18">
        <f t="shared" si="0"/>
        <v>2.556727388942154E-3</v>
      </c>
      <c r="G68" s="18">
        <f t="shared" si="1"/>
        <v>2.5534631343759975E-3</v>
      </c>
      <c r="H68" s="13">
        <f t="shared" si="6"/>
        <v>95904.642522716778</v>
      </c>
      <c r="I68" s="13">
        <f t="shared" si="4"/>
        <v>244.88896909726594</v>
      </c>
      <c r="J68" s="13">
        <f t="shared" si="2"/>
        <v>95782.198038168135</v>
      </c>
      <c r="K68" s="13">
        <f t="shared" si="3"/>
        <v>2588921.4958194229</v>
      </c>
      <c r="L68" s="20">
        <f t="shared" si="5"/>
        <v>26.994746320087572</v>
      </c>
    </row>
    <row r="69" spans="1:12" x14ac:dyDescent="0.2">
      <c r="A69" s="16">
        <v>60</v>
      </c>
      <c r="B69" s="5">
        <v>18</v>
      </c>
      <c r="C69" s="5">
        <v>4697</v>
      </c>
      <c r="D69" s="5">
        <v>4650</v>
      </c>
      <c r="E69" s="17">
        <v>0.5</v>
      </c>
      <c r="F69" s="18">
        <f t="shared" si="0"/>
        <v>3.8515031560928639E-3</v>
      </c>
      <c r="G69" s="18">
        <f t="shared" si="1"/>
        <v>3.8441003737319807E-3</v>
      </c>
      <c r="H69" s="13">
        <f t="shared" si="6"/>
        <v>95659.753553619506</v>
      </c>
      <c r="I69" s="13">
        <f t="shared" si="4"/>
        <v>367.72569438657791</v>
      </c>
      <c r="J69" s="13">
        <f t="shared" si="2"/>
        <v>95475.890706426217</v>
      </c>
      <c r="K69" s="13">
        <f t="shared" si="3"/>
        <v>2493139.2977812546</v>
      </c>
      <c r="L69" s="20">
        <f t="shared" si="5"/>
        <v>26.062572870666997</v>
      </c>
    </row>
    <row r="70" spans="1:12" x14ac:dyDescent="0.2">
      <c r="A70" s="16">
        <v>61</v>
      </c>
      <c r="B70" s="5">
        <v>23</v>
      </c>
      <c r="C70" s="5">
        <v>4805</v>
      </c>
      <c r="D70" s="5">
        <v>4644</v>
      </c>
      <c r="E70" s="17">
        <v>0.5</v>
      </c>
      <c r="F70" s="18">
        <f t="shared" si="0"/>
        <v>4.8682400253995135E-3</v>
      </c>
      <c r="G70" s="18">
        <f t="shared" si="1"/>
        <v>4.8564189189189188E-3</v>
      </c>
      <c r="H70" s="13">
        <f t="shared" si="6"/>
        <v>95292.027859232927</v>
      </c>
      <c r="I70" s="13">
        <f t="shared" si="4"/>
        <v>462.77800691772745</v>
      </c>
      <c r="J70" s="13">
        <f t="shared" si="2"/>
        <v>95060.638855774072</v>
      </c>
      <c r="K70" s="13">
        <f t="shared" si="3"/>
        <v>2397663.4070748286</v>
      </c>
      <c r="L70" s="20">
        <f t="shared" si="5"/>
        <v>25.161217165162018</v>
      </c>
    </row>
    <row r="71" spans="1:12" x14ac:dyDescent="0.2">
      <c r="A71" s="16">
        <v>62</v>
      </c>
      <c r="B71" s="5">
        <v>25</v>
      </c>
      <c r="C71" s="5">
        <v>4286</v>
      </c>
      <c r="D71" s="5">
        <v>4751</v>
      </c>
      <c r="E71" s="17">
        <v>0.5</v>
      </c>
      <c r="F71" s="18">
        <f t="shared" si="0"/>
        <v>5.5328095606949207E-3</v>
      </c>
      <c r="G71" s="18">
        <f t="shared" si="1"/>
        <v>5.517545795630103E-3</v>
      </c>
      <c r="H71" s="13">
        <f t="shared" si="6"/>
        <v>94829.249852315203</v>
      </c>
      <c r="I71" s="13">
        <f t="shared" si="4"/>
        <v>523.2247288253983</v>
      </c>
      <c r="J71" s="13">
        <f t="shared" si="2"/>
        <v>94567.637487902495</v>
      </c>
      <c r="K71" s="13">
        <f t="shared" si="3"/>
        <v>2302602.7682190547</v>
      </c>
      <c r="L71" s="20">
        <f t="shared" si="5"/>
        <v>24.281566835180843</v>
      </c>
    </row>
    <row r="72" spans="1:12" x14ac:dyDescent="0.2">
      <c r="A72" s="16">
        <v>63</v>
      </c>
      <c r="B72" s="5">
        <v>23</v>
      </c>
      <c r="C72" s="5">
        <v>4071</v>
      </c>
      <c r="D72" s="5">
        <v>4243</v>
      </c>
      <c r="E72" s="17">
        <v>0.5</v>
      </c>
      <c r="F72" s="18">
        <f t="shared" si="0"/>
        <v>5.5328361799374549E-3</v>
      </c>
      <c r="G72" s="18">
        <f t="shared" si="1"/>
        <v>5.5175722682019911E-3</v>
      </c>
      <c r="H72" s="13">
        <f t="shared" si="6"/>
        <v>94306.025123489802</v>
      </c>
      <c r="I72" s="13">
        <f t="shared" si="4"/>
        <v>520.34030894572754</v>
      </c>
      <c r="J72" s="13">
        <f t="shared" si="2"/>
        <v>94045.854969016931</v>
      </c>
      <c r="K72" s="13">
        <f t="shared" si="3"/>
        <v>2208035.1307311524</v>
      </c>
      <c r="L72" s="20">
        <f t="shared" si="5"/>
        <v>23.41351072574443</v>
      </c>
    </row>
    <row r="73" spans="1:12" x14ac:dyDescent="0.2">
      <c r="A73" s="16">
        <v>64</v>
      </c>
      <c r="B73" s="5">
        <v>20</v>
      </c>
      <c r="C73" s="5">
        <v>3982</v>
      </c>
      <c r="D73" s="5">
        <v>4030</v>
      </c>
      <c r="E73" s="17">
        <v>0.5</v>
      </c>
      <c r="F73" s="18">
        <f t="shared" ref="F73:F109" si="7">B73/((C73+D73)/2)</f>
        <v>4.992511233150275E-3</v>
      </c>
      <c r="G73" s="18">
        <f t="shared" ref="G73:G108" si="8">F73/((1+(1-E73)*F73))</f>
        <v>4.9800796812749012E-3</v>
      </c>
      <c r="H73" s="13">
        <f t="shared" si="6"/>
        <v>93785.684814544074</v>
      </c>
      <c r="I73" s="13">
        <f t="shared" si="4"/>
        <v>467.06018333936299</v>
      </c>
      <c r="J73" s="13">
        <f t="shared" ref="J73:J108" si="9">H74+I73*E73</f>
        <v>93552.154722874402</v>
      </c>
      <c r="K73" s="13">
        <f t="shared" ref="K73:K97" si="10">K74+J73</f>
        <v>2113989.2757621356</v>
      </c>
      <c r="L73" s="20">
        <f t="shared" si="5"/>
        <v>22.54063911717903</v>
      </c>
    </row>
    <row r="74" spans="1:12" x14ac:dyDescent="0.2">
      <c r="A74" s="16">
        <v>65</v>
      </c>
      <c r="B74" s="5">
        <v>32</v>
      </c>
      <c r="C74" s="5">
        <v>3641</v>
      </c>
      <c r="D74" s="5">
        <v>3946</v>
      </c>
      <c r="E74" s="17">
        <v>0.5</v>
      </c>
      <c r="F74" s="18">
        <f t="shared" si="7"/>
        <v>8.4354817450902862E-3</v>
      </c>
      <c r="G74" s="18">
        <f t="shared" si="8"/>
        <v>8.400052500328126E-3</v>
      </c>
      <c r="H74" s="13">
        <f t="shared" si="6"/>
        <v>93318.624631204715</v>
      </c>
      <c r="I74" s="13">
        <f t="shared" ref="I74:I108" si="11">H74*G74</f>
        <v>783.88134616053298</v>
      </c>
      <c r="J74" s="13">
        <f t="shared" si="9"/>
        <v>92926.683958124457</v>
      </c>
      <c r="K74" s="13">
        <f t="shared" si="10"/>
        <v>2020437.1210392611</v>
      </c>
      <c r="L74" s="20">
        <f t="shared" ref="L74:L108" si="12">K74/H74</f>
        <v>21.65095262627402</v>
      </c>
    </row>
    <row r="75" spans="1:12" x14ac:dyDescent="0.2">
      <c r="A75" s="16">
        <v>66</v>
      </c>
      <c r="B75" s="5">
        <v>27</v>
      </c>
      <c r="C75" s="5">
        <v>3418</v>
      </c>
      <c r="D75" s="5">
        <v>3608</v>
      </c>
      <c r="E75" s="17">
        <v>0.5</v>
      </c>
      <c r="F75" s="18">
        <f t="shared" si="7"/>
        <v>7.6857386848847142E-3</v>
      </c>
      <c r="G75" s="18">
        <f t="shared" si="8"/>
        <v>7.6563164610803916E-3</v>
      </c>
      <c r="H75" s="13">
        <f t="shared" ref="H75:H108" si="13">H74-I74</f>
        <v>92534.743285044184</v>
      </c>
      <c r="I75" s="13">
        <f t="shared" si="11"/>
        <v>708.47527823513201</v>
      </c>
      <c r="J75" s="13">
        <f t="shared" si="9"/>
        <v>92180.50564592662</v>
      </c>
      <c r="K75" s="13">
        <f t="shared" si="10"/>
        <v>1927510.4370811367</v>
      </c>
      <c r="L75" s="20">
        <f t="shared" si="12"/>
        <v>20.83012681132783</v>
      </c>
    </row>
    <row r="76" spans="1:12" x14ac:dyDescent="0.2">
      <c r="A76" s="16">
        <v>67</v>
      </c>
      <c r="B76" s="5">
        <v>31</v>
      </c>
      <c r="C76" s="5">
        <v>2813</v>
      </c>
      <c r="D76" s="5">
        <v>3403</v>
      </c>
      <c r="E76" s="17">
        <v>0.5</v>
      </c>
      <c r="F76" s="18">
        <f t="shared" si="7"/>
        <v>9.974259974259974E-3</v>
      </c>
      <c r="G76" s="18">
        <f t="shared" si="8"/>
        <v>9.9247638866655982E-3</v>
      </c>
      <c r="H76" s="13">
        <f t="shared" si="13"/>
        <v>91826.268006809056</v>
      </c>
      <c r="I76" s="13">
        <f t="shared" si="11"/>
        <v>911.35402856125506</v>
      </c>
      <c r="J76" s="13">
        <f t="shared" si="9"/>
        <v>91370.590992528436</v>
      </c>
      <c r="K76" s="13">
        <f t="shared" si="10"/>
        <v>1835329.9314352102</v>
      </c>
      <c r="L76" s="20">
        <f t="shared" si="12"/>
        <v>19.98698162598874</v>
      </c>
    </row>
    <row r="77" spans="1:12" x14ac:dyDescent="0.2">
      <c r="A77" s="16">
        <v>68</v>
      </c>
      <c r="B77" s="5">
        <v>23</v>
      </c>
      <c r="C77" s="5">
        <v>2631</v>
      </c>
      <c r="D77" s="5">
        <v>2788</v>
      </c>
      <c r="E77" s="17">
        <v>0.5</v>
      </c>
      <c r="F77" s="18">
        <f t="shared" si="7"/>
        <v>8.4886510426277918E-3</v>
      </c>
      <c r="G77" s="18">
        <f t="shared" si="8"/>
        <v>8.4527747151782445E-3</v>
      </c>
      <c r="H77" s="13">
        <f t="shared" si="13"/>
        <v>90914.913978247801</v>
      </c>
      <c r="I77" s="13">
        <f t="shared" si="11"/>
        <v>768.48328610793817</v>
      </c>
      <c r="J77" s="13">
        <f t="shared" si="9"/>
        <v>90530.672335193842</v>
      </c>
      <c r="K77" s="13">
        <f t="shared" si="10"/>
        <v>1743959.3404426817</v>
      </c>
      <c r="L77" s="20">
        <f t="shared" si="12"/>
        <v>19.182324044874964</v>
      </c>
    </row>
    <row r="78" spans="1:12" x14ac:dyDescent="0.2">
      <c r="A78" s="16">
        <v>69</v>
      </c>
      <c r="B78" s="5">
        <v>24</v>
      </c>
      <c r="C78" s="5">
        <v>2995</v>
      </c>
      <c r="D78" s="5">
        <v>2610</v>
      </c>
      <c r="E78" s="17">
        <v>0.5</v>
      </c>
      <c r="F78" s="18">
        <f t="shared" si="7"/>
        <v>8.5637823371989292E-3</v>
      </c>
      <c r="G78" s="18">
        <f t="shared" si="8"/>
        <v>8.5272694972464008E-3</v>
      </c>
      <c r="H78" s="13">
        <f t="shared" si="13"/>
        <v>90146.430692139867</v>
      </c>
      <c r="I78" s="13">
        <f t="shared" si="11"/>
        <v>768.70290872672103</v>
      </c>
      <c r="J78" s="13">
        <f t="shared" si="9"/>
        <v>89762.079237776517</v>
      </c>
      <c r="K78" s="13">
        <f t="shared" si="10"/>
        <v>1653428.6681074877</v>
      </c>
      <c r="L78" s="20">
        <f t="shared" si="12"/>
        <v>18.341587741328677</v>
      </c>
    </row>
    <row r="79" spans="1:12" x14ac:dyDescent="0.2">
      <c r="A79" s="16">
        <v>70</v>
      </c>
      <c r="B79" s="5">
        <v>15</v>
      </c>
      <c r="C79" s="5">
        <v>1763</v>
      </c>
      <c r="D79" s="5">
        <v>2986</v>
      </c>
      <c r="E79" s="17">
        <v>0.5</v>
      </c>
      <c r="F79" s="18">
        <f t="shared" si="7"/>
        <v>6.3171193935565384E-3</v>
      </c>
      <c r="G79" s="18">
        <f t="shared" si="8"/>
        <v>6.2972292191435771E-3</v>
      </c>
      <c r="H79" s="13">
        <f t="shared" si="13"/>
        <v>89377.727783413153</v>
      </c>
      <c r="I79" s="13">
        <f t="shared" si="11"/>
        <v>562.83203893837003</v>
      </c>
      <c r="J79" s="13">
        <f t="shared" si="9"/>
        <v>89096.311763943959</v>
      </c>
      <c r="K79" s="13">
        <f t="shared" si="10"/>
        <v>1563666.5888697112</v>
      </c>
      <c r="L79" s="20">
        <f t="shared" si="12"/>
        <v>17.495036265174541</v>
      </c>
    </row>
    <row r="80" spans="1:12" x14ac:dyDescent="0.2">
      <c r="A80" s="16">
        <v>71</v>
      </c>
      <c r="B80" s="5">
        <v>14</v>
      </c>
      <c r="C80" s="5">
        <v>1906</v>
      </c>
      <c r="D80" s="5">
        <v>1767</v>
      </c>
      <c r="E80" s="17">
        <v>0.5</v>
      </c>
      <c r="F80" s="18">
        <f t="shared" si="7"/>
        <v>7.6231962973046553E-3</v>
      </c>
      <c r="G80" s="18">
        <f t="shared" si="8"/>
        <v>7.5942500678058038E-3</v>
      </c>
      <c r="H80" s="13">
        <f t="shared" si="13"/>
        <v>88814.895744474779</v>
      </c>
      <c r="I80" s="13">
        <f t="shared" si="11"/>
        <v>674.48252802964294</v>
      </c>
      <c r="J80" s="13">
        <f t="shared" si="9"/>
        <v>88477.654480459954</v>
      </c>
      <c r="K80" s="13">
        <f t="shared" si="10"/>
        <v>1474570.2771057673</v>
      </c>
      <c r="L80" s="20">
        <f t="shared" si="12"/>
        <v>16.602736114763733</v>
      </c>
    </row>
    <row r="81" spans="1:12" x14ac:dyDescent="0.2">
      <c r="A81" s="16">
        <v>72</v>
      </c>
      <c r="B81" s="5">
        <v>21</v>
      </c>
      <c r="C81" s="5">
        <v>2037</v>
      </c>
      <c r="D81" s="5">
        <v>1908</v>
      </c>
      <c r="E81" s="17">
        <v>0.5</v>
      </c>
      <c r="F81" s="18">
        <f t="shared" si="7"/>
        <v>1.064638783269962E-2</v>
      </c>
      <c r="G81" s="18">
        <f t="shared" si="8"/>
        <v>1.059001512859304E-2</v>
      </c>
      <c r="H81" s="13">
        <f t="shared" si="13"/>
        <v>88140.413216445129</v>
      </c>
      <c r="I81" s="13">
        <f t="shared" si="11"/>
        <v>933.40830940259582</v>
      </c>
      <c r="J81" s="13">
        <f t="shared" si="9"/>
        <v>87673.709061743823</v>
      </c>
      <c r="K81" s="13">
        <f t="shared" si="10"/>
        <v>1386092.6226253074</v>
      </c>
      <c r="L81" s="20">
        <f t="shared" si="12"/>
        <v>15.72596011345556</v>
      </c>
    </row>
    <row r="82" spans="1:12" x14ac:dyDescent="0.2">
      <c r="A82" s="16">
        <v>73</v>
      </c>
      <c r="B82" s="5">
        <v>32</v>
      </c>
      <c r="C82" s="5">
        <v>2066</v>
      </c>
      <c r="D82" s="5">
        <v>2013</v>
      </c>
      <c r="E82" s="17">
        <v>0.5</v>
      </c>
      <c r="F82" s="18">
        <f t="shared" si="7"/>
        <v>1.5690120127482225E-2</v>
      </c>
      <c r="G82" s="18">
        <f t="shared" si="8"/>
        <v>1.5567988324008753E-2</v>
      </c>
      <c r="H82" s="13">
        <f t="shared" si="13"/>
        <v>87207.00490704253</v>
      </c>
      <c r="I82" s="13">
        <f t="shared" si="11"/>
        <v>1357.6376341646121</v>
      </c>
      <c r="J82" s="13">
        <f t="shared" si="9"/>
        <v>86528.186089960232</v>
      </c>
      <c r="K82" s="13">
        <f t="shared" si="10"/>
        <v>1298418.9135635635</v>
      </c>
      <c r="L82" s="20">
        <f t="shared" si="12"/>
        <v>14.888929105495604</v>
      </c>
    </row>
    <row r="83" spans="1:12" x14ac:dyDescent="0.2">
      <c r="A83" s="16">
        <v>74</v>
      </c>
      <c r="B83" s="5">
        <v>38</v>
      </c>
      <c r="C83" s="5">
        <v>1888</v>
      </c>
      <c r="D83" s="5">
        <v>2045</v>
      </c>
      <c r="E83" s="17">
        <v>0.5</v>
      </c>
      <c r="F83" s="18">
        <f t="shared" si="7"/>
        <v>1.932367149758454E-2</v>
      </c>
      <c r="G83" s="18">
        <f t="shared" si="8"/>
        <v>1.9138755980861243E-2</v>
      </c>
      <c r="H83" s="13">
        <f t="shared" si="13"/>
        <v>85849.36727287792</v>
      </c>
      <c r="I83" s="13">
        <f t="shared" si="11"/>
        <v>1643.0500913469457</v>
      </c>
      <c r="J83" s="13">
        <f t="shared" si="9"/>
        <v>85027.842227204455</v>
      </c>
      <c r="K83" s="13">
        <f t="shared" si="10"/>
        <v>1211890.7274736033</v>
      </c>
      <c r="L83" s="20">
        <f t="shared" si="12"/>
        <v>14.116478268518021</v>
      </c>
    </row>
    <row r="84" spans="1:12" x14ac:dyDescent="0.2">
      <c r="A84" s="16">
        <v>75</v>
      </c>
      <c r="B84" s="5">
        <v>45</v>
      </c>
      <c r="C84" s="5">
        <v>1826</v>
      </c>
      <c r="D84" s="5">
        <v>1853</v>
      </c>
      <c r="E84" s="17">
        <v>0.5</v>
      </c>
      <c r="F84" s="18">
        <f t="shared" si="7"/>
        <v>2.4463169339494429E-2</v>
      </c>
      <c r="G84" s="18">
        <f t="shared" si="8"/>
        <v>2.4167561761546726E-2</v>
      </c>
      <c r="H84" s="13">
        <f t="shared" si="13"/>
        <v>84206.317181530976</v>
      </c>
      <c r="I84" s="13">
        <f t="shared" si="11"/>
        <v>2035.0613711970432</v>
      </c>
      <c r="J84" s="13">
        <f t="shared" si="9"/>
        <v>83188.786495932465</v>
      </c>
      <c r="K84" s="13">
        <f t="shared" si="10"/>
        <v>1126862.8852463989</v>
      </c>
      <c r="L84" s="20">
        <f t="shared" si="12"/>
        <v>13.382165649367153</v>
      </c>
    </row>
    <row r="85" spans="1:12" x14ac:dyDescent="0.2">
      <c r="A85" s="16">
        <v>76</v>
      </c>
      <c r="B85" s="5">
        <v>40</v>
      </c>
      <c r="C85" s="5">
        <v>1764</v>
      </c>
      <c r="D85" s="5">
        <v>1811</v>
      </c>
      <c r="E85" s="17">
        <v>0.5</v>
      </c>
      <c r="F85" s="18">
        <f t="shared" si="7"/>
        <v>2.2377622377622378E-2</v>
      </c>
      <c r="G85" s="18">
        <f t="shared" si="8"/>
        <v>2.2130013831258646E-2</v>
      </c>
      <c r="H85" s="13">
        <f t="shared" si="13"/>
        <v>82171.25581033394</v>
      </c>
      <c r="I85" s="13">
        <f t="shared" si="11"/>
        <v>1818.4510276145825</v>
      </c>
      <c r="J85" s="13">
        <f t="shared" si="9"/>
        <v>81262.030296526646</v>
      </c>
      <c r="K85" s="13">
        <f t="shared" si="10"/>
        <v>1043674.0987504665</v>
      </c>
      <c r="L85" s="20">
        <f t="shared" si="12"/>
        <v>12.701206625823685</v>
      </c>
    </row>
    <row r="86" spans="1:12" x14ac:dyDescent="0.2">
      <c r="A86" s="16">
        <v>77</v>
      </c>
      <c r="B86" s="5">
        <v>35</v>
      </c>
      <c r="C86" s="5">
        <v>1527</v>
      </c>
      <c r="D86" s="5">
        <v>1744</v>
      </c>
      <c r="E86" s="17">
        <v>0.5</v>
      </c>
      <c r="F86" s="18">
        <f t="shared" si="7"/>
        <v>2.1400183430143688E-2</v>
      </c>
      <c r="G86" s="18">
        <f t="shared" si="8"/>
        <v>2.1173623714458561E-2</v>
      </c>
      <c r="H86" s="13">
        <f t="shared" si="13"/>
        <v>80352.804782719351</v>
      </c>
      <c r="I86" s="13">
        <f t="shared" si="11"/>
        <v>1701.3600528706456</v>
      </c>
      <c r="J86" s="13">
        <f t="shared" si="9"/>
        <v>79502.124756284029</v>
      </c>
      <c r="K86" s="13">
        <f t="shared" si="10"/>
        <v>962412.06845393986</v>
      </c>
      <c r="L86" s="20">
        <f t="shared" si="12"/>
        <v>11.977330113819697</v>
      </c>
    </row>
    <row r="87" spans="1:12" x14ac:dyDescent="0.2">
      <c r="A87" s="16">
        <v>78</v>
      </c>
      <c r="B87" s="5">
        <v>52</v>
      </c>
      <c r="C87" s="5">
        <v>1480</v>
      </c>
      <c r="D87" s="5">
        <v>1517</v>
      </c>
      <c r="E87" s="17">
        <v>0.5</v>
      </c>
      <c r="F87" s="18">
        <f t="shared" si="7"/>
        <v>3.470136803470137E-2</v>
      </c>
      <c r="G87" s="18">
        <f t="shared" si="8"/>
        <v>3.4109544112823874E-2</v>
      </c>
      <c r="H87" s="13">
        <f t="shared" si="13"/>
        <v>78651.444729848707</v>
      </c>
      <c r="I87" s="13">
        <f t="shared" si="11"/>
        <v>2682.764923550103</v>
      </c>
      <c r="J87" s="13">
        <f t="shared" si="9"/>
        <v>77310.062268073656</v>
      </c>
      <c r="K87" s="13">
        <f t="shared" si="10"/>
        <v>882909.94369765581</v>
      </c>
      <c r="L87" s="20">
        <f t="shared" si="12"/>
        <v>11.225603632969072</v>
      </c>
    </row>
    <row r="88" spans="1:12" x14ac:dyDescent="0.2">
      <c r="A88" s="16">
        <v>79</v>
      </c>
      <c r="B88" s="5">
        <v>47</v>
      </c>
      <c r="C88" s="5">
        <v>1403</v>
      </c>
      <c r="D88" s="5">
        <v>1447</v>
      </c>
      <c r="E88" s="17">
        <v>0.5</v>
      </c>
      <c r="F88" s="18">
        <f t="shared" si="7"/>
        <v>3.2982456140350877E-2</v>
      </c>
      <c r="G88" s="18">
        <f t="shared" si="8"/>
        <v>3.2447359337245428E-2</v>
      </c>
      <c r="H88" s="13">
        <f t="shared" si="13"/>
        <v>75968.679806298605</v>
      </c>
      <c r="I88" s="13">
        <f t="shared" si="11"/>
        <v>2464.9830520511114</v>
      </c>
      <c r="J88" s="13">
        <f t="shared" si="9"/>
        <v>74736.18828027304</v>
      </c>
      <c r="K88" s="13">
        <f t="shared" si="10"/>
        <v>805599.88142958214</v>
      </c>
      <c r="L88" s="20">
        <f t="shared" si="12"/>
        <v>10.604368582995823</v>
      </c>
    </row>
    <row r="89" spans="1:12" x14ac:dyDescent="0.2">
      <c r="A89" s="16">
        <v>80</v>
      </c>
      <c r="B89" s="5">
        <v>52</v>
      </c>
      <c r="C89" s="5">
        <v>1312</v>
      </c>
      <c r="D89" s="5">
        <v>1380</v>
      </c>
      <c r="E89" s="17">
        <v>0.5</v>
      </c>
      <c r="F89" s="18">
        <f t="shared" si="7"/>
        <v>3.8632986627043092E-2</v>
      </c>
      <c r="G89" s="18">
        <f t="shared" si="8"/>
        <v>3.7900874635568516E-2</v>
      </c>
      <c r="H89" s="13">
        <f t="shared" si="13"/>
        <v>73503.696754247489</v>
      </c>
      <c r="I89" s="13">
        <f t="shared" si="11"/>
        <v>2785.8543959335784</v>
      </c>
      <c r="J89" s="13">
        <f t="shared" si="9"/>
        <v>72110.769556280691</v>
      </c>
      <c r="K89" s="13">
        <f t="shared" si="10"/>
        <v>730863.69314930914</v>
      </c>
      <c r="L89" s="20">
        <f t="shared" si="12"/>
        <v>9.9432236121794162</v>
      </c>
    </row>
    <row r="90" spans="1:12" x14ac:dyDescent="0.2">
      <c r="A90" s="16">
        <v>81</v>
      </c>
      <c r="B90" s="5">
        <v>64</v>
      </c>
      <c r="C90" s="5">
        <v>1239</v>
      </c>
      <c r="D90" s="5">
        <v>1291</v>
      </c>
      <c r="E90" s="17">
        <v>0.5</v>
      </c>
      <c r="F90" s="18">
        <f t="shared" si="7"/>
        <v>5.059288537549407E-2</v>
      </c>
      <c r="G90" s="18">
        <f t="shared" si="8"/>
        <v>4.9344641480339242E-2</v>
      </c>
      <c r="H90" s="13">
        <f t="shared" si="13"/>
        <v>70717.842358313908</v>
      </c>
      <c r="I90" s="13">
        <f t="shared" si="11"/>
        <v>3489.5465774341478</v>
      </c>
      <c r="J90" s="13">
        <f t="shared" si="9"/>
        <v>68973.069069596837</v>
      </c>
      <c r="K90" s="13">
        <f t="shared" si="10"/>
        <v>658752.92359302845</v>
      </c>
      <c r="L90" s="20">
        <f t="shared" si="12"/>
        <v>9.3152293908410293</v>
      </c>
    </row>
    <row r="91" spans="1:12" x14ac:dyDescent="0.2">
      <c r="A91" s="16">
        <v>82</v>
      </c>
      <c r="B91" s="5">
        <v>50</v>
      </c>
      <c r="C91" s="5">
        <v>1044</v>
      </c>
      <c r="D91" s="5">
        <v>1202</v>
      </c>
      <c r="E91" s="17">
        <v>0.5</v>
      </c>
      <c r="F91" s="18">
        <f t="shared" si="7"/>
        <v>4.4523597506678537E-2</v>
      </c>
      <c r="G91" s="18">
        <f t="shared" si="8"/>
        <v>4.3554006968641111E-2</v>
      </c>
      <c r="H91" s="13">
        <f t="shared" si="13"/>
        <v>67228.295780879766</v>
      </c>
      <c r="I91" s="13">
        <f t="shared" si="11"/>
        <v>2928.0616629303031</v>
      </c>
      <c r="J91" s="13">
        <f t="shared" si="9"/>
        <v>65764.264949414617</v>
      </c>
      <c r="K91" s="13">
        <f t="shared" si="10"/>
        <v>589779.85452343163</v>
      </c>
      <c r="L91" s="20">
        <f t="shared" si="12"/>
        <v>8.7727919869592981</v>
      </c>
    </row>
    <row r="92" spans="1:12" x14ac:dyDescent="0.2">
      <c r="A92" s="16">
        <v>83</v>
      </c>
      <c r="B92" s="5">
        <v>65</v>
      </c>
      <c r="C92" s="5">
        <v>986</v>
      </c>
      <c r="D92" s="5">
        <v>1017</v>
      </c>
      <c r="E92" s="17">
        <v>0.5</v>
      </c>
      <c r="F92" s="18">
        <f t="shared" si="7"/>
        <v>6.4902646030953567E-2</v>
      </c>
      <c r="G92" s="18">
        <f t="shared" si="8"/>
        <v>6.286266924564797E-2</v>
      </c>
      <c r="H92" s="13">
        <f t="shared" si="13"/>
        <v>64300.234117949462</v>
      </c>
      <c r="I92" s="13">
        <f t="shared" si="11"/>
        <v>4042.0843497743858</v>
      </c>
      <c r="J92" s="13">
        <f t="shared" si="9"/>
        <v>62279.191943062273</v>
      </c>
      <c r="K92" s="13">
        <f t="shared" si="10"/>
        <v>524015.58957401704</v>
      </c>
      <c r="L92" s="20">
        <f t="shared" si="12"/>
        <v>8.1495129335421446</v>
      </c>
    </row>
    <row r="93" spans="1:12" x14ac:dyDescent="0.2">
      <c r="A93" s="16">
        <v>84</v>
      </c>
      <c r="B93" s="5">
        <v>50</v>
      </c>
      <c r="C93" s="5">
        <v>929</v>
      </c>
      <c r="D93" s="5">
        <v>966</v>
      </c>
      <c r="E93" s="17">
        <v>0.5</v>
      </c>
      <c r="F93" s="18">
        <f t="shared" si="7"/>
        <v>5.2770448548812667E-2</v>
      </c>
      <c r="G93" s="18">
        <f t="shared" si="8"/>
        <v>5.1413881748071988E-2</v>
      </c>
      <c r="H93" s="13">
        <f t="shared" si="13"/>
        <v>60258.149768175077</v>
      </c>
      <c r="I93" s="13">
        <f t="shared" si="11"/>
        <v>3098.1053865385647</v>
      </c>
      <c r="J93" s="13">
        <f t="shared" si="9"/>
        <v>58709.097074905796</v>
      </c>
      <c r="K93" s="13">
        <f t="shared" si="10"/>
        <v>461736.39763095474</v>
      </c>
      <c r="L93" s="20">
        <f t="shared" si="12"/>
        <v>7.6626381561223713</v>
      </c>
    </row>
    <row r="94" spans="1:12" x14ac:dyDescent="0.2">
      <c r="A94" s="16">
        <v>85</v>
      </c>
      <c r="B94" s="5">
        <v>59</v>
      </c>
      <c r="C94" s="5">
        <v>812</v>
      </c>
      <c r="D94" s="5">
        <v>884</v>
      </c>
      <c r="E94" s="17">
        <v>0.5</v>
      </c>
      <c r="F94" s="18">
        <f t="shared" si="7"/>
        <v>6.9575471698113206E-2</v>
      </c>
      <c r="G94" s="18">
        <f t="shared" si="8"/>
        <v>6.7236467236467229E-2</v>
      </c>
      <c r="H94" s="13">
        <f t="shared" si="13"/>
        <v>57160.044381636515</v>
      </c>
      <c r="I94" s="13">
        <f t="shared" si="11"/>
        <v>3843.2394513009162</v>
      </c>
      <c r="J94" s="13">
        <f t="shared" si="9"/>
        <v>55238.424655986062</v>
      </c>
      <c r="K94" s="13">
        <f t="shared" si="10"/>
        <v>403027.30055604893</v>
      </c>
      <c r="L94" s="20">
        <f t="shared" si="12"/>
        <v>7.0508570263729053</v>
      </c>
    </row>
    <row r="95" spans="1:12" x14ac:dyDescent="0.2">
      <c r="A95" s="16">
        <v>86</v>
      </c>
      <c r="B95" s="5">
        <v>63</v>
      </c>
      <c r="C95" s="5">
        <v>757</v>
      </c>
      <c r="D95" s="5">
        <v>782</v>
      </c>
      <c r="E95" s="17">
        <v>0.5</v>
      </c>
      <c r="F95" s="18">
        <f t="shared" si="7"/>
        <v>8.1871345029239762E-2</v>
      </c>
      <c r="G95" s="18">
        <f t="shared" si="8"/>
        <v>7.8651685393258425E-2</v>
      </c>
      <c r="H95" s="13">
        <f t="shared" si="13"/>
        <v>53316.804930335602</v>
      </c>
      <c r="I95" s="13">
        <f t="shared" si="11"/>
        <v>4193.4565675544854</v>
      </c>
      <c r="J95" s="13">
        <f t="shared" si="9"/>
        <v>51220.076646558358</v>
      </c>
      <c r="K95" s="13">
        <f t="shared" si="10"/>
        <v>347788.87590006285</v>
      </c>
      <c r="L95" s="20">
        <f t="shared" si="12"/>
        <v>6.5230629696300841</v>
      </c>
    </row>
    <row r="96" spans="1:12" x14ac:dyDescent="0.2">
      <c r="A96" s="16">
        <v>87</v>
      </c>
      <c r="B96" s="5">
        <v>80</v>
      </c>
      <c r="C96" s="5">
        <v>754</v>
      </c>
      <c r="D96" s="5">
        <v>723</v>
      </c>
      <c r="E96" s="17">
        <v>0.5</v>
      </c>
      <c r="F96" s="18">
        <f t="shared" si="7"/>
        <v>0.1083276912660799</v>
      </c>
      <c r="G96" s="18">
        <f t="shared" si="8"/>
        <v>0.10276172125883108</v>
      </c>
      <c r="H96" s="13">
        <f t="shared" si="13"/>
        <v>49123.348362781115</v>
      </c>
      <c r="I96" s="13">
        <f t="shared" si="11"/>
        <v>5047.9998317565687</v>
      </c>
      <c r="J96" s="13">
        <f t="shared" si="9"/>
        <v>46599.348446902826</v>
      </c>
      <c r="K96" s="13">
        <f t="shared" si="10"/>
        <v>296568.79925350449</v>
      </c>
      <c r="L96" s="20">
        <f t="shared" si="12"/>
        <v>6.0372268816716765</v>
      </c>
    </row>
    <row r="97" spans="1:12" x14ac:dyDescent="0.2">
      <c r="A97" s="16">
        <v>88</v>
      </c>
      <c r="B97" s="5">
        <v>64</v>
      </c>
      <c r="C97" s="5">
        <v>604</v>
      </c>
      <c r="D97" s="5">
        <v>698</v>
      </c>
      <c r="E97" s="17">
        <v>0.5</v>
      </c>
      <c r="F97" s="18">
        <f t="shared" si="7"/>
        <v>9.8310291858678955E-2</v>
      </c>
      <c r="G97" s="18">
        <f t="shared" si="8"/>
        <v>9.370424597364567E-2</v>
      </c>
      <c r="H97" s="13">
        <f t="shared" si="13"/>
        <v>44075.348531024545</v>
      </c>
      <c r="I97" s="13">
        <f t="shared" si="11"/>
        <v>4130.0473001252867</v>
      </c>
      <c r="J97" s="13">
        <f t="shared" si="9"/>
        <v>42010.324880961904</v>
      </c>
      <c r="K97" s="13">
        <f t="shared" si="10"/>
        <v>249969.45080660167</v>
      </c>
      <c r="L97" s="20">
        <f t="shared" si="12"/>
        <v>5.6714117786419473</v>
      </c>
    </row>
    <row r="98" spans="1:12" x14ac:dyDescent="0.2">
      <c r="A98" s="16">
        <v>89</v>
      </c>
      <c r="B98" s="5">
        <v>69</v>
      </c>
      <c r="C98" s="5">
        <v>540</v>
      </c>
      <c r="D98" s="5">
        <v>578</v>
      </c>
      <c r="E98" s="17">
        <v>0.5</v>
      </c>
      <c r="F98" s="18">
        <f t="shared" si="7"/>
        <v>0.12343470483005367</v>
      </c>
      <c r="G98" s="18">
        <f t="shared" si="8"/>
        <v>0.11625947767481046</v>
      </c>
      <c r="H98" s="13">
        <f t="shared" si="13"/>
        <v>39945.301230899262</v>
      </c>
      <c r="I98" s="13">
        <f t="shared" si="11"/>
        <v>4644.0198566673116</v>
      </c>
      <c r="J98" s="13">
        <f t="shared" si="9"/>
        <v>37623.291302565602</v>
      </c>
      <c r="K98" s="13">
        <f>K99+J98</f>
        <v>207959.12592563976</v>
      </c>
      <c r="L98" s="20">
        <f t="shared" si="12"/>
        <v>5.2060973260298056</v>
      </c>
    </row>
    <row r="99" spans="1:12" x14ac:dyDescent="0.2">
      <c r="A99" s="16">
        <v>90</v>
      </c>
      <c r="B99" s="5">
        <v>67</v>
      </c>
      <c r="C99" s="5">
        <v>423</v>
      </c>
      <c r="D99" s="5">
        <v>482</v>
      </c>
      <c r="E99" s="17">
        <v>0.5</v>
      </c>
      <c r="F99" s="22">
        <f t="shared" si="7"/>
        <v>0.14806629834254142</v>
      </c>
      <c r="G99" s="22">
        <f t="shared" si="8"/>
        <v>0.13786008230452673</v>
      </c>
      <c r="H99" s="23">
        <f t="shared" si="13"/>
        <v>35301.281374231949</v>
      </c>
      <c r="I99" s="23">
        <f t="shared" si="11"/>
        <v>4866.6375557068732</v>
      </c>
      <c r="J99" s="23">
        <f t="shared" si="9"/>
        <v>32867.962596378507</v>
      </c>
      <c r="K99" s="23">
        <f t="shared" ref="K99:K108" si="14">K100+J99</f>
        <v>170335.83462307416</v>
      </c>
      <c r="L99" s="24">
        <f t="shared" si="12"/>
        <v>4.8252025986628979</v>
      </c>
    </row>
    <row r="100" spans="1:12" x14ac:dyDescent="0.2">
      <c r="A100" s="16">
        <v>91</v>
      </c>
      <c r="B100" s="5">
        <v>48</v>
      </c>
      <c r="C100" s="5">
        <v>389</v>
      </c>
      <c r="D100" s="5">
        <v>385</v>
      </c>
      <c r="E100" s="17">
        <v>0.5</v>
      </c>
      <c r="F100" s="22">
        <f t="shared" si="7"/>
        <v>0.12403100775193798</v>
      </c>
      <c r="G100" s="22">
        <f t="shared" si="8"/>
        <v>0.11678832116788319</v>
      </c>
      <c r="H100" s="23">
        <f t="shared" si="13"/>
        <v>30434.643818525074</v>
      </c>
      <c r="I100" s="23">
        <f t="shared" si="11"/>
        <v>3554.4109569080374</v>
      </c>
      <c r="J100" s="23">
        <f t="shared" si="9"/>
        <v>28657.438340071054</v>
      </c>
      <c r="K100" s="23">
        <f t="shared" si="14"/>
        <v>137467.87202669567</v>
      </c>
      <c r="L100" s="24">
        <f t="shared" si="12"/>
        <v>4.5168221072796388</v>
      </c>
    </row>
    <row r="101" spans="1:12" x14ac:dyDescent="0.2">
      <c r="A101" s="16">
        <v>92</v>
      </c>
      <c r="B101" s="5">
        <v>49</v>
      </c>
      <c r="C101" s="5">
        <v>310</v>
      </c>
      <c r="D101" s="5">
        <v>325</v>
      </c>
      <c r="E101" s="17">
        <v>0.5</v>
      </c>
      <c r="F101" s="22">
        <f t="shared" si="7"/>
        <v>0.15433070866141732</v>
      </c>
      <c r="G101" s="22">
        <f t="shared" si="8"/>
        <v>0.14327485380116958</v>
      </c>
      <c r="H101" s="23">
        <f t="shared" si="13"/>
        <v>26880.232861617034</v>
      </c>
      <c r="I101" s="23">
        <f t="shared" si="11"/>
        <v>3851.2614333895749</v>
      </c>
      <c r="J101" s="23">
        <f t="shared" si="9"/>
        <v>24954.602144922246</v>
      </c>
      <c r="K101" s="23">
        <f t="shared" si="14"/>
        <v>108810.43368662462</v>
      </c>
      <c r="L101" s="24">
        <f t="shared" si="12"/>
        <v>4.0479721379943028</v>
      </c>
    </row>
    <row r="102" spans="1:12" x14ac:dyDescent="0.2">
      <c r="A102" s="16">
        <v>93</v>
      </c>
      <c r="B102" s="5">
        <v>47</v>
      </c>
      <c r="C102" s="5">
        <v>216</v>
      </c>
      <c r="D102" s="5">
        <v>262</v>
      </c>
      <c r="E102" s="17">
        <v>0.5</v>
      </c>
      <c r="F102" s="22">
        <f t="shared" si="7"/>
        <v>0.19665271966527198</v>
      </c>
      <c r="G102" s="22">
        <f t="shared" si="8"/>
        <v>0.17904761904761904</v>
      </c>
      <c r="H102" s="23">
        <f t="shared" si="13"/>
        <v>23028.971428227458</v>
      </c>
      <c r="I102" s="23">
        <f t="shared" si="11"/>
        <v>4123.282503339773</v>
      </c>
      <c r="J102" s="23">
        <f t="shared" si="9"/>
        <v>20967.330176557571</v>
      </c>
      <c r="K102" s="23">
        <f t="shared" si="14"/>
        <v>83855.83154170237</v>
      </c>
      <c r="L102" s="24">
        <f t="shared" si="12"/>
        <v>3.6413190143141692</v>
      </c>
    </row>
    <row r="103" spans="1:12" x14ac:dyDescent="0.2">
      <c r="A103" s="16">
        <v>94</v>
      </c>
      <c r="B103" s="5">
        <v>35</v>
      </c>
      <c r="C103" s="5">
        <v>178</v>
      </c>
      <c r="D103" s="5">
        <v>180</v>
      </c>
      <c r="E103" s="17">
        <v>0.5</v>
      </c>
      <c r="F103" s="22">
        <f t="shared" si="7"/>
        <v>0.19553072625698323</v>
      </c>
      <c r="G103" s="22">
        <f t="shared" si="8"/>
        <v>0.17811704834605596</v>
      </c>
      <c r="H103" s="23">
        <f t="shared" si="13"/>
        <v>18905.688924887683</v>
      </c>
      <c r="I103" s="23">
        <f t="shared" si="11"/>
        <v>3367.4255082497143</v>
      </c>
      <c r="J103" s="23">
        <f t="shared" si="9"/>
        <v>17221.976170762824</v>
      </c>
      <c r="K103" s="23">
        <f t="shared" si="14"/>
        <v>62888.501365144795</v>
      </c>
      <c r="L103" s="24">
        <f t="shared" si="12"/>
        <v>3.3264326740485819</v>
      </c>
    </row>
    <row r="104" spans="1:12" x14ac:dyDescent="0.2">
      <c r="A104" s="16">
        <v>95</v>
      </c>
      <c r="B104" s="5">
        <v>43</v>
      </c>
      <c r="C104" s="5">
        <v>173</v>
      </c>
      <c r="D104" s="5">
        <v>147</v>
      </c>
      <c r="E104" s="17">
        <v>0.5</v>
      </c>
      <c r="F104" s="22">
        <f t="shared" si="7"/>
        <v>0.26874999999999999</v>
      </c>
      <c r="G104" s="22">
        <f t="shared" si="8"/>
        <v>0.23691460055096419</v>
      </c>
      <c r="H104" s="23">
        <f t="shared" si="13"/>
        <v>15538.263416637968</v>
      </c>
      <c r="I104" s="23">
        <f t="shared" si="11"/>
        <v>3681.2414706084446</v>
      </c>
      <c r="J104" s="23">
        <f t="shared" si="9"/>
        <v>13697.642681333746</v>
      </c>
      <c r="K104" s="23">
        <f t="shared" si="14"/>
        <v>45666.525194381975</v>
      </c>
      <c r="L104" s="24">
        <f t="shared" si="12"/>
        <v>2.9389722628516806</v>
      </c>
    </row>
    <row r="105" spans="1:12" x14ac:dyDescent="0.2">
      <c r="A105" s="16">
        <v>96</v>
      </c>
      <c r="B105" s="5">
        <v>36</v>
      </c>
      <c r="C105" s="5">
        <v>129</v>
      </c>
      <c r="D105" s="5">
        <v>141</v>
      </c>
      <c r="E105" s="17">
        <v>0.5</v>
      </c>
      <c r="F105" s="22">
        <f t="shared" si="7"/>
        <v>0.26666666666666666</v>
      </c>
      <c r="G105" s="22">
        <f t="shared" si="8"/>
        <v>0.23529411764705882</v>
      </c>
      <c r="H105" s="23">
        <f t="shared" si="13"/>
        <v>11857.021946029523</v>
      </c>
      <c r="I105" s="23">
        <f t="shared" si="11"/>
        <v>2789.887516712829</v>
      </c>
      <c r="J105" s="23">
        <f t="shared" si="9"/>
        <v>10462.078187673109</v>
      </c>
      <c r="K105" s="23">
        <f t="shared" si="14"/>
        <v>31968.882513048226</v>
      </c>
      <c r="L105" s="24">
        <f t="shared" si="12"/>
        <v>2.6961983083579786</v>
      </c>
    </row>
    <row r="106" spans="1:12" x14ac:dyDescent="0.2">
      <c r="A106" s="16">
        <v>97</v>
      </c>
      <c r="B106" s="5">
        <v>22</v>
      </c>
      <c r="C106" s="5">
        <v>107</v>
      </c>
      <c r="D106" s="5">
        <v>107</v>
      </c>
      <c r="E106" s="17">
        <v>0.5</v>
      </c>
      <c r="F106" s="22">
        <f t="shared" si="7"/>
        <v>0.20560747663551401</v>
      </c>
      <c r="G106" s="22">
        <f t="shared" si="8"/>
        <v>0.1864406779661017</v>
      </c>
      <c r="H106" s="23">
        <f t="shared" si="13"/>
        <v>9067.1344293166949</v>
      </c>
      <c r="I106" s="23">
        <f t="shared" si="11"/>
        <v>1690.4826902115872</v>
      </c>
      <c r="J106" s="23">
        <f t="shared" si="9"/>
        <v>8221.8930842109003</v>
      </c>
      <c r="K106" s="23">
        <f t="shared" si="14"/>
        <v>21506.804325375117</v>
      </c>
      <c r="L106" s="24">
        <f t="shared" si="12"/>
        <v>2.3719516340065869</v>
      </c>
    </row>
    <row r="107" spans="1:12" x14ac:dyDescent="0.2">
      <c r="A107" s="16">
        <v>98</v>
      </c>
      <c r="B107" s="5">
        <v>19</v>
      </c>
      <c r="C107" s="5">
        <v>58</v>
      </c>
      <c r="D107" s="5">
        <v>84</v>
      </c>
      <c r="E107" s="17">
        <v>0.5</v>
      </c>
      <c r="F107" s="22">
        <f t="shared" si="7"/>
        <v>0.26760563380281688</v>
      </c>
      <c r="G107" s="22">
        <f t="shared" si="8"/>
        <v>0.23602484472049687</v>
      </c>
      <c r="H107" s="23">
        <f t="shared" si="13"/>
        <v>7376.6517391051075</v>
      </c>
      <c r="I107" s="23">
        <f t="shared" si="11"/>
        <v>1741.0730812794661</v>
      </c>
      <c r="J107" s="23">
        <f t="shared" si="9"/>
        <v>6506.1151984653743</v>
      </c>
      <c r="K107" s="23">
        <f t="shared" si="14"/>
        <v>13284.911241164216</v>
      </c>
      <c r="L107" s="24">
        <f t="shared" si="12"/>
        <v>1.8009405501330966</v>
      </c>
    </row>
    <row r="108" spans="1:12" x14ac:dyDescent="0.2">
      <c r="A108" s="16">
        <v>99</v>
      </c>
      <c r="B108" s="5">
        <v>7</v>
      </c>
      <c r="C108" s="5">
        <v>42</v>
      </c>
      <c r="D108" s="5">
        <v>49</v>
      </c>
      <c r="E108" s="17">
        <v>0.5</v>
      </c>
      <c r="F108" s="22">
        <f t="shared" si="7"/>
        <v>0.15384615384615385</v>
      </c>
      <c r="G108" s="22">
        <f t="shared" si="8"/>
        <v>0.14285714285714288</v>
      </c>
      <c r="H108" s="23">
        <f t="shared" si="13"/>
        <v>5635.5786578256411</v>
      </c>
      <c r="I108" s="23">
        <f t="shared" si="11"/>
        <v>805.0826654036631</v>
      </c>
      <c r="J108" s="23">
        <f t="shared" si="9"/>
        <v>5233.0373251238098</v>
      </c>
      <c r="K108" s="23">
        <f t="shared" si="14"/>
        <v>6778.7960426988429</v>
      </c>
      <c r="L108" s="24">
        <f t="shared" si="12"/>
        <v>1.2028571428571428</v>
      </c>
    </row>
    <row r="109" spans="1:12" x14ac:dyDescent="0.2">
      <c r="A109" s="16" t="s">
        <v>21</v>
      </c>
      <c r="B109" s="5">
        <v>24</v>
      </c>
      <c r="C109" s="5">
        <v>75</v>
      </c>
      <c r="D109" s="5">
        <v>75</v>
      </c>
      <c r="E109" s="21"/>
      <c r="F109" s="22">
        <f t="shared" si="7"/>
        <v>0.32</v>
      </c>
      <c r="G109" s="22">
        <v>1</v>
      </c>
      <c r="H109" s="23">
        <f>H108-I108</f>
        <v>4830.4959924219784</v>
      </c>
      <c r="I109" s="23">
        <f>H109*G109</f>
        <v>4830.4959924219784</v>
      </c>
      <c r="J109" s="23">
        <f>H109*F109</f>
        <v>1545.7587175750332</v>
      </c>
      <c r="K109" s="23">
        <f>J109</f>
        <v>1545.7587175750332</v>
      </c>
      <c r="L109" s="24">
        <f>K109/H109</f>
        <v>0.32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12</v>
      </c>
      <c r="C9" s="45">
        <v>3797</v>
      </c>
      <c r="D9" s="45">
        <v>3880</v>
      </c>
      <c r="E9" s="21">
        <v>0.17510000000000001</v>
      </c>
      <c r="F9" s="18">
        <f>B9/((C9+D9)/2)</f>
        <v>3.1262211801484957E-3</v>
      </c>
      <c r="G9" s="18">
        <f t="shared" ref="G9:G72" si="0">F9/((1+(1-E9)*F9))</f>
        <v>3.1181799557779724E-3</v>
      </c>
      <c r="H9" s="13">
        <v>100000</v>
      </c>
      <c r="I9" s="13">
        <f>H9*G9</f>
        <v>311.81799557779726</v>
      </c>
      <c r="J9" s="13">
        <f t="shared" ref="J9:J72" si="1">H10+I9*E9</f>
        <v>99742.781335447871</v>
      </c>
      <c r="K9" s="13">
        <f t="shared" ref="K9:K72" si="2">K10+J9</f>
        <v>8613336.0081678797</v>
      </c>
      <c r="L9" s="19">
        <f>K9/H9</f>
        <v>86.133360081678802</v>
      </c>
    </row>
    <row r="10" spans="1:13" x14ac:dyDescent="0.2">
      <c r="A10" s="16">
        <v>1</v>
      </c>
      <c r="B10" s="46">
        <v>2</v>
      </c>
      <c r="C10" s="45">
        <v>4171</v>
      </c>
      <c r="D10" s="45">
        <v>3913</v>
      </c>
      <c r="E10" s="21">
        <v>0.28770000000000001</v>
      </c>
      <c r="F10" s="18">
        <f t="shared" ref="F10:F73" si="3">B10/((C10+D10)/2)</f>
        <v>4.9480455220188031E-4</v>
      </c>
      <c r="G10" s="18">
        <f t="shared" si="0"/>
        <v>4.9463022013567415E-4</v>
      </c>
      <c r="H10" s="13">
        <f>H9-I9</f>
        <v>99688.182004422197</v>
      </c>
      <c r="I10" s="13">
        <f t="shared" ref="I10:I73" si="4">H10*G10</f>
        <v>49.308787409772499</v>
      </c>
      <c r="J10" s="13">
        <f t="shared" si="1"/>
        <v>99653.059355150224</v>
      </c>
      <c r="K10" s="13">
        <f t="shared" si="2"/>
        <v>8513593.2268324327</v>
      </c>
      <c r="L10" s="20">
        <f t="shared" ref="L10:L73" si="5">K10/H10</f>
        <v>85.402231795688351</v>
      </c>
    </row>
    <row r="11" spans="1:13" x14ac:dyDescent="0.2">
      <c r="A11" s="16">
        <v>2</v>
      </c>
      <c r="B11" s="46">
        <v>0</v>
      </c>
      <c r="C11" s="45">
        <v>4115</v>
      </c>
      <c r="D11" s="45">
        <v>4240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99638.873217012428</v>
      </c>
      <c r="I11" s="13">
        <f t="shared" si="4"/>
        <v>0</v>
      </c>
      <c r="J11" s="13">
        <f t="shared" si="1"/>
        <v>99638.873217012428</v>
      </c>
      <c r="K11" s="13">
        <f t="shared" si="2"/>
        <v>8413940.1674772818</v>
      </c>
      <c r="L11" s="20">
        <f t="shared" si="5"/>
        <v>84.444352849633376</v>
      </c>
    </row>
    <row r="12" spans="1:13" x14ac:dyDescent="0.2">
      <c r="A12" s="16">
        <v>3</v>
      </c>
      <c r="B12" s="46">
        <v>0</v>
      </c>
      <c r="C12" s="45">
        <v>4402</v>
      </c>
      <c r="D12" s="45">
        <v>4231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99638.873217012428</v>
      </c>
      <c r="I12" s="13">
        <f t="shared" si="4"/>
        <v>0</v>
      </c>
      <c r="J12" s="13">
        <f t="shared" si="1"/>
        <v>99638.873217012428</v>
      </c>
      <c r="K12" s="13">
        <f t="shared" si="2"/>
        <v>8314301.29426027</v>
      </c>
      <c r="L12" s="20">
        <f t="shared" si="5"/>
        <v>83.444352849633376</v>
      </c>
    </row>
    <row r="13" spans="1:13" x14ac:dyDescent="0.2">
      <c r="A13" s="16">
        <v>4</v>
      </c>
      <c r="B13" s="46">
        <v>0</v>
      </c>
      <c r="C13" s="45">
        <v>4802</v>
      </c>
      <c r="D13" s="45">
        <v>4456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99638.873217012428</v>
      </c>
      <c r="I13" s="13">
        <f t="shared" si="4"/>
        <v>0</v>
      </c>
      <c r="J13" s="13">
        <f t="shared" si="1"/>
        <v>99638.873217012428</v>
      </c>
      <c r="K13" s="13">
        <f t="shared" si="2"/>
        <v>8214662.4210432572</v>
      </c>
      <c r="L13" s="20">
        <f t="shared" si="5"/>
        <v>82.444352849633376</v>
      </c>
    </row>
    <row r="14" spans="1:13" x14ac:dyDescent="0.2">
      <c r="A14" s="16">
        <v>5</v>
      </c>
      <c r="B14" s="46">
        <v>0</v>
      </c>
      <c r="C14" s="45">
        <v>5276</v>
      </c>
      <c r="D14" s="45">
        <v>4881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99638.873217012428</v>
      </c>
      <c r="I14" s="13">
        <f t="shared" si="4"/>
        <v>0</v>
      </c>
      <c r="J14" s="13">
        <f t="shared" si="1"/>
        <v>99638.873217012428</v>
      </c>
      <c r="K14" s="13">
        <f t="shared" si="2"/>
        <v>8115023.5478262445</v>
      </c>
      <c r="L14" s="20">
        <f t="shared" si="5"/>
        <v>81.444352849633376</v>
      </c>
    </row>
    <row r="15" spans="1:13" x14ac:dyDescent="0.2">
      <c r="A15" s="16">
        <v>6</v>
      </c>
      <c r="B15" s="46">
        <v>0</v>
      </c>
      <c r="C15" s="45">
        <v>5577</v>
      </c>
      <c r="D15" s="45">
        <v>5351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99638.873217012428</v>
      </c>
      <c r="I15" s="13">
        <f t="shared" si="4"/>
        <v>0</v>
      </c>
      <c r="J15" s="13">
        <f t="shared" si="1"/>
        <v>99638.873217012428</v>
      </c>
      <c r="K15" s="13">
        <f t="shared" si="2"/>
        <v>8015384.6746092318</v>
      </c>
      <c r="L15" s="20">
        <f t="shared" si="5"/>
        <v>80.444352849633376</v>
      </c>
    </row>
    <row r="16" spans="1:13" x14ac:dyDescent="0.2">
      <c r="A16" s="16">
        <v>7</v>
      </c>
      <c r="B16" s="46">
        <v>1</v>
      </c>
      <c r="C16" s="45">
        <v>5750</v>
      </c>
      <c r="D16" s="45">
        <v>5685</v>
      </c>
      <c r="E16" s="21">
        <v>0.2356</v>
      </c>
      <c r="F16" s="18">
        <f t="shared" si="3"/>
        <v>1.7490161783996502E-4</v>
      </c>
      <c r="G16" s="18">
        <f t="shared" si="0"/>
        <v>1.748782375295553E-4</v>
      </c>
      <c r="H16" s="13">
        <f t="shared" si="6"/>
        <v>99638.873217012428</v>
      </c>
      <c r="I16" s="13">
        <f t="shared" si="4"/>
        <v>17.424670537621946</v>
      </c>
      <c r="J16" s="13">
        <f t="shared" si="1"/>
        <v>99625.553798853463</v>
      </c>
      <c r="K16" s="13">
        <f t="shared" si="2"/>
        <v>7915745.801392219</v>
      </c>
      <c r="L16" s="20">
        <f t="shared" si="5"/>
        <v>79.444352849633361</v>
      </c>
    </row>
    <row r="17" spans="1:12" x14ac:dyDescent="0.2">
      <c r="A17" s="16">
        <v>8</v>
      </c>
      <c r="B17" s="46">
        <v>0</v>
      </c>
      <c r="C17" s="45">
        <v>6076</v>
      </c>
      <c r="D17" s="45">
        <v>5853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99621.4485464748</v>
      </c>
      <c r="I17" s="13">
        <f t="shared" si="4"/>
        <v>0</v>
      </c>
      <c r="J17" s="13">
        <f t="shared" si="1"/>
        <v>99621.4485464748</v>
      </c>
      <c r="K17" s="13">
        <f t="shared" si="2"/>
        <v>7816120.2475933656</v>
      </c>
      <c r="L17" s="20">
        <f t="shared" si="5"/>
        <v>78.458207159545935</v>
      </c>
    </row>
    <row r="18" spans="1:12" x14ac:dyDescent="0.2">
      <c r="A18" s="16">
        <v>9</v>
      </c>
      <c r="B18" s="46">
        <v>0</v>
      </c>
      <c r="C18" s="45">
        <v>6019</v>
      </c>
      <c r="D18" s="45">
        <v>6192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99621.4485464748</v>
      </c>
      <c r="I18" s="13">
        <f t="shared" si="4"/>
        <v>0</v>
      </c>
      <c r="J18" s="13">
        <f t="shared" si="1"/>
        <v>99621.4485464748</v>
      </c>
      <c r="K18" s="13">
        <f t="shared" si="2"/>
        <v>7716498.7990468908</v>
      </c>
      <c r="L18" s="20">
        <f t="shared" si="5"/>
        <v>77.458207159545935</v>
      </c>
    </row>
    <row r="19" spans="1:12" x14ac:dyDescent="0.2">
      <c r="A19" s="16">
        <v>10</v>
      </c>
      <c r="B19" s="46">
        <v>0</v>
      </c>
      <c r="C19" s="45">
        <v>6464</v>
      </c>
      <c r="D19" s="45">
        <v>6082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99621.4485464748</v>
      </c>
      <c r="I19" s="13">
        <f t="shared" si="4"/>
        <v>0</v>
      </c>
      <c r="J19" s="13">
        <f t="shared" si="1"/>
        <v>99621.4485464748</v>
      </c>
      <c r="K19" s="13">
        <f t="shared" si="2"/>
        <v>7616877.350500416</v>
      </c>
      <c r="L19" s="20">
        <f t="shared" si="5"/>
        <v>76.458207159545935</v>
      </c>
    </row>
    <row r="20" spans="1:12" x14ac:dyDescent="0.2">
      <c r="A20" s="16">
        <v>11</v>
      </c>
      <c r="B20" s="46">
        <v>0</v>
      </c>
      <c r="C20" s="45">
        <v>6764</v>
      </c>
      <c r="D20" s="45">
        <v>6592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99621.4485464748</v>
      </c>
      <c r="I20" s="13">
        <f t="shared" si="4"/>
        <v>0</v>
      </c>
      <c r="J20" s="13">
        <f t="shared" si="1"/>
        <v>99621.4485464748</v>
      </c>
      <c r="K20" s="13">
        <f t="shared" si="2"/>
        <v>7517255.9019539412</v>
      </c>
      <c r="L20" s="20">
        <f t="shared" si="5"/>
        <v>75.458207159545935</v>
      </c>
    </row>
    <row r="21" spans="1:12" x14ac:dyDescent="0.2">
      <c r="A21" s="16">
        <v>12</v>
      </c>
      <c r="B21" s="46">
        <v>0</v>
      </c>
      <c r="C21" s="45">
        <v>6886</v>
      </c>
      <c r="D21" s="45">
        <v>6840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99621.4485464748</v>
      </c>
      <c r="I21" s="13">
        <f t="shared" si="4"/>
        <v>0</v>
      </c>
      <c r="J21" s="13">
        <f t="shared" si="1"/>
        <v>99621.4485464748</v>
      </c>
      <c r="K21" s="13">
        <f t="shared" si="2"/>
        <v>7417634.4534074664</v>
      </c>
      <c r="L21" s="20">
        <f t="shared" si="5"/>
        <v>74.458207159545935</v>
      </c>
    </row>
    <row r="22" spans="1:12" x14ac:dyDescent="0.2">
      <c r="A22" s="16">
        <v>13</v>
      </c>
      <c r="B22" s="46">
        <v>0</v>
      </c>
      <c r="C22" s="45">
        <v>7217</v>
      </c>
      <c r="D22" s="45">
        <v>7025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99621.4485464748</v>
      </c>
      <c r="I22" s="13">
        <f t="shared" si="4"/>
        <v>0</v>
      </c>
      <c r="J22" s="13">
        <f t="shared" si="1"/>
        <v>99621.4485464748</v>
      </c>
      <c r="K22" s="13">
        <f t="shared" si="2"/>
        <v>7318013.0048609916</v>
      </c>
      <c r="L22" s="20">
        <f t="shared" si="5"/>
        <v>73.458207159545935</v>
      </c>
    </row>
    <row r="23" spans="1:12" x14ac:dyDescent="0.2">
      <c r="A23" s="16">
        <v>14</v>
      </c>
      <c r="B23" s="46">
        <v>1</v>
      </c>
      <c r="C23" s="45">
        <v>7481</v>
      </c>
      <c r="D23" s="45">
        <v>7306</v>
      </c>
      <c r="E23" s="21">
        <v>0.6603</v>
      </c>
      <c r="F23" s="18">
        <f t="shared" si="3"/>
        <v>1.3525393927098128E-4</v>
      </c>
      <c r="G23" s="18">
        <f t="shared" si="0"/>
        <v>1.352477252110294E-4</v>
      </c>
      <c r="H23" s="13">
        <f t="shared" si="6"/>
        <v>99621.4485464748</v>
      </c>
      <c r="I23" s="13">
        <f t="shared" si="4"/>
        <v>13.473574298138328</v>
      </c>
      <c r="J23" s="13">
        <f t="shared" si="1"/>
        <v>99616.871573285724</v>
      </c>
      <c r="K23" s="13">
        <f t="shared" si="2"/>
        <v>7218391.5563145168</v>
      </c>
      <c r="L23" s="20">
        <f t="shared" si="5"/>
        <v>72.458207159545935</v>
      </c>
    </row>
    <row r="24" spans="1:12" x14ac:dyDescent="0.2">
      <c r="A24" s="16">
        <v>15</v>
      </c>
      <c r="B24" s="46">
        <v>0</v>
      </c>
      <c r="C24" s="45">
        <v>7266</v>
      </c>
      <c r="D24" s="45">
        <v>7560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99607.974972176657</v>
      </c>
      <c r="I24" s="13">
        <f t="shared" si="4"/>
        <v>0</v>
      </c>
      <c r="J24" s="13">
        <f t="shared" si="1"/>
        <v>99607.974972176657</v>
      </c>
      <c r="K24" s="13">
        <f t="shared" si="2"/>
        <v>7118774.6847412307</v>
      </c>
      <c r="L24" s="20">
        <f t="shared" si="5"/>
        <v>71.467918976665345</v>
      </c>
    </row>
    <row r="25" spans="1:12" x14ac:dyDescent="0.2">
      <c r="A25" s="16">
        <v>16</v>
      </c>
      <c r="B25" s="46">
        <v>0</v>
      </c>
      <c r="C25" s="45">
        <v>7444</v>
      </c>
      <c r="D25" s="45">
        <v>7402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99607.974972176657</v>
      </c>
      <c r="I25" s="13">
        <f t="shared" si="4"/>
        <v>0</v>
      </c>
      <c r="J25" s="13">
        <f t="shared" si="1"/>
        <v>99607.974972176657</v>
      </c>
      <c r="K25" s="13">
        <f t="shared" si="2"/>
        <v>7019166.7097690543</v>
      </c>
      <c r="L25" s="20">
        <f t="shared" si="5"/>
        <v>70.467918976665345</v>
      </c>
    </row>
    <row r="26" spans="1:12" x14ac:dyDescent="0.2">
      <c r="A26" s="16">
        <v>17</v>
      </c>
      <c r="B26" s="46">
        <v>0</v>
      </c>
      <c r="C26" s="45">
        <v>7342</v>
      </c>
      <c r="D26" s="45">
        <v>7510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99607.974972176657</v>
      </c>
      <c r="I26" s="13">
        <f t="shared" si="4"/>
        <v>0</v>
      </c>
      <c r="J26" s="13">
        <f t="shared" si="1"/>
        <v>99607.974972176657</v>
      </c>
      <c r="K26" s="13">
        <f t="shared" si="2"/>
        <v>6919558.734796878</v>
      </c>
      <c r="L26" s="20">
        <f t="shared" si="5"/>
        <v>69.467918976665345</v>
      </c>
    </row>
    <row r="27" spans="1:12" x14ac:dyDescent="0.2">
      <c r="A27" s="16">
        <v>18</v>
      </c>
      <c r="B27" s="46">
        <v>1</v>
      </c>
      <c r="C27" s="45">
        <v>7779</v>
      </c>
      <c r="D27" s="45">
        <v>7610</v>
      </c>
      <c r="E27" s="21">
        <v>0.94520000000000004</v>
      </c>
      <c r="F27" s="18">
        <f t="shared" si="3"/>
        <v>1.2996296055624147E-4</v>
      </c>
      <c r="G27" s="18">
        <f t="shared" si="0"/>
        <v>1.2996203497049629E-4</v>
      </c>
      <c r="H27" s="13">
        <f t="shared" si="6"/>
        <v>99607.974972176657</v>
      </c>
      <c r="I27" s="13">
        <f t="shared" si="4"/>
        <v>12.945255126674342</v>
      </c>
      <c r="J27" s="13">
        <f t="shared" si="1"/>
        <v>99607.265572195713</v>
      </c>
      <c r="K27" s="13">
        <f t="shared" si="2"/>
        <v>6819950.7598247016</v>
      </c>
      <c r="L27" s="20">
        <f t="shared" si="5"/>
        <v>68.467918976665359</v>
      </c>
    </row>
    <row r="28" spans="1:12" x14ac:dyDescent="0.2">
      <c r="A28" s="16">
        <v>19</v>
      </c>
      <c r="B28" s="46">
        <v>0</v>
      </c>
      <c r="C28" s="45">
        <v>7642</v>
      </c>
      <c r="D28" s="45">
        <v>8116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99595.029717049983</v>
      </c>
      <c r="I28" s="13">
        <f t="shared" si="4"/>
        <v>0</v>
      </c>
      <c r="J28" s="13">
        <f t="shared" si="1"/>
        <v>99595.029717049983</v>
      </c>
      <c r="K28" s="13">
        <f t="shared" si="2"/>
        <v>6720343.4942525057</v>
      </c>
      <c r="L28" s="20">
        <f t="shared" si="5"/>
        <v>67.476695507246077</v>
      </c>
    </row>
    <row r="29" spans="1:12" x14ac:dyDescent="0.2">
      <c r="A29" s="16">
        <v>20</v>
      </c>
      <c r="B29" s="46">
        <v>2</v>
      </c>
      <c r="C29" s="45">
        <v>7351</v>
      </c>
      <c r="D29" s="45">
        <v>7850</v>
      </c>
      <c r="E29" s="21">
        <v>0.81369999999999998</v>
      </c>
      <c r="F29" s="18">
        <f t="shared" si="3"/>
        <v>2.63140582856391E-4</v>
      </c>
      <c r="G29" s="18">
        <f t="shared" si="0"/>
        <v>2.6312768352412591E-4</v>
      </c>
      <c r="H29" s="13">
        <f t="shared" si="6"/>
        <v>99595.029717049983</v>
      </c>
      <c r="I29" s="13">
        <f t="shared" si="4"/>
        <v>26.206209459963844</v>
      </c>
      <c r="J29" s="13">
        <f t="shared" si="1"/>
        <v>99590.147500227584</v>
      </c>
      <c r="K29" s="13">
        <f t="shared" si="2"/>
        <v>6620748.4645354562</v>
      </c>
      <c r="L29" s="20">
        <f t="shared" si="5"/>
        <v>66.476695507246077</v>
      </c>
    </row>
    <row r="30" spans="1:12" x14ac:dyDescent="0.2">
      <c r="A30" s="16">
        <v>21</v>
      </c>
      <c r="B30" s="46">
        <v>2</v>
      </c>
      <c r="C30" s="45">
        <v>6935</v>
      </c>
      <c r="D30" s="45">
        <v>7501</v>
      </c>
      <c r="E30" s="21">
        <v>0.40679999999999999</v>
      </c>
      <c r="F30" s="18">
        <f t="shared" si="3"/>
        <v>2.7708506511499033E-4</v>
      </c>
      <c r="G30" s="18">
        <f t="shared" si="0"/>
        <v>2.7703952899733967E-4</v>
      </c>
      <c r="H30" s="13">
        <f t="shared" si="6"/>
        <v>99568.823507590016</v>
      </c>
      <c r="I30" s="13">
        <f t="shared" si="4"/>
        <v>27.584499967361978</v>
      </c>
      <c r="J30" s="13">
        <f t="shared" si="1"/>
        <v>99552.460382209378</v>
      </c>
      <c r="K30" s="13">
        <f t="shared" si="2"/>
        <v>6521158.3170352289</v>
      </c>
      <c r="L30" s="20">
        <f t="shared" si="5"/>
        <v>65.493977806598551</v>
      </c>
    </row>
    <row r="31" spans="1:12" x14ac:dyDescent="0.2">
      <c r="A31" s="16">
        <v>22</v>
      </c>
      <c r="B31" s="46">
        <v>0</v>
      </c>
      <c r="C31" s="45">
        <v>6689</v>
      </c>
      <c r="D31" s="45">
        <v>7106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99541.239007622658</v>
      </c>
      <c r="I31" s="13">
        <f t="shared" si="4"/>
        <v>0</v>
      </c>
      <c r="J31" s="13">
        <f t="shared" si="1"/>
        <v>99541.239007622658</v>
      </c>
      <c r="K31" s="13">
        <f t="shared" si="2"/>
        <v>6421605.8566530198</v>
      </c>
      <c r="L31" s="20">
        <f t="shared" si="5"/>
        <v>64.512014524565714</v>
      </c>
    </row>
    <row r="32" spans="1:12" x14ac:dyDescent="0.2">
      <c r="A32" s="16">
        <v>23</v>
      </c>
      <c r="B32" s="46">
        <v>2</v>
      </c>
      <c r="C32" s="45">
        <v>6328</v>
      </c>
      <c r="D32" s="45">
        <v>6787</v>
      </c>
      <c r="E32" s="21">
        <v>0.49730000000000002</v>
      </c>
      <c r="F32" s="18">
        <f t="shared" si="3"/>
        <v>3.0499428135722457E-4</v>
      </c>
      <c r="G32" s="18">
        <f t="shared" si="0"/>
        <v>3.0494752661177959E-4</v>
      </c>
      <c r="H32" s="13">
        <f t="shared" si="6"/>
        <v>99541.239007622658</v>
      </c>
      <c r="I32" s="13">
        <f t="shared" si="4"/>
        <v>30.354854631246525</v>
      </c>
      <c r="J32" s="13">
        <f t="shared" si="1"/>
        <v>99525.97962219952</v>
      </c>
      <c r="K32" s="13">
        <f t="shared" si="2"/>
        <v>6322064.6176453969</v>
      </c>
      <c r="L32" s="20">
        <f t="shared" si="5"/>
        <v>63.512014524565707</v>
      </c>
    </row>
    <row r="33" spans="1:12" x14ac:dyDescent="0.2">
      <c r="A33" s="16">
        <v>24</v>
      </c>
      <c r="B33" s="46">
        <v>0</v>
      </c>
      <c r="C33" s="45">
        <v>6136</v>
      </c>
      <c r="D33" s="45">
        <v>6382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99510.884152991406</v>
      </c>
      <c r="I33" s="13">
        <f t="shared" si="4"/>
        <v>0</v>
      </c>
      <c r="J33" s="13">
        <f t="shared" si="1"/>
        <v>99510.884152991406</v>
      </c>
      <c r="K33" s="13">
        <f t="shared" si="2"/>
        <v>6222538.6380231977</v>
      </c>
      <c r="L33" s="20">
        <f t="shared" si="5"/>
        <v>62.531236567614613</v>
      </c>
    </row>
    <row r="34" spans="1:12" x14ac:dyDescent="0.2">
      <c r="A34" s="16">
        <v>25</v>
      </c>
      <c r="B34" s="46">
        <v>1</v>
      </c>
      <c r="C34" s="45">
        <v>6083</v>
      </c>
      <c r="D34" s="45">
        <v>6112</v>
      </c>
      <c r="E34" s="21">
        <v>0.15340000000000001</v>
      </c>
      <c r="F34" s="18">
        <f t="shared" si="3"/>
        <v>1.6400164001640017E-4</v>
      </c>
      <c r="G34" s="18">
        <f t="shared" si="0"/>
        <v>1.6397887256850896E-4</v>
      </c>
      <c r="H34" s="13">
        <f t="shared" si="6"/>
        <v>99510.884152991406</v>
      </c>
      <c r="I34" s="13">
        <f t="shared" si="4"/>
        <v>16.317682591703036</v>
      </c>
      <c r="J34" s="13">
        <f t="shared" si="1"/>
        <v>99497.069602909265</v>
      </c>
      <c r="K34" s="13">
        <f t="shared" si="2"/>
        <v>6123027.753870206</v>
      </c>
      <c r="L34" s="20">
        <f t="shared" si="5"/>
        <v>61.531236567614613</v>
      </c>
    </row>
    <row r="35" spans="1:12" x14ac:dyDescent="0.2">
      <c r="A35" s="16">
        <v>26</v>
      </c>
      <c r="B35" s="46">
        <v>0</v>
      </c>
      <c r="C35" s="45">
        <v>5645</v>
      </c>
      <c r="D35" s="45">
        <v>6127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99494.566470399703</v>
      </c>
      <c r="I35" s="13">
        <f t="shared" si="4"/>
        <v>0</v>
      </c>
      <c r="J35" s="13">
        <f t="shared" si="1"/>
        <v>99494.566470399703</v>
      </c>
      <c r="K35" s="13">
        <f t="shared" si="2"/>
        <v>6023530.6842672965</v>
      </c>
      <c r="L35" s="20">
        <f t="shared" si="5"/>
        <v>60.541302886719315</v>
      </c>
    </row>
    <row r="36" spans="1:12" x14ac:dyDescent="0.2">
      <c r="A36" s="16">
        <v>27</v>
      </c>
      <c r="B36" s="46">
        <v>0</v>
      </c>
      <c r="C36" s="45">
        <v>5567</v>
      </c>
      <c r="D36" s="45">
        <v>5669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99494.566470399703</v>
      </c>
      <c r="I36" s="13">
        <f t="shared" si="4"/>
        <v>0</v>
      </c>
      <c r="J36" s="13">
        <f t="shared" si="1"/>
        <v>99494.566470399703</v>
      </c>
      <c r="K36" s="13">
        <f t="shared" si="2"/>
        <v>5924036.117796897</v>
      </c>
      <c r="L36" s="20">
        <f t="shared" si="5"/>
        <v>59.541302886719322</v>
      </c>
    </row>
    <row r="37" spans="1:12" x14ac:dyDescent="0.2">
      <c r="A37" s="16">
        <v>28</v>
      </c>
      <c r="B37" s="46">
        <v>1</v>
      </c>
      <c r="C37" s="45">
        <v>5528</v>
      </c>
      <c r="D37" s="45">
        <v>5532</v>
      </c>
      <c r="E37" s="21">
        <v>0.5151</v>
      </c>
      <c r="F37" s="18">
        <f t="shared" si="3"/>
        <v>1.8083182640144665E-4</v>
      </c>
      <c r="G37" s="18">
        <f t="shared" si="0"/>
        <v>1.808159714892269E-4</v>
      </c>
      <c r="H37" s="13">
        <f t="shared" si="6"/>
        <v>99494.566470399703</v>
      </c>
      <c r="I37" s="13">
        <f t="shared" si="4"/>
        <v>17.990206694244783</v>
      </c>
      <c r="J37" s="13">
        <f t="shared" si="1"/>
        <v>99485.84301917367</v>
      </c>
      <c r="K37" s="13">
        <f t="shared" si="2"/>
        <v>5824541.5513264975</v>
      </c>
      <c r="L37" s="20">
        <f t="shared" si="5"/>
        <v>58.541302886719322</v>
      </c>
    </row>
    <row r="38" spans="1:12" x14ac:dyDescent="0.2">
      <c r="A38" s="16">
        <v>29</v>
      </c>
      <c r="B38" s="46">
        <v>1</v>
      </c>
      <c r="C38" s="45">
        <v>5268</v>
      </c>
      <c r="D38" s="45">
        <v>5476</v>
      </c>
      <c r="E38" s="21">
        <v>3.0099999999999998E-2</v>
      </c>
      <c r="F38" s="18">
        <f t="shared" si="3"/>
        <v>1.8615040953090097E-4</v>
      </c>
      <c r="G38" s="18">
        <f t="shared" si="0"/>
        <v>1.861168066472883E-4</v>
      </c>
      <c r="H38" s="13">
        <f t="shared" si="6"/>
        <v>99476.576263705458</v>
      </c>
      <c r="I38" s="13">
        <f t="shared" si="4"/>
        <v>18.5142627104063</v>
      </c>
      <c r="J38" s="13">
        <f t="shared" si="1"/>
        <v>99458.619280302635</v>
      </c>
      <c r="K38" s="13">
        <f t="shared" si="2"/>
        <v>5725055.708307324</v>
      </c>
      <c r="L38" s="20">
        <f t="shared" si="5"/>
        <v>57.551796848442002</v>
      </c>
    </row>
    <row r="39" spans="1:12" x14ac:dyDescent="0.2">
      <c r="A39" s="16">
        <v>30</v>
      </c>
      <c r="B39" s="46">
        <v>1</v>
      </c>
      <c r="C39" s="45">
        <v>5262</v>
      </c>
      <c r="D39" s="45">
        <v>5290</v>
      </c>
      <c r="E39" s="21">
        <v>0.2384</v>
      </c>
      <c r="F39" s="18">
        <f t="shared" si="3"/>
        <v>1.8953752843062926E-4</v>
      </c>
      <c r="G39" s="18">
        <f t="shared" si="0"/>
        <v>1.8951017229961649E-4</v>
      </c>
      <c r="H39" s="13">
        <f t="shared" si="6"/>
        <v>99458.062000995051</v>
      </c>
      <c r="I39" s="13">
        <f t="shared" si="4"/>
        <v>18.848314466394513</v>
      </c>
      <c r="J39" s="13">
        <f t="shared" si="1"/>
        <v>99443.707124697452</v>
      </c>
      <c r="K39" s="13">
        <f t="shared" si="2"/>
        <v>5625597.0890270211</v>
      </c>
      <c r="L39" s="20">
        <f t="shared" si="5"/>
        <v>56.562504595864119</v>
      </c>
    </row>
    <row r="40" spans="1:12" x14ac:dyDescent="0.2">
      <c r="A40" s="16">
        <v>31</v>
      </c>
      <c r="B40" s="46">
        <v>1</v>
      </c>
      <c r="C40" s="45">
        <v>5117</v>
      </c>
      <c r="D40" s="45">
        <v>5336</v>
      </c>
      <c r="E40" s="21">
        <v>0.47670000000000001</v>
      </c>
      <c r="F40" s="18">
        <f t="shared" si="3"/>
        <v>1.9133263178035013E-4</v>
      </c>
      <c r="G40" s="18">
        <f t="shared" si="0"/>
        <v>1.9131347663975401E-4</v>
      </c>
      <c r="H40" s="13">
        <f t="shared" si="6"/>
        <v>99439.213686528659</v>
      </c>
      <c r="I40" s="13">
        <f t="shared" si="4"/>
        <v>19.024061684693208</v>
      </c>
      <c r="J40" s="13">
        <f t="shared" si="1"/>
        <v>99429.258395049052</v>
      </c>
      <c r="K40" s="13">
        <f t="shared" si="2"/>
        <v>5526153.381902324</v>
      </c>
      <c r="L40" s="20">
        <f t="shared" si="5"/>
        <v>55.573180609843952</v>
      </c>
    </row>
    <row r="41" spans="1:12" x14ac:dyDescent="0.2">
      <c r="A41" s="16">
        <v>32</v>
      </c>
      <c r="B41" s="46">
        <v>0</v>
      </c>
      <c r="C41" s="45">
        <v>5151</v>
      </c>
      <c r="D41" s="45">
        <v>5193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99420.189624843959</v>
      </c>
      <c r="I41" s="13">
        <f t="shared" si="4"/>
        <v>0</v>
      </c>
      <c r="J41" s="13">
        <f t="shared" si="1"/>
        <v>99420.189624843959</v>
      </c>
      <c r="K41" s="13">
        <f t="shared" si="2"/>
        <v>5426724.1235072752</v>
      </c>
      <c r="L41" s="20">
        <f t="shared" si="5"/>
        <v>54.58372332606374</v>
      </c>
    </row>
    <row r="42" spans="1:12" x14ac:dyDescent="0.2">
      <c r="A42" s="16">
        <v>33</v>
      </c>
      <c r="B42" s="46">
        <v>2</v>
      </c>
      <c r="C42" s="45">
        <v>5204</v>
      </c>
      <c r="D42" s="45">
        <v>5260</v>
      </c>
      <c r="E42" s="21">
        <v>0.46160000000000001</v>
      </c>
      <c r="F42" s="18">
        <f t="shared" si="3"/>
        <v>3.8226299694189603E-4</v>
      </c>
      <c r="G42" s="18">
        <f t="shared" si="0"/>
        <v>3.8218433943105898E-4</v>
      </c>
      <c r="H42" s="13">
        <f t="shared" si="6"/>
        <v>99420.189624843959</v>
      </c>
      <c r="I42" s="13">
        <f t="shared" si="4"/>
        <v>37.996839497881609</v>
      </c>
      <c r="J42" s="13">
        <f t="shared" si="1"/>
        <v>99399.732126458301</v>
      </c>
      <c r="K42" s="13">
        <f t="shared" si="2"/>
        <v>5327303.9338824311</v>
      </c>
      <c r="L42" s="20">
        <f t="shared" si="5"/>
        <v>53.583723326063733</v>
      </c>
    </row>
    <row r="43" spans="1:12" x14ac:dyDescent="0.2">
      <c r="A43" s="16">
        <v>34</v>
      </c>
      <c r="B43" s="46">
        <v>2</v>
      </c>
      <c r="C43" s="45">
        <v>5271</v>
      </c>
      <c r="D43" s="45">
        <v>5259</v>
      </c>
      <c r="E43" s="21">
        <v>0.21640000000000001</v>
      </c>
      <c r="F43" s="18">
        <f t="shared" si="3"/>
        <v>3.7986704653371318E-4</v>
      </c>
      <c r="G43" s="18">
        <f t="shared" si="0"/>
        <v>3.7975400750606581E-4</v>
      </c>
      <c r="H43" s="13">
        <f t="shared" si="6"/>
        <v>99382.19278534608</v>
      </c>
      <c r="I43" s="13">
        <f t="shared" si="4"/>
        <v>37.740785984975595</v>
      </c>
      <c r="J43" s="13">
        <f t="shared" si="1"/>
        <v>99352.619105448248</v>
      </c>
      <c r="K43" s="13">
        <f t="shared" si="2"/>
        <v>5227904.2017559726</v>
      </c>
      <c r="L43" s="20">
        <f t="shared" si="5"/>
        <v>52.604033531918887</v>
      </c>
    </row>
    <row r="44" spans="1:12" x14ac:dyDescent="0.2">
      <c r="A44" s="16">
        <v>35</v>
      </c>
      <c r="B44" s="46">
        <v>1</v>
      </c>
      <c r="C44" s="45">
        <v>5444</v>
      </c>
      <c r="D44" s="45">
        <v>5340</v>
      </c>
      <c r="E44" s="21">
        <v>0.65480000000000005</v>
      </c>
      <c r="F44" s="18">
        <f t="shared" si="3"/>
        <v>1.85459940652819E-4</v>
      </c>
      <c r="G44" s="18">
        <f t="shared" si="0"/>
        <v>1.8544806812442199E-4</v>
      </c>
      <c r="H44" s="13">
        <f t="shared" si="6"/>
        <v>99344.451999361103</v>
      </c>
      <c r="I44" s="13">
        <f t="shared" si="4"/>
        <v>18.423236702160889</v>
      </c>
      <c r="J44" s="13">
        <f t="shared" si="1"/>
        <v>99338.092298051517</v>
      </c>
      <c r="K44" s="13">
        <f t="shared" si="2"/>
        <v>5128551.5826505246</v>
      </c>
      <c r="L44" s="20">
        <f t="shared" si="5"/>
        <v>51.62393550354988</v>
      </c>
    </row>
    <row r="45" spans="1:12" x14ac:dyDescent="0.2">
      <c r="A45" s="16">
        <v>36</v>
      </c>
      <c r="B45" s="46">
        <v>0</v>
      </c>
      <c r="C45" s="45">
        <v>5552</v>
      </c>
      <c r="D45" s="45">
        <v>5537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99326.028762658942</v>
      </c>
      <c r="I45" s="13">
        <f t="shared" si="4"/>
        <v>0</v>
      </c>
      <c r="J45" s="13">
        <f t="shared" si="1"/>
        <v>99326.028762658942</v>
      </c>
      <c r="K45" s="13">
        <f t="shared" si="2"/>
        <v>5029213.4903524732</v>
      </c>
      <c r="L45" s="20">
        <f t="shared" si="5"/>
        <v>50.633389384466938</v>
      </c>
    </row>
    <row r="46" spans="1:12" x14ac:dyDescent="0.2">
      <c r="A46" s="16">
        <v>37</v>
      </c>
      <c r="B46" s="46">
        <v>1</v>
      </c>
      <c r="C46" s="45">
        <v>5843</v>
      </c>
      <c r="D46" s="45">
        <v>5625</v>
      </c>
      <c r="E46" s="21">
        <v>0.73419999999999996</v>
      </c>
      <c r="F46" s="18">
        <f t="shared" si="3"/>
        <v>1.7439832577607255E-4</v>
      </c>
      <c r="G46" s="18">
        <f t="shared" si="0"/>
        <v>1.7439024190333139E-4</v>
      </c>
      <c r="H46" s="13">
        <f t="shared" si="6"/>
        <v>99326.028762658942</v>
      </c>
      <c r="I46" s="13">
        <f t="shared" si="4"/>
        <v>17.321490183217346</v>
      </c>
      <c r="J46" s="13">
        <f t="shared" si="1"/>
        <v>99321.424710568244</v>
      </c>
      <c r="K46" s="13">
        <f t="shared" si="2"/>
        <v>4929887.4615898142</v>
      </c>
      <c r="L46" s="20">
        <f t="shared" si="5"/>
        <v>49.633389384466938</v>
      </c>
    </row>
    <row r="47" spans="1:12" x14ac:dyDescent="0.2">
      <c r="A47" s="16">
        <v>38</v>
      </c>
      <c r="B47" s="46">
        <v>2</v>
      </c>
      <c r="C47" s="45">
        <v>6320</v>
      </c>
      <c r="D47" s="45">
        <v>5962</v>
      </c>
      <c r="E47" s="21">
        <v>0.27400000000000002</v>
      </c>
      <c r="F47" s="18">
        <f t="shared" si="3"/>
        <v>3.2567985670086308E-4</v>
      </c>
      <c r="G47" s="18">
        <f t="shared" si="0"/>
        <v>3.2560286999393733E-4</v>
      </c>
      <c r="H47" s="13">
        <f t="shared" si="6"/>
        <v>99308.707272475731</v>
      </c>
      <c r="I47" s="13">
        <f t="shared" si="4"/>
        <v>32.335200103305894</v>
      </c>
      <c r="J47" s="13">
        <f t="shared" si="1"/>
        <v>99285.231917200726</v>
      </c>
      <c r="K47" s="13">
        <f t="shared" si="2"/>
        <v>4830566.0368792461</v>
      </c>
      <c r="L47" s="20">
        <f t="shared" si="5"/>
        <v>48.641918413311977</v>
      </c>
    </row>
    <row r="48" spans="1:12" x14ac:dyDescent="0.2">
      <c r="A48" s="16">
        <v>39</v>
      </c>
      <c r="B48" s="46">
        <v>0</v>
      </c>
      <c r="C48" s="45">
        <v>6471</v>
      </c>
      <c r="D48" s="45">
        <v>6444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99276.372072372425</v>
      </c>
      <c r="I48" s="13">
        <f t="shared" si="4"/>
        <v>0</v>
      </c>
      <c r="J48" s="13">
        <f t="shared" si="1"/>
        <v>99276.372072372425</v>
      </c>
      <c r="K48" s="13">
        <f t="shared" si="2"/>
        <v>4731280.8049620455</v>
      </c>
      <c r="L48" s="20">
        <f t="shared" si="5"/>
        <v>47.657672275865842</v>
      </c>
    </row>
    <row r="49" spans="1:12" x14ac:dyDescent="0.2">
      <c r="A49" s="16">
        <v>40</v>
      </c>
      <c r="B49" s="46">
        <v>1</v>
      </c>
      <c r="C49" s="45">
        <v>6818</v>
      </c>
      <c r="D49" s="45">
        <v>6616</v>
      </c>
      <c r="E49" s="21">
        <v>0.38900000000000001</v>
      </c>
      <c r="F49" s="18">
        <f t="shared" si="3"/>
        <v>1.4887598630340925E-4</v>
      </c>
      <c r="G49" s="18">
        <f t="shared" si="0"/>
        <v>1.4886244529491212E-4</v>
      </c>
      <c r="H49" s="13">
        <f t="shared" si="6"/>
        <v>99276.372072372425</v>
      </c>
      <c r="I49" s="13">
        <f t="shared" si="4"/>
        <v>14.778523506700882</v>
      </c>
      <c r="J49" s="13">
        <f t="shared" si="1"/>
        <v>99267.342394509833</v>
      </c>
      <c r="K49" s="13">
        <f t="shared" si="2"/>
        <v>4632004.4328896729</v>
      </c>
      <c r="L49" s="20">
        <f t="shared" si="5"/>
        <v>46.657672275865842</v>
      </c>
    </row>
    <row r="50" spans="1:12" x14ac:dyDescent="0.2">
      <c r="A50" s="16">
        <v>41</v>
      </c>
      <c r="B50" s="46">
        <v>4</v>
      </c>
      <c r="C50" s="45">
        <v>6978</v>
      </c>
      <c r="D50" s="45">
        <v>6986</v>
      </c>
      <c r="E50" s="21">
        <v>0.62050000000000005</v>
      </c>
      <c r="F50" s="18">
        <f t="shared" si="3"/>
        <v>5.7290174735032942E-4</v>
      </c>
      <c r="G50" s="18">
        <f t="shared" si="0"/>
        <v>5.7277721629700104E-4</v>
      </c>
      <c r="H50" s="13">
        <f t="shared" si="6"/>
        <v>99261.593548865727</v>
      </c>
      <c r="I50" s="13">
        <f t="shared" si="4"/>
        <v>56.854779238123669</v>
      </c>
      <c r="J50" s="13">
        <f t="shared" si="1"/>
        <v>99240.017160144853</v>
      </c>
      <c r="K50" s="13">
        <f t="shared" si="2"/>
        <v>4532737.0904951626</v>
      </c>
      <c r="L50" s="20">
        <f t="shared" si="5"/>
        <v>45.664560969029083</v>
      </c>
    </row>
    <row r="51" spans="1:12" x14ac:dyDescent="0.2">
      <c r="A51" s="16">
        <v>42</v>
      </c>
      <c r="B51" s="46">
        <v>2</v>
      </c>
      <c r="C51" s="45">
        <v>7244</v>
      </c>
      <c r="D51" s="45">
        <v>7083</v>
      </c>
      <c r="E51" s="21">
        <v>0.48630000000000001</v>
      </c>
      <c r="F51" s="18">
        <f t="shared" si="3"/>
        <v>2.7919313184895651E-4</v>
      </c>
      <c r="G51" s="18">
        <f t="shared" si="0"/>
        <v>2.7915309528999776E-4</v>
      </c>
      <c r="H51" s="13">
        <f t="shared" si="6"/>
        <v>99204.738769627598</v>
      </c>
      <c r="I51" s="13">
        <f t="shared" si="4"/>
        <v>27.693309894977187</v>
      </c>
      <c r="J51" s="13">
        <f t="shared" si="1"/>
        <v>99190.512716334546</v>
      </c>
      <c r="K51" s="13">
        <f t="shared" si="2"/>
        <v>4433497.073335018</v>
      </c>
      <c r="L51" s="20">
        <f t="shared" si="5"/>
        <v>44.690375967124389</v>
      </c>
    </row>
    <row r="52" spans="1:12" x14ac:dyDescent="0.2">
      <c r="A52" s="16">
        <v>43</v>
      </c>
      <c r="B52" s="46">
        <v>3</v>
      </c>
      <c r="C52" s="45">
        <v>7730</v>
      </c>
      <c r="D52" s="45">
        <v>7345</v>
      </c>
      <c r="E52" s="21">
        <v>0.7772</v>
      </c>
      <c r="F52" s="18">
        <f t="shared" si="3"/>
        <v>3.980099502487562E-4</v>
      </c>
      <c r="G52" s="18">
        <f t="shared" si="0"/>
        <v>3.9797465920236007E-4</v>
      </c>
      <c r="H52" s="13">
        <f t="shared" si="6"/>
        <v>99177.045459732617</v>
      </c>
      <c r="I52" s="13">
        <f t="shared" si="4"/>
        <v>39.46995086753406</v>
      </c>
      <c r="J52" s="13">
        <f t="shared" si="1"/>
        <v>99168.251554679329</v>
      </c>
      <c r="K52" s="13">
        <f t="shared" si="2"/>
        <v>4334306.5606186837</v>
      </c>
      <c r="L52" s="20">
        <f t="shared" si="5"/>
        <v>43.702719117383644</v>
      </c>
    </row>
    <row r="53" spans="1:12" x14ac:dyDescent="0.2">
      <c r="A53" s="16">
        <v>44</v>
      </c>
      <c r="B53" s="46">
        <v>6</v>
      </c>
      <c r="C53" s="45">
        <v>8253</v>
      </c>
      <c r="D53" s="45">
        <v>7782</v>
      </c>
      <c r="E53" s="21">
        <v>0.42009999999999997</v>
      </c>
      <c r="F53" s="18">
        <f t="shared" si="3"/>
        <v>7.483629560336763E-4</v>
      </c>
      <c r="G53" s="18">
        <f t="shared" si="0"/>
        <v>7.4803832559400415E-4</v>
      </c>
      <c r="H53" s="13">
        <f t="shared" si="6"/>
        <v>99137.575508865077</v>
      </c>
      <c r="I53" s="13">
        <f t="shared" si="4"/>
        <v>74.158705987100589</v>
      </c>
      <c r="J53" s="13">
        <f t="shared" si="1"/>
        <v>99094.570875263162</v>
      </c>
      <c r="K53" s="13">
        <f t="shared" si="2"/>
        <v>4235138.3090640046</v>
      </c>
      <c r="L53" s="20">
        <f t="shared" si="5"/>
        <v>42.719809187640365</v>
      </c>
    </row>
    <row r="54" spans="1:12" x14ac:dyDescent="0.2">
      <c r="A54" s="16">
        <v>45</v>
      </c>
      <c r="B54" s="46">
        <v>6</v>
      </c>
      <c r="C54" s="45">
        <v>8693</v>
      </c>
      <c r="D54" s="45">
        <v>8317</v>
      </c>
      <c r="E54" s="21">
        <v>0.57850000000000001</v>
      </c>
      <c r="F54" s="18">
        <f t="shared" si="3"/>
        <v>7.0546737213403885E-4</v>
      </c>
      <c r="G54" s="18">
        <f t="shared" si="0"/>
        <v>7.0525766059686664E-4</v>
      </c>
      <c r="H54" s="13">
        <f t="shared" si="6"/>
        <v>99063.416802877982</v>
      </c>
      <c r="I54" s="13">
        <f t="shared" si="4"/>
        <v>69.865233585130056</v>
      </c>
      <c r="J54" s="13">
        <f t="shared" si="1"/>
        <v>99033.968606921844</v>
      </c>
      <c r="K54" s="13">
        <f t="shared" si="2"/>
        <v>4136043.7381887417</v>
      </c>
      <c r="L54" s="20">
        <f t="shared" si="5"/>
        <v>41.751474678274796</v>
      </c>
    </row>
    <row r="55" spans="1:12" x14ac:dyDescent="0.2">
      <c r="A55" s="16">
        <v>46</v>
      </c>
      <c r="B55" s="46">
        <v>2</v>
      </c>
      <c r="C55" s="45">
        <v>9205</v>
      </c>
      <c r="D55" s="45">
        <v>8761</v>
      </c>
      <c r="E55" s="21">
        <v>0.56579999999999997</v>
      </c>
      <c r="F55" s="18">
        <f t="shared" si="3"/>
        <v>2.2264276967605477E-4</v>
      </c>
      <c r="G55" s="18">
        <f t="shared" si="0"/>
        <v>2.2262124854811985E-4</v>
      </c>
      <c r="H55" s="13">
        <f t="shared" si="6"/>
        <v>98993.551569292846</v>
      </c>
      <c r="I55" s="13">
        <f t="shared" si="4"/>
        <v>22.038068048568661</v>
      </c>
      <c r="J55" s="13">
        <f t="shared" si="1"/>
        <v>98983.982640146161</v>
      </c>
      <c r="K55" s="13">
        <f t="shared" si="2"/>
        <v>4037009.7695818199</v>
      </c>
      <c r="L55" s="20">
        <f t="shared" si="5"/>
        <v>40.780532727488023</v>
      </c>
    </row>
    <row r="56" spans="1:12" x14ac:dyDescent="0.2">
      <c r="A56" s="16">
        <v>47</v>
      </c>
      <c r="B56" s="46">
        <v>7</v>
      </c>
      <c r="C56" s="45">
        <v>9203</v>
      </c>
      <c r="D56" s="45">
        <v>9264</v>
      </c>
      <c r="E56" s="21">
        <v>0.36630000000000001</v>
      </c>
      <c r="F56" s="18">
        <f t="shared" si="3"/>
        <v>7.5810905940325985E-4</v>
      </c>
      <c r="G56" s="18">
        <f t="shared" si="0"/>
        <v>7.5774502830226395E-4</v>
      </c>
      <c r="H56" s="13">
        <f t="shared" si="6"/>
        <v>98971.513501244277</v>
      </c>
      <c r="I56" s="13">
        <f t="shared" si="4"/>
        <v>74.995172299118238</v>
      </c>
      <c r="J56" s="13">
        <f t="shared" si="1"/>
        <v>98923.98906055832</v>
      </c>
      <c r="K56" s="13">
        <f t="shared" si="2"/>
        <v>3938025.7869416736</v>
      </c>
      <c r="L56" s="20">
        <f t="shared" si="5"/>
        <v>39.789487374992646</v>
      </c>
    </row>
    <row r="57" spans="1:12" x14ac:dyDescent="0.2">
      <c r="A57" s="16">
        <v>48</v>
      </c>
      <c r="B57" s="46">
        <v>6</v>
      </c>
      <c r="C57" s="45">
        <v>9469</v>
      </c>
      <c r="D57" s="45">
        <v>9344</v>
      </c>
      <c r="E57" s="21">
        <v>0.189</v>
      </c>
      <c r="F57" s="18">
        <f t="shared" si="3"/>
        <v>6.378568011481422E-4</v>
      </c>
      <c r="G57" s="18">
        <f t="shared" si="0"/>
        <v>6.3752700723784404E-4</v>
      </c>
      <c r="H57" s="13">
        <f t="shared" si="6"/>
        <v>98896.518328945152</v>
      </c>
      <c r="I57" s="13">
        <f t="shared" si="4"/>
        <v>63.04920135649499</v>
      </c>
      <c r="J57" s="13">
        <f t="shared" si="1"/>
        <v>98845.385426645036</v>
      </c>
      <c r="K57" s="13">
        <f t="shared" si="2"/>
        <v>3839101.7978811152</v>
      </c>
      <c r="L57" s="20">
        <f t="shared" si="5"/>
        <v>38.819382752299404</v>
      </c>
    </row>
    <row r="58" spans="1:12" x14ac:dyDescent="0.2">
      <c r="A58" s="16">
        <v>49</v>
      </c>
      <c r="B58" s="46">
        <v>8</v>
      </c>
      <c r="C58" s="45">
        <v>9595</v>
      </c>
      <c r="D58" s="45">
        <v>9513</v>
      </c>
      <c r="E58" s="21">
        <v>0.48359999999999997</v>
      </c>
      <c r="F58" s="18">
        <f t="shared" si="3"/>
        <v>8.3734561440234462E-4</v>
      </c>
      <c r="G58" s="18">
        <f t="shared" si="0"/>
        <v>8.3698369823590629E-4</v>
      </c>
      <c r="H58" s="13">
        <f t="shared" si="6"/>
        <v>98833.469127588658</v>
      </c>
      <c r="I58" s="13">
        <f t="shared" si="4"/>
        <v>82.722002499893421</v>
      </c>
      <c r="J58" s="13">
        <f t="shared" si="1"/>
        <v>98790.751485497705</v>
      </c>
      <c r="K58" s="13">
        <f t="shared" si="2"/>
        <v>3740256.4124544701</v>
      </c>
      <c r="L58" s="20">
        <f t="shared" si="5"/>
        <v>37.844026375579325</v>
      </c>
    </row>
    <row r="59" spans="1:12" x14ac:dyDescent="0.2">
      <c r="A59" s="16">
        <v>50</v>
      </c>
      <c r="B59" s="46">
        <v>5</v>
      </c>
      <c r="C59" s="45">
        <v>9598</v>
      </c>
      <c r="D59" s="45">
        <v>9649</v>
      </c>
      <c r="E59" s="21">
        <v>0.47120000000000001</v>
      </c>
      <c r="F59" s="18">
        <f t="shared" si="3"/>
        <v>5.1956149010235365E-4</v>
      </c>
      <c r="G59" s="18">
        <f t="shared" si="0"/>
        <v>5.1941878284804388E-4</v>
      </c>
      <c r="H59" s="13">
        <f t="shared" si="6"/>
        <v>98750.747125088761</v>
      </c>
      <c r="I59" s="13">
        <f t="shared" si="4"/>
        <v>51.292992877048576</v>
      </c>
      <c r="J59" s="13">
        <f t="shared" si="1"/>
        <v>98723.623390455381</v>
      </c>
      <c r="K59" s="13">
        <f t="shared" si="2"/>
        <v>3641465.6609689724</v>
      </c>
      <c r="L59" s="20">
        <f t="shared" si="5"/>
        <v>36.875322637876188</v>
      </c>
    </row>
    <row r="60" spans="1:12" x14ac:dyDescent="0.2">
      <c r="A60" s="16">
        <v>51</v>
      </c>
      <c r="B60" s="46">
        <v>14</v>
      </c>
      <c r="C60" s="45">
        <v>9478</v>
      </c>
      <c r="D60" s="45">
        <v>9596</v>
      </c>
      <c r="E60" s="21">
        <v>0.51980000000000004</v>
      </c>
      <c r="F60" s="18">
        <f t="shared" si="3"/>
        <v>1.4679668658907413E-3</v>
      </c>
      <c r="G60" s="18">
        <f t="shared" si="0"/>
        <v>1.466932799012142E-3</v>
      </c>
      <c r="H60" s="13">
        <f t="shared" si="6"/>
        <v>98699.454132211715</v>
      </c>
      <c r="I60" s="13">
        <f t="shared" si="4"/>
        <v>144.78546651113587</v>
      </c>
      <c r="J60" s="13">
        <f t="shared" si="1"/>
        <v>98629.92815119306</v>
      </c>
      <c r="K60" s="13">
        <f t="shared" si="2"/>
        <v>3542742.0375785171</v>
      </c>
      <c r="L60" s="20">
        <f t="shared" si="5"/>
        <v>35.894241449733634</v>
      </c>
    </row>
    <row r="61" spans="1:12" x14ac:dyDescent="0.2">
      <c r="A61" s="16">
        <v>52</v>
      </c>
      <c r="B61" s="46">
        <v>10</v>
      </c>
      <c r="C61" s="45">
        <v>9339</v>
      </c>
      <c r="D61" s="45">
        <v>9465</v>
      </c>
      <c r="E61" s="21">
        <v>0.54930000000000001</v>
      </c>
      <c r="F61" s="18">
        <f t="shared" si="3"/>
        <v>1.0636034886194426E-3</v>
      </c>
      <c r="G61" s="18">
        <f t="shared" si="0"/>
        <v>1.0630938774616337E-3</v>
      </c>
      <c r="H61" s="13">
        <f t="shared" si="6"/>
        <v>98554.668665700578</v>
      </c>
      <c r="I61" s="13">
        <f t="shared" si="4"/>
        <v>104.77286485376621</v>
      </c>
      <c r="J61" s="13">
        <f t="shared" si="1"/>
        <v>98507.44753551099</v>
      </c>
      <c r="K61" s="13">
        <f t="shared" si="2"/>
        <v>3444112.109427324</v>
      </c>
      <c r="L61" s="20">
        <f t="shared" si="5"/>
        <v>34.946209611944631</v>
      </c>
    </row>
    <row r="62" spans="1:12" x14ac:dyDescent="0.2">
      <c r="A62" s="16">
        <v>53</v>
      </c>
      <c r="B62" s="46">
        <v>9</v>
      </c>
      <c r="C62" s="45">
        <v>8872</v>
      </c>
      <c r="D62" s="45">
        <v>9335</v>
      </c>
      <c r="E62" s="21">
        <v>0.52690000000000003</v>
      </c>
      <c r="F62" s="18">
        <f t="shared" si="3"/>
        <v>9.8863074641621345E-4</v>
      </c>
      <c r="G62" s="18">
        <f t="shared" si="0"/>
        <v>9.8816855902592667E-4</v>
      </c>
      <c r="H62" s="13">
        <f t="shared" si="6"/>
        <v>98449.895800846818</v>
      </c>
      <c r="I62" s="13">
        <f t="shared" si="4"/>
        <v>97.285091669775426</v>
      </c>
      <c r="J62" s="13">
        <f t="shared" si="1"/>
        <v>98403.87022397785</v>
      </c>
      <c r="K62" s="13">
        <f t="shared" si="2"/>
        <v>3345604.6618918129</v>
      </c>
      <c r="L62" s="20">
        <f t="shared" si="5"/>
        <v>33.982815671634626</v>
      </c>
    </row>
    <row r="63" spans="1:12" x14ac:dyDescent="0.2">
      <c r="A63" s="16">
        <v>54</v>
      </c>
      <c r="B63" s="46">
        <v>11</v>
      </c>
      <c r="C63" s="45">
        <v>8581</v>
      </c>
      <c r="D63" s="45">
        <v>8863</v>
      </c>
      <c r="E63" s="21">
        <v>0.35289999999999999</v>
      </c>
      <c r="F63" s="18">
        <f t="shared" si="3"/>
        <v>1.2611786287548728E-3</v>
      </c>
      <c r="G63" s="18">
        <f t="shared" si="0"/>
        <v>1.260150209217584E-3</v>
      </c>
      <c r="H63" s="13">
        <f t="shared" si="6"/>
        <v>98352.610709177039</v>
      </c>
      <c r="I63" s="13">
        <f t="shared" si="4"/>
        <v>123.93906296226504</v>
      </c>
      <c r="J63" s="13">
        <f t="shared" si="1"/>
        <v>98272.409741534153</v>
      </c>
      <c r="K63" s="13">
        <f t="shared" si="2"/>
        <v>3247200.7916678349</v>
      </c>
      <c r="L63" s="20">
        <f t="shared" si="5"/>
        <v>33.015908456864651</v>
      </c>
    </row>
    <row r="64" spans="1:12" x14ac:dyDescent="0.2">
      <c r="A64" s="16">
        <v>55</v>
      </c>
      <c r="B64" s="46">
        <v>17</v>
      </c>
      <c r="C64" s="45">
        <v>8486</v>
      </c>
      <c r="D64" s="45">
        <v>8563</v>
      </c>
      <c r="E64" s="21">
        <v>0.32300000000000001</v>
      </c>
      <c r="F64" s="18">
        <f t="shared" si="3"/>
        <v>1.9942518622793125E-3</v>
      </c>
      <c r="G64" s="18">
        <f t="shared" si="0"/>
        <v>1.9915630360745873E-3</v>
      </c>
      <c r="H64" s="13">
        <f t="shared" si="6"/>
        <v>98228.671646214774</v>
      </c>
      <c r="I64" s="13">
        <f t="shared" si="4"/>
        <v>195.62859153330922</v>
      </c>
      <c r="J64" s="13">
        <f t="shared" si="1"/>
        <v>98096.231089746725</v>
      </c>
      <c r="K64" s="13">
        <f t="shared" si="2"/>
        <v>3148928.3819263005</v>
      </c>
      <c r="L64" s="20">
        <f t="shared" si="5"/>
        <v>32.057120687406183</v>
      </c>
    </row>
    <row r="65" spans="1:12" x14ac:dyDescent="0.2">
      <c r="A65" s="16">
        <v>56</v>
      </c>
      <c r="B65" s="46">
        <v>25</v>
      </c>
      <c r="C65" s="45">
        <v>8157</v>
      </c>
      <c r="D65" s="45">
        <v>8462</v>
      </c>
      <c r="E65" s="21">
        <v>0.4209</v>
      </c>
      <c r="F65" s="18">
        <f t="shared" si="3"/>
        <v>3.0086046091822613E-3</v>
      </c>
      <c r="G65" s="18">
        <f t="shared" si="0"/>
        <v>3.0033718856159806E-3</v>
      </c>
      <c r="H65" s="13">
        <f t="shared" si="6"/>
        <v>98033.04305468146</v>
      </c>
      <c r="I65" s="13">
        <f t="shared" si="4"/>
        <v>294.42968537181127</v>
      </c>
      <c r="J65" s="13">
        <f t="shared" si="1"/>
        <v>97862.538823882642</v>
      </c>
      <c r="K65" s="13">
        <f t="shared" si="2"/>
        <v>3050832.1508365539</v>
      </c>
      <c r="L65" s="20">
        <f t="shared" si="5"/>
        <v>31.120447308106538</v>
      </c>
    </row>
    <row r="66" spans="1:12" x14ac:dyDescent="0.2">
      <c r="A66" s="16">
        <v>57</v>
      </c>
      <c r="B66" s="46">
        <v>18</v>
      </c>
      <c r="C66" s="45">
        <v>8028</v>
      </c>
      <c r="D66" s="45">
        <v>8162</v>
      </c>
      <c r="E66" s="21">
        <v>0.58260000000000001</v>
      </c>
      <c r="F66" s="18">
        <f t="shared" si="3"/>
        <v>2.2235948116121063E-3</v>
      </c>
      <c r="G66" s="18">
        <f t="shared" si="0"/>
        <v>2.2215329436303787E-3</v>
      </c>
      <c r="H66" s="13">
        <f t="shared" si="6"/>
        <v>97738.613369309649</v>
      </c>
      <c r="I66" s="13">
        <f t="shared" si="4"/>
        <v>217.12954946467394</v>
      </c>
      <c r="J66" s="13">
        <f t="shared" si="1"/>
        <v>97647.983495363093</v>
      </c>
      <c r="K66" s="13">
        <f t="shared" si="2"/>
        <v>2952969.6120126713</v>
      </c>
      <c r="L66" s="20">
        <f t="shared" si="5"/>
        <v>30.212927216951051</v>
      </c>
    </row>
    <row r="67" spans="1:12" x14ac:dyDescent="0.2">
      <c r="A67" s="16">
        <v>58</v>
      </c>
      <c r="B67" s="46">
        <v>17</v>
      </c>
      <c r="C67" s="45">
        <v>7937</v>
      </c>
      <c r="D67" s="45">
        <v>8049</v>
      </c>
      <c r="E67" s="21">
        <v>0.4985</v>
      </c>
      <c r="F67" s="18">
        <f t="shared" si="3"/>
        <v>2.1268610033779558E-3</v>
      </c>
      <c r="G67" s="18">
        <f t="shared" si="0"/>
        <v>2.1245948663164297E-3</v>
      </c>
      <c r="H67" s="13">
        <f t="shared" si="6"/>
        <v>97521.483819844972</v>
      </c>
      <c r="I67" s="13">
        <f t="shared" si="4"/>
        <v>207.19364387920339</v>
      </c>
      <c r="J67" s="13">
        <f t="shared" si="1"/>
        <v>97417.576207439546</v>
      </c>
      <c r="K67" s="13">
        <f t="shared" si="2"/>
        <v>2855321.6285173083</v>
      </c>
      <c r="L67" s="20">
        <f t="shared" si="5"/>
        <v>29.278898522422494</v>
      </c>
    </row>
    <row r="68" spans="1:12" x14ac:dyDescent="0.2">
      <c r="A68" s="16">
        <v>59</v>
      </c>
      <c r="B68" s="46">
        <v>26</v>
      </c>
      <c r="C68" s="45">
        <v>7489</v>
      </c>
      <c r="D68" s="45">
        <v>7896</v>
      </c>
      <c r="E68" s="21">
        <v>0.48280000000000001</v>
      </c>
      <c r="F68" s="18">
        <f t="shared" si="3"/>
        <v>3.3799155021124474E-3</v>
      </c>
      <c r="G68" s="18">
        <f t="shared" si="0"/>
        <v>3.3740174082687725E-3</v>
      </c>
      <c r="H68" s="13">
        <f t="shared" si="6"/>
        <v>97314.290175965769</v>
      </c>
      <c r="I68" s="13">
        <f t="shared" si="4"/>
        <v>328.34010912702729</v>
      </c>
      <c r="J68" s="13">
        <f t="shared" si="1"/>
        <v>97144.472671525276</v>
      </c>
      <c r="K68" s="13">
        <f t="shared" si="2"/>
        <v>2757904.0523098689</v>
      </c>
      <c r="L68" s="20">
        <f t="shared" si="5"/>
        <v>28.340175397908858</v>
      </c>
    </row>
    <row r="69" spans="1:12" x14ac:dyDescent="0.2">
      <c r="A69" s="16">
        <v>60</v>
      </c>
      <c r="B69" s="46">
        <v>27</v>
      </c>
      <c r="C69" s="45">
        <v>7088</v>
      </c>
      <c r="D69" s="45">
        <v>7442</v>
      </c>
      <c r="E69" s="21">
        <v>0.49130000000000001</v>
      </c>
      <c r="F69" s="18">
        <f t="shared" si="3"/>
        <v>3.7164487267721956E-3</v>
      </c>
      <c r="G69" s="18">
        <f t="shared" si="0"/>
        <v>3.7094358251734106E-3</v>
      </c>
      <c r="H69" s="13">
        <f t="shared" si="6"/>
        <v>96985.950066838748</v>
      </c>
      <c r="I69" s="13">
        <f t="shared" si="4"/>
        <v>359.76315771641117</v>
      </c>
      <c r="J69" s="13">
        <f t="shared" si="1"/>
        <v>96802.938548508406</v>
      </c>
      <c r="K69" s="13">
        <f t="shared" si="2"/>
        <v>2660759.5796383438</v>
      </c>
      <c r="L69" s="20">
        <f t="shared" si="5"/>
        <v>27.434484869248145</v>
      </c>
    </row>
    <row r="70" spans="1:12" x14ac:dyDescent="0.2">
      <c r="A70" s="16">
        <v>61</v>
      </c>
      <c r="B70" s="46">
        <v>25</v>
      </c>
      <c r="C70" s="45">
        <v>6616</v>
      </c>
      <c r="D70" s="45">
        <v>7039</v>
      </c>
      <c r="E70" s="21">
        <v>0.54500000000000004</v>
      </c>
      <c r="F70" s="18">
        <f t="shared" si="3"/>
        <v>3.6616623947272062E-3</v>
      </c>
      <c r="G70" s="18">
        <f t="shared" si="0"/>
        <v>3.6555720056295807E-3</v>
      </c>
      <c r="H70" s="13">
        <f t="shared" si="6"/>
        <v>96626.186909122334</v>
      </c>
      <c r="I70" s="13">
        <f t="shared" si="4"/>
        <v>353.22398387571906</v>
      </c>
      <c r="J70" s="13">
        <f t="shared" si="1"/>
        <v>96465.46999645888</v>
      </c>
      <c r="K70" s="13">
        <f t="shared" si="2"/>
        <v>2563956.6410898352</v>
      </c>
      <c r="L70" s="20">
        <f t="shared" si="5"/>
        <v>26.534801000698248</v>
      </c>
    </row>
    <row r="71" spans="1:12" x14ac:dyDescent="0.2">
      <c r="A71" s="16">
        <v>62</v>
      </c>
      <c r="B71" s="46">
        <v>27</v>
      </c>
      <c r="C71" s="45">
        <v>6266</v>
      </c>
      <c r="D71" s="45">
        <v>6551</v>
      </c>
      <c r="E71" s="21">
        <v>0.49</v>
      </c>
      <c r="F71" s="18">
        <f t="shared" si="3"/>
        <v>4.2131544043067801E-3</v>
      </c>
      <c r="G71" s="18">
        <f t="shared" si="0"/>
        <v>4.2041209728024519E-3</v>
      </c>
      <c r="H71" s="13">
        <f t="shared" si="6"/>
        <v>96272.962925246611</v>
      </c>
      <c r="I71" s="13">
        <f t="shared" si="4"/>
        <v>404.74318254786215</v>
      </c>
      <c r="J71" s="13">
        <f t="shared" si="1"/>
        <v>96066.543902147212</v>
      </c>
      <c r="K71" s="13">
        <f t="shared" si="2"/>
        <v>2467491.1710933764</v>
      </c>
      <c r="L71" s="20">
        <f t="shared" si="5"/>
        <v>25.63015717101506</v>
      </c>
    </row>
    <row r="72" spans="1:12" x14ac:dyDescent="0.2">
      <c r="A72" s="16">
        <v>63</v>
      </c>
      <c r="B72" s="46">
        <v>41</v>
      </c>
      <c r="C72" s="45">
        <v>6162</v>
      </c>
      <c r="D72" s="45">
        <v>6207</v>
      </c>
      <c r="E72" s="21">
        <v>0.56569999999999998</v>
      </c>
      <c r="F72" s="18">
        <f t="shared" si="3"/>
        <v>6.6294769181017062E-3</v>
      </c>
      <c r="G72" s="18">
        <f t="shared" si="0"/>
        <v>6.6104442471665746E-3</v>
      </c>
      <c r="H72" s="13">
        <f t="shared" si="6"/>
        <v>95868.219742698755</v>
      </c>
      <c r="I72" s="13">
        <f t="shared" si="4"/>
        <v>633.73152168422405</v>
      </c>
      <c r="J72" s="13">
        <f t="shared" si="1"/>
        <v>95592.990142831302</v>
      </c>
      <c r="K72" s="13">
        <f t="shared" si="2"/>
        <v>2371424.6271912293</v>
      </c>
      <c r="L72" s="20">
        <f t="shared" si="5"/>
        <v>24.736295652051421</v>
      </c>
    </row>
    <row r="73" spans="1:12" x14ac:dyDescent="0.2">
      <c r="A73" s="16">
        <v>64</v>
      </c>
      <c r="B73" s="46">
        <v>25</v>
      </c>
      <c r="C73" s="45">
        <v>5700</v>
      </c>
      <c r="D73" s="45">
        <v>6100</v>
      </c>
      <c r="E73" s="21">
        <v>0.56759999999999999</v>
      </c>
      <c r="F73" s="18">
        <f t="shared" si="3"/>
        <v>4.2372881355932203E-3</v>
      </c>
      <c r="G73" s="18">
        <f t="shared" ref="G73:G108" si="7">F73/((1+(1-E73)*F73))</f>
        <v>4.2295387603391073E-3</v>
      </c>
      <c r="H73" s="13">
        <f t="shared" si="6"/>
        <v>95234.48822101453</v>
      </c>
      <c r="I73" s="13">
        <f t="shared" si="4"/>
        <v>402.79795925183913</v>
      </c>
      <c r="J73" s="13">
        <f t="shared" ref="J73:J108" si="8">H74+I73*E73</f>
        <v>95060.318383434031</v>
      </c>
      <c r="K73" s="13">
        <f t="shared" ref="K73:K97" si="9">K74+J73</f>
        <v>2275831.6370483981</v>
      </c>
      <c r="L73" s="20">
        <f t="shared" si="5"/>
        <v>23.897137261522143</v>
      </c>
    </row>
    <row r="74" spans="1:12" x14ac:dyDescent="0.2">
      <c r="A74" s="16">
        <v>65</v>
      </c>
      <c r="B74" s="46">
        <v>33</v>
      </c>
      <c r="C74" s="45">
        <v>5439</v>
      </c>
      <c r="D74" s="45">
        <v>5648</v>
      </c>
      <c r="E74" s="21">
        <v>0.49340000000000001</v>
      </c>
      <c r="F74" s="18">
        <f t="shared" ref="F74:F108" si="10">B74/((C74+D74)/2)</f>
        <v>5.9529178316947776E-3</v>
      </c>
      <c r="G74" s="18">
        <f t="shared" si="7"/>
        <v>5.9350193080566008E-3</v>
      </c>
      <c r="H74" s="13">
        <f t="shared" si="6"/>
        <v>94831.690261762691</v>
      </c>
      <c r="I74" s="13">
        <f t="shared" ref="I74:I108" si="11">H74*G74</f>
        <v>562.82791271920473</v>
      </c>
      <c r="J74" s="13">
        <f t="shared" si="8"/>
        <v>94546.561641179142</v>
      </c>
      <c r="K74" s="13">
        <f t="shared" si="9"/>
        <v>2180771.3186649643</v>
      </c>
      <c r="L74" s="20">
        <f t="shared" ref="L74:L108" si="12">K74/H74</f>
        <v>22.996229558340776</v>
      </c>
    </row>
    <row r="75" spans="1:12" x14ac:dyDescent="0.2">
      <c r="A75" s="16">
        <v>66</v>
      </c>
      <c r="B75" s="46">
        <v>38</v>
      </c>
      <c r="C75" s="45">
        <v>5015</v>
      </c>
      <c r="D75" s="45">
        <v>5375</v>
      </c>
      <c r="E75" s="21">
        <v>0.48909999999999998</v>
      </c>
      <c r="F75" s="18">
        <f t="shared" si="10"/>
        <v>7.3147256977863333E-3</v>
      </c>
      <c r="G75" s="18">
        <f t="shared" si="7"/>
        <v>7.2874916610958908E-3</v>
      </c>
      <c r="H75" s="13">
        <f t="shared" ref="H75:H108" si="13">H74-I74</f>
        <v>94268.862349043484</v>
      </c>
      <c r="I75" s="13">
        <f t="shared" si="11"/>
        <v>686.98354826965078</v>
      </c>
      <c r="J75" s="13">
        <f t="shared" si="8"/>
        <v>93917.882454232516</v>
      </c>
      <c r="K75" s="13">
        <f t="shared" si="9"/>
        <v>2086224.757023785</v>
      </c>
      <c r="L75" s="20">
        <f t="shared" si="12"/>
        <v>22.130581668624043</v>
      </c>
    </row>
    <row r="76" spans="1:12" x14ac:dyDescent="0.2">
      <c r="A76" s="16">
        <v>67</v>
      </c>
      <c r="B76" s="46">
        <v>37</v>
      </c>
      <c r="C76" s="45">
        <v>4597</v>
      </c>
      <c r="D76" s="45">
        <v>5023</v>
      </c>
      <c r="E76" s="21">
        <v>0.52290000000000003</v>
      </c>
      <c r="F76" s="18">
        <f t="shared" si="10"/>
        <v>7.6923076923076927E-3</v>
      </c>
      <c r="G76" s="18">
        <f t="shared" si="7"/>
        <v>7.6641801511529613E-3</v>
      </c>
      <c r="H76" s="13">
        <f t="shared" si="13"/>
        <v>93581.878800773833</v>
      </c>
      <c r="I76" s="13">
        <f t="shared" si="11"/>
        <v>717.22837801249295</v>
      </c>
      <c r="J76" s="13">
        <f t="shared" si="8"/>
        <v>93239.689141624069</v>
      </c>
      <c r="K76" s="13">
        <f t="shared" si="9"/>
        <v>1992306.8745695525</v>
      </c>
      <c r="L76" s="20">
        <f t="shared" si="12"/>
        <v>21.289451548744477</v>
      </c>
    </row>
    <row r="77" spans="1:12" x14ac:dyDescent="0.2">
      <c r="A77" s="16">
        <v>68</v>
      </c>
      <c r="B77" s="46">
        <v>43</v>
      </c>
      <c r="C77" s="45">
        <v>4463</v>
      </c>
      <c r="D77" s="45">
        <v>4554</v>
      </c>
      <c r="E77" s="21">
        <v>0.54400000000000004</v>
      </c>
      <c r="F77" s="18">
        <f t="shared" si="10"/>
        <v>9.5375402018409664E-3</v>
      </c>
      <c r="G77" s="18">
        <f t="shared" si="7"/>
        <v>9.4962399306730318E-3</v>
      </c>
      <c r="H77" s="13">
        <f t="shared" si="13"/>
        <v>92864.650422761333</v>
      </c>
      <c r="I77" s="13">
        <f t="shared" si="11"/>
        <v>881.86500149261838</v>
      </c>
      <c r="J77" s="13">
        <f t="shared" si="8"/>
        <v>92462.519982080688</v>
      </c>
      <c r="K77" s="13">
        <f t="shared" si="9"/>
        <v>1899067.1854279283</v>
      </c>
      <c r="L77" s="20">
        <f t="shared" si="12"/>
        <v>20.449839382181779</v>
      </c>
    </row>
    <row r="78" spans="1:12" x14ac:dyDescent="0.2">
      <c r="A78" s="16">
        <v>69</v>
      </c>
      <c r="B78" s="46">
        <v>53</v>
      </c>
      <c r="C78" s="45">
        <v>4368</v>
      </c>
      <c r="D78" s="45">
        <v>4413</v>
      </c>
      <c r="E78" s="21">
        <v>0.43</v>
      </c>
      <c r="F78" s="18">
        <f t="shared" si="10"/>
        <v>1.2071518050335952E-2</v>
      </c>
      <c r="G78" s="18">
        <f t="shared" si="7"/>
        <v>1.1989024387485267E-2</v>
      </c>
      <c r="H78" s="13">
        <f t="shared" si="13"/>
        <v>91982.785421268709</v>
      </c>
      <c r="I78" s="13">
        <f t="shared" si="11"/>
        <v>1102.7838576444149</v>
      </c>
      <c r="J78" s="13">
        <f t="shared" si="8"/>
        <v>91354.198622411393</v>
      </c>
      <c r="K78" s="13">
        <f t="shared" si="9"/>
        <v>1806604.6654458477</v>
      </c>
      <c r="L78" s="20">
        <f t="shared" si="12"/>
        <v>19.640682299104586</v>
      </c>
    </row>
    <row r="79" spans="1:12" x14ac:dyDescent="0.2">
      <c r="A79" s="16">
        <v>70</v>
      </c>
      <c r="B79" s="46">
        <v>35</v>
      </c>
      <c r="C79" s="45">
        <v>4288</v>
      </c>
      <c r="D79" s="45">
        <v>4313</v>
      </c>
      <c r="E79" s="21">
        <v>0.57020000000000004</v>
      </c>
      <c r="F79" s="18">
        <f t="shared" si="10"/>
        <v>8.138588536216719E-3</v>
      </c>
      <c r="G79" s="18">
        <f t="shared" si="7"/>
        <v>8.1102192702053946E-3</v>
      </c>
      <c r="H79" s="13">
        <f t="shared" si="13"/>
        <v>90880.00156362429</v>
      </c>
      <c r="I79" s="13">
        <f t="shared" si="11"/>
        <v>737.05673995760208</v>
      </c>
      <c r="J79" s="13">
        <f t="shared" si="8"/>
        <v>90563.214576790517</v>
      </c>
      <c r="K79" s="13">
        <f t="shared" si="9"/>
        <v>1715250.4668234363</v>
      </c>
      <c r="L79" s="20">
        <f t="shared" si="12"/>
        <v>18.873794424646928</v>
      </c>
    </row>
    <row r="80" spans="1:12" x14ac:dyDescent="0.2">
      <c r="A80" s="16">
        <v>71</v>
      </c>
      <c r="B80" s="46">
        <v>47</v>
      </c>
      <c r="C80" s="45">
        <v>4259</v>
      </c>
      <c r="D80" s="45">
        <v>4253</v>
      </c>
      <c r="E80" s="21">
        <v>0.40860000000000002</v>
      </c>
      <c r="F80" s="18">
        <f t="shared" si="10"/>
        <v>1.1043233082706766E-2</v>
      </c>
      <c r="G80" s="18">
        <f t="shared" si="7"/>
        <v>1.097157805701196E-2</v>
      </c>
      <c r="H80" s="13">
        <f t="shared" si="13"/>
        <v>90142.944823666694</v>
      </c>
      <c r="I80" s="13">
        <f t="shared" si="11"/>
        <v>989.01035542178136</v>
      </c>
      <c r="J80" s="13">
        <f t="shared" si="8"/>
        <v>89558.044099470251</v>
      </c>
      <c r="K80" s="13">
        <f t="shared" si="9"/>
        <v>1624687.2522466457</v>
      </c>
      <c r="L80" s="20">
        <f t="shared" si="12"/>
        <v>18.023454363786108</v>
      </c>
    </row>
    <row r="81" spans="1:12" x14ac:dyDescent="0.2">
      <c r="A81" s="16">
        <v>72</v>
      </c>
      <c r="B81" s="46">
        <v>38</v>
      </c>
      <c r="C81" s="45">
        <v>4162</v>
      </c>
      <c r="D81" s="45">
        <v>4230</v>
      </c>
      <c r="E81" s="21">
        <v>0.4657</v>
      </c>
      <c r="F81" s="18">
        <f t="shared" si="10"/>
        <v>9.0562440419447096E-3</v>
      </c>
      <c r="G81" s="18">
        <f t="shared" si="7"/>
        <v>9.012634147722862E-3</v>
      </c>
      <c r="H81" s="13">
        <f t="shared" si="13"/>
        <v>89153.934468244915</v>
      </c>
      <c r="I81" s="13">
        <f t="shared" si="11"/>
        <v>803.51179419235041</v>
      </c>
      <c r="J81" s="13">
        <f t="shared" si="8"/>
        <v>88724.618116607933</v>
      </c>
      <c r="K81" s="13">
        <f t="shared" si="9"/>
        <v>1535129.2081471756</v>
      </c>
      <c r="L81" s="20">
        <f t="shared" si="12"/>
        <v>17.218861032924597</v>
      </c>
    </row>
    <row r="82" spans="1:12" x14ac:dyDescent="0.2">
      <c r="A82" s="16">
        <v>73</v>
      </c>
      <c r="B82" s="46">
        <v>42</v>
      </c>
      <c r="C82" s="45">
        <v>4110</v>
      </c>
      <c r="D82" s="45">
        <v>4126</v>
      </c>
      <c r="E82" s="21">
        <v>0.47510000000000002</v>
      </c>
      <c r="F82" s="18">
        <f t="shared" si="10"/>
        <v>1.0199125789218067E-2</v>
      </c>
      <c r="G82" s="18">
        <f t="shared" si="7"/>
        <v>1.0144815306149512E-2</v>
      </c>
      <c r="H82" s="13">
        <f t="shared" si="13"/>
        <v>88350.422674052563</v>
      </c>
      <c r="I82" s="13">
        <f t="shared" si="11"/>
        <v>896.29872024850727</v>
      </c>
      <c r="J82" s="13">
        <f t="shared" si="8"/>
        <v>87879.955475794122</v>
      </c>
      <c r="K82" s="13">
        <f t="shared" si="9"/>
        <v>1446404.5900305677</v>
      </c>
      <c r="L82" s="20">
        <f t="shared" si="12"/>
        <v>16.371224338866224</v>
      </c>
    </row>
    <row r="83" spans="1:12" x14ac:dyDescent="0.2">
      <c r="A83" s="16">
        <v>74</v>
      </c>
      <c r="B83" s="46">
        <v>66</v>
      </c>
      <c r="C83" s="45">
        <v>4232</v>
      </c>
      <c r="D83" s="45">
        <v>4090</v>
      </c>
      <c r="E83" s="21">
        <v>0.48770000000000002</v>
      </c>
      <c r="F83" s="18">
        <f t="shared" si="10"/>
        <v>1.5861571737563085E-2</v>
      </c>
      <c r="G83" s="18">
        <f t="shared" si="7"/>
        <v>1.5733721355508726E-2</v>
      </c>
      <c r="H83" s="13">
        <f t="shared" si="13"/>
        <v>87454.123953804054</v>
      </c>
      <c r="I83" s="13">
        <f t="shared" si="11"/>
        <v>1375.978817679274</v>
      </c>
      <c r="J83" s="13">
        <f t="shared" si="8"/>
        <v>86749.21000550696</v>
      </c>
      <c r="K83" s="13">
        <f t="shared" si="9"/>
        <v>1358524.6345547736</v>
      </c>
      <c r="L83" s="20">
        <f t="shared" si="12"/>
        <v>15.534140337079906</v>
      </c>
    </row>
    <row r="84" spans="1:12" x14ac:dyDescent="0.2">
      <c r="A84" s="16">
        <v>75</v>
      </c>
      <c r="B84" s="46">
        <v>62</v>
      </c>
      <c r="C84" s="45">
        <v>3778</v>
      </c>
      <c r="D84" s="45">
        <v>4158</v>
      </c>
      <c r="E84" s="21">
        <v>0.49390000000000001</v>
      </c>
      <c r="F84" s="18">
        <f t="shared" si="10"/>
        <v>1.5625E-2</v>
      </c>
      <c r="G84" s="18">
        <f t="shared" si="7"/>
        <v>1.5502409849611121E-2</v>
      </c>
      <c r="H84" s="13">
        <f t="shared" si="13"/>
        <v>86078.145136124775</v>
      </c>
      <c r="I84" s="13">
        <f t="shared" si="11"/>
        <v>1334.4186849945163</v>
      </c>
      <c r="J84" s="13">
        <f t="shared" si="8"/>
        <v>85402.795839649058</v>
      </c>
      <c r="K84" s="13">
        <f t="shared" si="9"/>
        <v>1271775.4245492667</v>
      </c>
      <c r="L84" s="20">
        <f t="shared" si="12"/>
        <v>14.774661123773861</v>
      </c>
    </row>
    <row r="85" spans="1:12" x14ac:dyDescent="0.2">
      <c r="A85" s="16">
        <v>76</v>
      </c>
      <c r="B85" s="46">
        <v>60</v>
      </c>
      <c r="C85" s="45">
        <v>3564</v>
      </c>
      <c r="D85" s="45">
        <v>3724</v>
      </c>
      <c r="E85" s="21">
        <v>0.47639999999999999</v>
      </c>
      <c r="F85" s="18">
        <f t="shared" si="10"/>
        <v>1.6465422612513721E-2</v>
      </c>
      <c r="G85" s="18">
        <f t="shared" si="7"/>
        <v>1.632468270258387E-2</v>
      </c>
      <c r="H85" s="13">
        <f t="shared" si="13"/>
        <v>84743.726451130264</v>
      </c>
      <c r="I85" s="13">
        <f t="shared" si="11"/>
        <v>1383.4144453492654</v>
      </c>
      <c r="J85" s="13">
        <f t="shared" si="8"/>
        <v>84019.370647545395</v>
      </c>
      <c r="K85" s="13">
        <f t="shared" si="9"/>
        <v>1186372.6287096175</v>
      </c>
      <c r="L85" s="20">
        <f t="shared" si="12"/>
        <v>13.999533397835307</v>
      </c>
    </row>
    <row r="86" spans="1:12" x14ac:dyDescent="0.2">
      <c r="A86" s="16">
        <v>77</v>
      </c>
      <c r="B86" s="46">
        <v>72</v>
      </c>
      <c r="C86" s="45">
        <v>3413</v>
      </c>
      <c r="D86" s="45">
        <v>3511</v>
      </c>
      <c r="E86" s="21">
        <v>0.52780000000000005</v>
      </c>
      <c r="F86" s="18">
        <f t="shared" si="10"/>
        <v>2.0797227036395149E-2</v>
      </c>
      <c r="G86" s="18">
        <f t="shared" si="7"/>
        <v>2.0594975100675105E-2</v>
      </c>
      <c r="H86" s="13">
        <f t="shared" si="13"/>
        <v>83360.312005781001</v>
      </c>
      <c r="I86" s="13">
        <f t="shared" si="11"/>
        <v>1716.8035501435677</v>
      </c>
      <c r="J86" s="13">
        <f t="shared" si="8"/>
        <v>82549.637369403208</v>
      </c>
      <c r="K86" s="13">
        <f t="shared" si="9"/>
        <v>1102353.2580620721</v>
      </c>
      <c r="L86" s="20">
        <f t="shared" si="12"/>
        <v>13.22395791879503</v>
      </c>
    </row>
    <row r="87" spans="1:12" x14ac:dyDescent="0.2">
      <c r="A87" s="16">
        <v>78</v>
      </c>
      <c r="B87" s="46">
        <v>86</v>
      </c>
      <c r="C87" s="45">
        <v>3145</v>
      </c>
      <c r="D87" s="45">
        <v>3355</v>
      </c>
      <c r="E87" s="21">
        <v>0.51229999999999998</v>
      </c>
      <c r="F87" s="18">
        <f t="shared" si="10"/>
        <v>2.646153846153846E-2</v>
      </c>
      <c r="G87" s="18">
        <f t="shared" si="7"/>
        <v>2.6124395501233286E-2</v>
      </c>
      <c r="H87" s="13">
        <f t="shared" si="13"/>
        <v>81643.508455637435</v>
      </c>
      <c r="I87" s="13">
        <f t="shared" si="11"/>
        <v>2132.8873050033562</v>
      </c>
      <c r="J87" s="13">
        <f t="shared" si="8"/>
        <v>80603.299316987293</v>
      </c>
      <c r="K87" s="13">
        <f t="shared" si="9"/>
        <v>1019803.6206926688</v>
      </c>
      <c r="L87" s="20">
        <f t="shared" si="12"/>
        <v>12.49093332688904</v>
      </c>
    </row>
    <row r="88" spans="1:12" x14ac:dyDescent="0.2">
      <c r="A88" s="16">
        <v>79</v>
      </c>
      <c r="B88" s="46">
        <v>82</v>
      </c>
      <c r="C88" s="45">
        <v>2942</v>
      </c>
      <c r="D88" s="45">
        <v>3094</v>
      </c>
      <c r="E88" s="21">
        <v>0.51400000000000001</v>
      </c>
      <c r="F88" s="18">
        <f t="shared" si="10"/>
        <v>2.7170311464546057E-2</v>
      </c>
      <c r="G88" s="18">
        <f t="shared" si="7"/>
        <v>2.6816209548401953E-2</v>
      </c>
      <c r="H88" s="13">
        <f t="shared" si="13"/>
        <v>79510.621150634077</v>
      </c>
      <c r="I88" s="13">
        <f t="shared" si="11"/>
        <v>2132.1734780990037</v>
      </c>
      <c r="J88" s="13">
        <f t="shared" si="8"/>
        <v>78474.384840277955</v>
      </c>
      <c r="K88" s="13">
        <f t="shared" si="9"/>
        <v>939200.32137568155</v>
      </c>
      <c r="L88" s="20">
        <f t="shared" si="12"/>
        <v>11.812262409525795</v>
      </c>
    </row>
    <row r="89" spans="1:12" x14ac:dyDescent="0.2">
      <c r="A89" s="16">
        <v>80</v>
      </c>
      <c r="B89" s="46">
        <v>78</v>
      </c>
      <c r="C89" s="45">
        <v>2372</v>
      </c>
      <c r="D89" s="45">
        <v>2860</v>
      </c>
      <c r="E89" s="21">
        <v>0.51849999999999996</v>
      </c>
      <c r="F89" s="18">
        <f t="shared" si="10"/>
        <v>2.9816513761467892E-2</v>
      </c>
      <c r="G89" s="18">
        <f t="shared" si="7"/>
        <v>2.9394507071074789E-2</v>
      </c>
      <c r="H89" s="13">
        <f t="shared" si="13"/>
        <v>77378.447672535069</v>
      </c>
      <c r="I89" s="13">
        <f t="shared" si="11"/>
        <v>2274.5013272591227</v>
      </c>
      <c r="J89" s="13">
        <f t="shared" si="8"/>
        <v>76283.275283459807</v>
      </c>
      <c r="K89" s="13">
        <f t="shared" si="9"/>
        <v>860725.9365354036</v>
      </c>
      <c r="L89" s="20">
        <f t="shared" si="12"/>
        <v>11.123587541817697</v>
      </c>
    </row>
    <row r="90" spans="1:12" x14ac:dyDescent="0.2">
      <c r="A90" s="16">
        <v>81</v>
      </c>
      <c r="B90" s="46">
        <v>64</v>
      </c>
      <c r="C90" s="45">
        <v>2186</v>
      </c>
      <c r="D90" s="45">
        <v>2316</v>
      </c>
      <c r="E90" s="21">
        <v>0.46350000000000002</v>
      </c>
      <c r="F90" s="18">
        <f t="shared" si="10"/>
        <v>2.8431808085295423E-2</v>
      </c>
      <c r="G90" s="18">
        <f t="shared" si="7"/>
        <v>2.8004634767053945E-2</v>
      </c>
      <c r="H90" s="13">
        <f t="shared" si="13"/>
        <v>75103.946345275952</v>
      </c>
      <c r="I90" s="13">
        <f t="shared" si="11"/>
        <v>2103.2585869638692</v>
      </c>
      <c r="J90" s="13">
        <f t="shared" si="8"/>
        <v>73975.548113369834</v>
      </c>
      <c r="K90" s="13">
        <f t="shared" si="9"/>
        <v>784442.66125194379</v>
      </c>
      <c r="L90" s="20">
        <f t="shared" si="12"/>
        <v>10.44475955558473</v>
      </c>
    </row>
    <row r="91" spans="1:12" x14ac:dyDescent="0.2">
      <c r="A91" s="16">
        <v>82</v>
      </c>
      <c r="B91" s="46">
        <v>72</v>
      </c>
      <c r="C91" s="45">
        <v>2413</v>
      </c>
      <c r="D91" s="45">
        <v>2132</v>
      </c>
      <c r="E91" s="21">
        <v>0.51319999999999999</v>
      </c>
      <c r="F91" s="18">
        <f t="shared" si="10"/>
        <v>3.1683168316831684E-2</v>
      </c>
      <c r="G91" s="18">
        <f t="shared" si="7"/>
        <v>3.1201929527321971E-2</v>
      </c>
      <c r="H91" s="13">
        <f t="shared" si="13"/>
        <v>73000.68775831208</v>
      </c>
      <c r="I91" s="13">
        <f t="shared" si="11"/>
        <v>2277.7623148808893</v>
      </c>
      <c r="J91" s="13">
        <f t="shared" si="8"/>
        <v>71891.873063428066</v>
      </c>
      <c r="K91" s="13">
        <f t="shared" si="9"/>
        <v>710467.11313857394</v>
      </c>
      <c r="L91" s="20">
        <f t="shared" si="12"/>
        <v>9.7323345156796552</v>
      </c>
    </row>
    <row r="92" spans="1:12" x14ac:dyDescent="0.2">
      <c r="A92" s="16">
        <v>83</v>
      </c>
      <c r="B92" s="46">
        <v>88</v>
      </c>
      <c r="C92" s="45">
        <v>1423</v>
      </c>
      <c r="D92" s="45">
        <v>2337</v>
      </c>
      <c r="E92" s="21">
        <v>0.47389999999999999</v>
      </c>
      <c r="F92" s="18">
        <f t="shared" si="10"/>
        <v>4.6808510638297871E-2</v>
      </c>
      <c r="G92" s="18">
        <f t="shared" si="7"/>
        <v>4.568351045384076E-2</v>
      </c>
      <c r="H92" s="13">
        <f t="shared" si="13"/>
        <v>70722.925443431188</v>
      </c>
      <c r="I92" s="13">
        <f t="shared" si="11"/>
        <v>3230.8715038211894</v>
      </c>
      <c r="J92" s="13">
        <f t="shared" si="8"/>
        <v>69023.163945270848</v>
      </c>
      <c r="K92" s="13">
        <f t="shared" si="9"/>
        <v>638575.24007514585</v>
      </c>
      <c r="L92" s="20">
        <f t="shared" si="12"/>
        <v>9.0292537542995159</v>
      </c>
    </row>
    <row r="93" spans="1:12" x14ac:dyDescent="0.2">
      <c r="A93" s="16">
        <v>84</v>
      </c>
      <c r="B93" s="46">
        <v>61</v>
      </c>
      <c r="C93" s="45">
        <v>1508</v>
      </c>
      <c r="D93" s="45">
        <v>1368</v>
      </c>
      <c r="E93" s="21">
        <v>0.52480000000000004</v>
      </c>
      <c r="F93" s="18">
        <f t="shared" si="10"/>
        <v>4.242002781641168E-2</v>
      </c>
      <c r="G93" s="18">
        <f t="shared" si="7"/>
        <v>4.1581821572812636E-2</v>
      </c>
      <c r="H93" s="13">
        <f t="shared" si="13"/>
        <v>67492.053939609992</v>
      </c>
      <c r="I93" s="13">
        <f t="shared" si="11"/>
        <v>2806.4425444995086</v>
      </c>
      <c r="J93" s="13">
        <f t="shared" si="8"/>
        <v>66158.432442463833</v>
      </c>
      <c r="K93" s="13">
        <f t="shared" si="9"/>
        <v>569552.07612987503</v>
      </c>
      <c r="L93" s="20">
        <f t="shared" si="12"/>
        <v>8.4388019460704857</v>
      </c>
    </row>
    <row r="94" spans="1:12" x14ac:dyDescent="0.2">
      <c r="A94" s="16">
        <v>85</v>
      </c>
      <c r="B94" s="46">
        <v>93</v>
      </c>
      <c r="C94" s="45">
        <v>1503</v>
      </c>
      <c r="D94" s="45">
        <v>1467</v>
      </c>
      <c r="E94" s="21">
        <v>0.48049999999999998</v>
      </c>
      <c r="F94" s="18">
        <f t="shared" si="10"/>
        <v>6.2626262626262627E-2</v>
      </c>
      <c r="G94" s="18">
        <f t="shared" si="7"/>
        <v>6.0652958445875552E-2</v>
      </c>
      <c r="H94" s="13">
        <f t="shared" si="13"/>
        <v>64685.611395110485</v>
      </c>
      <c r="I94" s="13">
        <f t="shared" si="11"/>
        <v>3923.3736999936905</v>
      </c>
      <c r="J94" s="13">
        <f t="shared" si="8"/>
        <v>62647.418757963766</v>
      </c>
      <c r="K94" s="13">
        <f t="shared" si="9"/>
        <v>503393.64368741115</v>
      </c>
      <c r="L94" s="20">
        <f t="shared" si="12"/>
        <v>7.7821579301863428</v>
      </c>
    </row>
    <row r="95" spans="1:12" x14ac:dyDescent="0.2">
      <c r="A95" s="16">
        <v>86</v>
      </c>
      <c r="B95" s="46">
        <v>96</v>
      </c>
      <c r="C95" s="45">
        <v>1500</v>
      </c>
      <c r="D95" s="45">
        <v>1455</v>
      </c>
      <c r="E95" s="21">
        <v>0.432</v>
      </c>
      <c r="F95" s="18">
        <f t="shared" si="10"/>
        <v>6.4974619289340105E-2</v>
      </c>
      <c r="G95" s="18">
        <f t="shared" si="7"/>
        <v>6.2662040119371182E-2</v>
      </c>
      <c r="H95" s="13">
        <f t="shared" si="13"/>
        <v>60762.237695116797</v>
      </c>
      <c r="I95" s="13">
        <f t="shared" si="11"/>
        <v>3807.4857761941767</v>
      </c>
      <c r="J95" s="13">
        <f t="shared" si="8"/>
        <v>58599.585774238505</v>
      </c>
      <c r="K95" s="13">
        <f t="shared" si="9"/>
        <v>440746.2249294474</v>
      </c>
      <c r="L95" s="20">
        <f t="shared" si="12"/>
        <v>7.2536206968043953</v>
      </c>
    </row>
    <row r="96" spans="1:12" x14ac:dyDescent="0.2">
      <c r="A96" s="16">
        <v>87</v>
      </c>
      <c r="B96" s="46">
        <v>104</v>
      </c>
      <c r="C96" s="45">
        <v>1320</v>
      </c>
      <c r="D96" s="45">
        <v>1424</v>
      </c>
      <c r="E96" s="21">
        <v>0.52510000000000001</v>
      </c>
      <c r="F96" s="18">
        <f t="shared" si="10"/>
        <v>7.5801749271137031E-2</v>
      </c>
      <c r="G96" s="18">
        <f t="shared" si="7"/>
        <v>7.3167835194516695E-2</v>
      </c>
      <c r="H96" s="13">
        <f t="shared" si="13"/>
        <v>56954.751918922622</v>
      </c>
      <c r="I96" s="13">
        <f t="shared" si="11"/>
        <v>4167.2559019483142</v>
      </c>
      <c r="J96" s="13">
        <f t="shared" si="8"/>
        <v>54975.722091087366</v>
      </c>
      <c r="K96" s="13">
        <f t="shared" si="9"/>
        <v>382146.63915520889</v>
      </c>
      <c r="L96" s="20">
        <f t="shared" si="12"/>
        <v>6.7096532998547689</v>
      </c>
    </row>
    <row r="97" spans="1:12" x14ac:dyDescent="0.2">
      <c r="A97" s="16">
        <v>88</v>
      </c>
      <c r="B97" s="46">
        <v>114</v>
      </c>
      <c r="C97" s="45">
        <v>1265</v>
      </c>
      <c r="D97" s="45">
        <v>1225</v>
      </c>
      <c r="E97" s="21">
        <v>0.45069999999999999</v>
      </c>
      <c r="F97" s="18">
        <f t="shared" si="10"/>
        <v>9.1566265060240959E-2</v>
      </c>
      <c r="G97" s="18">
        <f t="shared" si="7"/>
        <v>8.7181277866463042E-2</v>
      </c>
      <c r="H97" s="13">
        <f t="shared" si="13"/>
        <v>52787.496016974306</v>
      </c>
      <c r="I97" s="13">
        <f t="shared" si="11"/>
        <v>4602.0813581306484</v>
      </c>
      <c r="J97" s="13">
        <f t="shared" si="8"/>
        <v>50259.572726953142</v>
      </c>
      <c r="K97" s="13">
        <f t="shared" si="9"/>
        <v>327170.91706412152</v>
      </c>
      <c r="L97" s="20">
        <f t="shared" si="12"/>
        <v>6.197886654046191</v>
      </c>
    </row>
    <row r="98" spans="1:12" x14ac:dyDescent="0.2">
      <c r="A98" s="16">
        <v>89</v>
      </c>
      <c r="B98" s="46">
        <v>106</v>
      </c>
      <c r="C98" s="45">
        <v>1071</v>
      </c>
      <c r="D98" s="45">
        <v>1180</v>
      </c>
      <c r="E98" s="21">
        <v>0.52080000000000004</v>
      </c>
      <c r="F98" s="18">
        <f t="shared" si="10"/>
        <v>9.418036428254109E-2</v>
      </c>
      <c r="G98" s="18">
        <f t="shared" si="7"/>
        <v>9.0113434110757229E-2</v>
      </c>
      <c r="H98" s="13">
        <f t="shared" si="13"/>
        <v>48185.414658843656</v>
      </c>
      <c r="I98" s="13">
        <f t="shared" si="11"/>
        <v>4342.1531889592234</v>
      </c>
      <c r="J98" s="13">
        <f t="shared" si="8"/>
        <v>46104.654850694395</v>
      </c>
      <c r="K98" s="13">
        <f>K99+J98</f>
        <v>276911.34433716838</v>
      </c>
      <c r="L98" s="20">
        <f t="shared" si="12"/>
        <v>5.7467876181562705</v>
      </c>
    </row>
    <row r="99" spans="1:12" x14ac:dyDescent="0.2">
      <c r="A99" s="16">
        <v>90</v>
      </c>
      <c r="B99" s="46">
        <v>104</v>
      </c>
      <c r="C99" s="45">
        <v>897</v>
      </c>
      <c r="D99" s="45">
        <v>1002</v>
      </c>
      <c r="E99" s="21">
        <v>0.52280000000000004</v>
      </c>
      <c r="F99" s="22">
        <f t="shared" si="10"/>
        <v>0.10953133228014744</v>
      </c>
      <c r="G99" s="22">
        <f t="shared" si="7"/>
        <v>0.10409068380372981</v>
      </c>
      <c r="H99" s="23">
        <f t="shared" si="13"/>
        <v>43843.261469884434</v>
      </c>
      <c r="I99" s="23">
        <f t="shared" si="11"/>
        <v>4563.6750665859909</v>
      </c>
      <c r="J99" s="23">
        <f t="shared" si="8"/>
        <v>41665.475728109595</v>
      </c>
      <c r="K99" s="23">
        <f t="shared" ref="K99:K108" si="14">K100+J99</f>
        <v>230806.68948647397</v>
      </c>
      <c r="L99" s="24">
        <f t="shared" si="12"/>
        <v>5.2643594876036568</v>
      </c>
    </row>
    <row r="100" spans="1:12" x14ac:dyDescent="0.2">
      <c r="A100" s="16">
        <v>91</v>
      </c>
      <c r="B100" s="46">
        <v>102</v>
      </c>
      <c r="C100" s="45">
        <v>835</v>
      </c>
      <c r="D100" s="45">
        <v>813</v>
      </c>
      <c r="E100" s="21">
        <v>0.50609999999999999</v>
      </c>
      <c r="F100" s="22">
        <f t="shared" si="10"/>
        <v>0.12378640776699029</v>
      </c>
      <c r="G100" s="22">
        <f t="shared" si="7"/>
        <v>0.1166543798344377</v>
      </c>
      <c r="H100" s="23">
        <f t="shared" si="13"/>
        <v>39279.586403298439</v>
      </c>
      <c r="I100" s="23">
        <f t="shared" si="11"/>
        <v>4582.1357920299906</v>
      </c>
      <c r="J100" s="23">
        <f t="shared" si="8"/>
        <v>37016.469535614822</v>
      </c>
      <c r="K100" s="23">
        <f t="shared" si="14"/>
        <v>189141.21375836438</v>
      </c>
      <c r="L100" s="24">
        <f t="shared" si="12"/>
        <v>4.815254718223855</v>
      </c>
    </row>
    <row r="101" spans="1:12" x14ac:dyDescent="0.2">
      <c r="A101" s="16">
        <v>92</v>
      </c>
      <c r="B101" s="46">
        <v>109</v>
      </c>
      <c r="C101" s="45">
        <v>676</v>
      </c>
      <c r="D101" s="45">
        <v>740</v>
      </c>
      <c r="E101" s="21">
        <v>0.49440000000000001</v>
      </c>
      <c r="F101" s="22">
        <f t="shared" si="10"/>
        <v>0.153954802259887</v>
      </c>
      <c r="G101" s="22">
        <f t="shared" si="7"/>
        <v>0.14283647556107215</v>
      </c>
      <c r="H101" s="23">
        <f t="shared" si="13"/>
        <v>34697.450611268447</v>
      </c>
      <c r="I101" s="23">
        <f t="shared" si="11"/>
        <v>4956.0615562679532</v>
      </c>
      <c r="J101" s="23">
        <f t="shared" si="8"/>
        <v>32191.665888419371</v>
      </c>
      <c r="K101" s="23">
        <f t="shared" si="14"/>
        <v>152124.74422274955</v>
      </c>
      <c r="L101" s="24">
        <f t="shared" si="12"/>
        <v>4.3843205060531183</v>
      </c>
    </row>
    <row r="102" spans="1:12" x14ac:dyDescent="0.2">
      <c r="A102" s="16">
        <v>93</v>
      </c>
      <c r="B102" s="46">
        <v>94</v>
      </c>
      <c r="C102" s="45">
        <v>601</v>
      </c>
      <c r="D102" s="45">
        <v>598</v>
      </c>
      <c r="E102" s="21">
        <v>0.50249999999999995</v>
      </c>
      <c r="F102" s="22">
        <f t="shared" si="10"/>
        <v>0.15679733110925773</v>
      </c>
      <c r="G102" s="22">
        <f t="shared" si="7"/>
        <v>0.14545116941192854</v>
      </c>
      <c r="H102" s="23">
        <f t="shared" si="13"/>
        <v>29741.389055000494</v>
      </c>
      <c r="I102" s="23">
        <f t="shared" si="11"/>
        <v>4325.9198179849545</v>
      </c>
      <c r="J102" s="23">
        <f t="shared" si="8"/>
        <v>27589.243945552978</v>
      </c>
      <c r="K102" s="23">
        <f t="shared" si="14"/>
        <v>119933.07833433019</v>
      </c>
      <c r="L102" s="24">
        <f t="shared" si="12"/>
        <v>4.0325311676781128</v>
      </c>
    </row>
    <row r="103" spans="1:12" x14ac:dyDescent="0.2">
      <c r="A103" s="16">
        <v>94</v>
      </c>
      <c r="B103" s="46">
        <v>82</v>
      </c>
      <c r="C103" s="45">
        <v>441</v>
      </c>
      <c r="D103" s="45">
        <v>513</v>
      </c>
      <c r="E103" s="21">
        <v>0.4803</v>
      </c>
      <c r="F103" s="22">
        <f t="shared" si="10"/>
        <v>0.17190775681341719</v>
      </c>
      <c r="G103" s="22">
        <f t="shared" si="7"/>
        <v>0.15780902567552846</v>
      </c>
      <c r="H103" s="23">
        <f t="shared" si="13"/>
        <v>25415.469237015539</v>
      </c>
      <c r="I103" s="23">
        <f t="shared" si="11"/>
        <v>4010.7904373797887</v>
      </c>
      <c r="J103" s="23">
        <f t="shared" si="8"/>
        <v>23331.06144670926</v>
      </c>
      <c r="K103" s="23">
        <f t="shared" si="14"/>
        <v>92343.834388777206</v>
      </c>
      <c r="L103" s="24">
        <f t="shared" si="12"/>
        <v>3.6333712168605574</v>
      </c>
    </row>
    <row r="104" spans="1:12" x14ac:dyDescent="0.2">
      <c r="A104" s="16">
        <v>95</v>
      </c>
      <c r="B104" s="46">
        <v>76</v>
      </c>
      <c r="C104" s="45">
        <v>353</v>
      </c>
      <c r="D104" s="45">
        <v>389</v>
      </c>
      <c r="E104" s="21">
        <v>0.49559999999999998</v>
      </c>
      <c r="F104" s="22">
        <f t="shared" si="10"/>
        <v>0.20485175202156333</v>
      </c>
      <c r="G104" s="22">
        <f t="shared" si="7"/>
        <v>0.18566726861949545</v>
      </c>
      <c r="H104" s="23">
        <f t="shared" si="13"/>
        <v>21404.678799635749</v>
      </c>
      <c r="I104" s="23">
        <f t="shared" si="11"/>
        <v>3974.1482484059902</v>
      </c>
      <c r="J104" s="23">
        <f t="shared" si="8"/>
        <v>19400.118423139767</v>
      </c>
      <c r="K104" s="23">
        <f t="shared" si="14"/>
        <v>69012.772942067953</v>
      </c>
      <c r="L104" s="24">
        <f t="shared" si="12"/>
        <v>3.2241910092686075</v>
      </c>
    </row>
    <row r="105" spans="1:12" x14ac:dyDescent="0.2">
      <c r="A105" s="16">
        <v>96</v>
      </c>
      <c r="B105" s="46">
        <v>56</v>
      </c>
      <c r="C105" s="45">
        <v>272</v>
      </c>
      <c r="D105" s="45">
        <v>293</v>
      </c>
      <c r="E105" s="21">
        <v>0.48699999999999999</v>
      </c>
      <c r="F105" s="22">
        <f t="shared" si="10"/>
        <v>0.19823008849557522</v>
      </c>
      <c r="G105" s="22">
        <f t="shared" si="7"/>
        <v>0.1799323968280489</v>
      </c>
      <c r="H105" s="23">
        <f t="shared" si="13"/>
        <v>17430.53055122976</v>
      </c>
      <c r="I105" s="23">
        <f t="shared" si="11"/>
        <v>3136.3171400673032</v>
      </c>
      <c r="J105" s="23">
        <f t="shared" si="8"/>
        <v>15821.599858375233</v>
      </c>
      <c r="K105" s="23">
        <f t="shared" si="14"/>
        <v>49612.65451892819</v>
      </c>
      <c r="L105" s="24">
        <f t="shared" si="12"/>
        <v>2.8463077686082201</v>
      </c>
    </row>
    <row r="106" spans="1:12" x14ac:dyDescent="0.2">
      <c r="A106" s="16">
        <v>97</v>
      </c>
      <c r="B106" s="46">
        <v>41</v>
      </c>
      <c r="C106" s="45">
        <v>167</v>
      </c>
      <c r="D106" s="45">
        <v>224</v>
      </c>
      <c r="E106" s="21">
        <v>0.48089999999999999</v>
      </c>
      <c r="F106" s="22">
        <f t="shared" si="10"/>
        <v>0.20971867007672634</v>
      </c>
      <c r="G106" s="22">
        <f t="shared" si="7"/>
        <v>0.18912913414375934</v>
      </c>
      <c r="H106" s="23">
        <f t="shared" si="13"/>
        <v>14294.213411162456</v>
      </c>
      <c r="I106" s="23">
        <f t="shared" si="11"/>
        <v>2703.452205719268</v>
      </c>
      <c r="J106" s="23">
        <f t="shared" si="8"/>
        <v>12890.851371173585</v>
      </c>
      <c r="K106" s="23">
        <f t="shared" si="14"/>
        <v>33791.054660552953</v>
      </c>
      <c r="L106" s="24">
        <f t="shared" si="12"/>
        <v>2.363967410348391</v>
      </c>
    </row>
    <row r="107" spans="1:12" x14ac:dyDescent="0.2">
      <c r="A107" s="16">
        <v>98</v>
      </c>
      <c r="B107" s="46">
        <v>37</v>
      </c>
      <c r="C107" s="45">
        <v>142</v>
      </c>
      <c r="D107" s="45">
        <v>147</v>
      </c>
      <c r="E107" s="21">
        <v>0.46100000000000002</v>
      </c>
      <c r="F107" s="22">
        <f t="shared" si="10"/>
        <v>0.25605536332179929</v>
      </c>
      <c r="G107" s="22">
        <f t="shared" si="7"/>
        <v>0.22500197636871133</v>
      </c>
      <c r="H107" s="23">
        <f t="shared" si="13"/>
        <v>11590.761205443188</v>
      </c>
      <c r="I107" s="23">
        <f t="shared" si="11"/>
        <v>2607.9441788425042</v>
      </c>
      <c r="J107" s="23">
        <f t="shared" si="8"/>
        <v>10185.079293047078</v>
      </c>
      <c r="K107" s="23">
        <f t="shared" si="14"/>
        <v>20900.203289379366</v>
      </c>
      <c r="L107" s="24">
        <f t="shared" si="12"/>
        <v>1.8031777998811958</v>
      </c>
    </row>
    <row r="108" spans="1:12" x14ac:dyDescent="0.2">
      <c r="A108" s="16">
        <v>99</v>
      </c>
      <c r="B108" s="46">
        <v>22</v>
      </c>
      <c r="C108" s="45">
        <v>112</v>
      </c>
      <c r="D108" s="45">
        <v>102</v>
      </c>
      <c r="E108" s="21">
        <v>0.45479999999999998</v>
      </c>
      <c r="F108" s="22">
        <f t="shared" si="10"/>
        <v>0.20560747663551401</v>
      </c>
      <c r="G108" s="22">
        <f t="shared" si="7"/>
        <v>0.18488264993982909</v>
      </c>
      <c r="H108" s="23">
        <f t="shared" si="13"/>
        <v>8982.8170266006837</v>
      </c>
      <c r="I108" s="23">
        <f t="shared" si="11"/>
        <v>1660.7670158025505</v>
      </c>
      <c r="J108" s="23">
        <f t="shared" si="8"/>
        <v>8077.3668495851334</v>
      </c>
      <c r="K108" s="23">
        <f t="shared" si="14"/>
        <v>10715.123996332288</v>
      </c>
      <c r="L108" s="24">
        <f t="shared" si="12"/>
        <v>1.1928467389018109</v>
      </c>
    </row>
    <row r="109" spans="1:12" x14ac:dyDescent="0.2">
      <c r="A109" s="16" t="s">
        <v>22</v>
      </c>
      <c r="B109" s="46">
        <v>58</v>
      </c>
      <c r="C109" s="45">
        <v>144</v>
      </c>
      <c r="D109" s="45">
        <v>178</v>
      </c>
      <c r="E109" s="21"/>
      <c r="F109" s="22">
        <f>B109/((C109+D109)/2)</f>
        <v>0.36024844720496896</v>
      </c>
      <c r="G109" s="22">
        <v>1</v>
      </c>
      <c r="H109" s="23">
        <f>H108-I108</f>
        <v>7322.0500107981334</v>
      </c>
      <c r="I109" s="23">
        <f>H109*G109</f>
        <v>7322.0500107981334</v>
      </c>
      <c r="J109" s="23">
        <f>H109*F109</f>
        <v>2637.7571467471539</v>
      </c>
      <c r="K109" s="23">
        <f>J109</f>
        <v>2637.7571467471539</v>
      </c>
      <c r="L109" s="24">
        <f>K109/H109</f>
        <v>0.36024844720496896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3913</v>
      </c>
      <c r="D9" s="45">
        <v>3797</v>
      </c>
      <c r="E9" s="17">
        <v>0.22950000000000001</v>
      </c>
      <c r="F9" s="18">
        <f>B9/((C9+D9)/2)</f>
        <v>1.0376134889753567E-3</v>
      </c>
      <c r="G9" s="18">
        <f t="shared" ref="G9:G72" si="0">F9/((1+(1-E9)*F9))</f>
        <v>1.0367845991868499E-3</v>
      </c>
      <c r="H9" s="13">
        <v>100000</v>
      </c>
      <c r="I9" s="13">
        <f>H9*G9</f>
        <v>103.67845991868499</v>
      </c>
      <c r="J9" s="13">
        <f t="shared" ref="J9:J72" si="1">H10+I9*E9</f>
        <v>99920.115746632655</v>
      </c>
      <c r="K9" s="13">
        <f t="shared" ref="K9:K72" si="2">K10+J9</f>
        <v>8587771.3542241454</v>
      </c>
      <c r="L9" s="19">
        <f>K9/H9</f>
        <v>85.877713542241452</v>
      </c>
    </row>
    <row r="10" spans="1:13" x14ac:dyDescent="0.2">
      <c r="A10" s="16">
        <v>1</v>
      </c>
      <c r="B10" s="46">
        <v>0</v>
      </c>
      <c r="C10" s="45">
        <v>3920</v>
      </c>
      <c r="D10" s="45">
        <v>4171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99896.321540081321</v>
      </c>
      <c r="I10" s="13">
        <f t="shared" ref="I10:I73" si="4">H10*G10</f>
        <v>0</v>
      </c>
      <c r="J10" s="13">
        <f t="shared" si="1"/>
        <v>99896.321540081321</v>
      </c>
      <c r="K10" s="13">
        <f t="shared" si="2"/>
        <v>8487851.2384775132</v>
      </c>
      <c r="L10" s="20">
        <f t="shared" ref="L10:L73" si="5">K10/H10</f>
        <v>84.966604451715867</v>
      </c>
    </row>
    <row r="11" spans="1:13" x14ac:dyDescent="0.2">
      <c r="A11" s="16">
        <v>2</v>
      </c>
      <c r="B11" s="46">
        <v>0</v>
      </c>
      <c r="C11" s="45">
        <v>4166</v>
      </c>
      <c r="D11" s="45">
        <v>4115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99896.321540081321</v>
      </c>
      <c r="I11" s="13">
        <f t="shared" si="4"/>
        <v>0</v>
      </c>
      <c r="J11" s="13">
        <f t="shared" si="1"/>
        <v>99896.321540081321</v>
      </c>
      <c r="K11" s="13">
        <f t="shared" si="2"/>
        <v>8387954.9169374323</v>
      </c>
      <c r="L11" s="20">
        <f t="shared" si="5"/>
        <v>83.966604451715867</v>
      </c>
    </row>
    <row r="12" spans="1:13" x14ac:dyDescent="0.2">
      <c r="A12" s="16">
        <v>3</v>
      </c>
      <c r="B12" s="46">
        <v>0</v>
      </c>
      <c r="C12" s="45">
        <v>4624</v>
      </c>
      <c r="D12" s="45">
        <v>4402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99896.321540081321</v>
      </c>
      <c r="I12" s="13">
        <f t="shared" si="4"/>
        <v>0</v>
      </c>
      <c r="J12" s="13">
        <f t="shared" si="1"/>
        <v>99896.321540081321</v>
      </c>
      <c r="K12" s="13">
        <f t="shared" si="2"/>
        <v>8288058.5953973513</v>
      </c>
      <c r="L12" s="20">
        <f t="shared" si="5"/>
        <v>82.966604451715881</v>
      </c>
    </row>
    <row r="13" spans="1:13" x14ac:dyDescent="0.2">
      <c r="A13" s="16">
        <v>4</v>
      </c>
      <c r="B13" s="46">
        <v>0</v>
      </c>
      <c r="C13" s="45">
        <v>5068</v>
      </c>
      <c r="D13" s="45">
        <v>4802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99896.321540081321</v>
      </c>
      <c r="I13" s="13">
        <f t="shared" si="4"/>
        <v>0</v>
      </c>
      <c r="J13" s="13">
        <f t="shared" si="1"/>
        <v>99896.321540081321</v>
      </c>
      <c r="K13" s="13">
        <f t="shared" si="2"/>
        <v>8188162.2738572704</v>
      </c>
      <c r="L13" s="20">
        <f t="shared" si="5"/>
        <v>81.966604451715881</v>
      </c>
    </row>
    <row r="14" spans="1:13" x14ac:dyDescent="0.2">
      <c r="A14" s="16">
        <v>5</v>
      </c>
      <c r="B14" s="46">
        <v>0</v>
      </c>
      <c r="C14" s="45">
        <v>5396</v>
      </c>
      <c r="D14" s="45">
        <v>5276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99896.321540081321</v>
      </c>
      <c r="I14" s="13">
        <f t="shared" si="4"/>
        <v>0</v>
      </c>
      <c r="J14" s="13">
        <f t="shared" si="1"/>
        <v>99896.321540081321</v>
      </c>
      <c r="K14" s="13">
        <f t="shared" si="2"/>
        <v>8088265.9523171894</v>
      </c>
      <c r="L14" s="20">
        <f t="shared" si="5"/>
        <v>80.966604451715881</v>
      </c>
    </row>
    <row r="15" spans="1:13" x14ac:dyDescent="0.2">
      <c r="A15" s="16">
        <v>6</v>
      </c>
      <c r="B15" s="46">
        <v>0</v>
      </c>
      <c r="C15" s="45">
        <v>5534</v>
      </c>
      <c r="D15" s="45">
        <v>5577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99896.321540081321</v>
      </c>
      <c r="I15" s="13">
        <f t="shared" si="4"/>
        <v>0</v>
      </c>
      <c r="J15" s="13">
        <f t="shared" si="1"/>
        <v>99896.321540081321</v>
      </c>
      <c r="K15" s="13">
        <f t="shared" si="2"/>
        <v>7988369.6307771085</v>
      </c>
      <c r="L15" s="20">
        <f t="shared" si="5"/>
        <v>79.966604451715881</v>
      </c>
    </row>
    <row r="16" spans="1:13" x14ac:dyDescent="0.2">
      <c r="A16" s="16">
        <v>7</v>
      </c>
      <c r="B16" s="46">
        <v>1</v>
      </c>
      <c r="C16" s="45">
        <v>5905</v>
      </c>
      <c r="D16" s="45">
        <v>5750</v>
      </c>
      <c r="E16" s="17">
        <v>0.93969999999999998</v>
      </c>
      <c r="F16" s="18">
        <f t="shared" si="3"/>
        <v>1.716001716001716E-4</v>
      </c>
      <c r="G16" s="18">
        <f t="shared" si="0"/>
        <v>1.7159839598742549E-4</v>
      </c>
      <c r="H16" s="13">
        <f t="shared" si="6"/>
        <v>99896.321540081321</v>
      </c>
      <c r="I16" s="13">
        <f t="shared" si="4"/>
        <v>17.142048541322058</v>
      </c>
      <c r="J16" s="13">
        <f t="shared" si="1"/>
        <v>99895.287874554269</v>
      </c>
      <c r="K16" s="13">
        <f t="shared" si="2"/>
        <v>7888473.3092370275</v>
      </c>
      <c r="L16" s="20">
        <f t="shared" si="5"/>
        <v>78.966604451715895</v>
      </c>
    </row>
    <row r="17" spans="1:12" x14ac:dyDescent="0.2">
      <c r="A17" s="16">
        <v>8</v>
      </c>
      <c r="B17" s="46">
        <v>0</v>
      </c>
      <c r="C17" s="45">
        <v>5883</v>
      </c>
      <c r="D17" s="45">
        <v>6076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99879.179491539995</v>
      </c>
      <c r="I17" s="13">
        <f t="shared" si="4"/>
        <v>0</v>
      </c>
      <c r="J17" s="13">
        <f t="shared" si="1"/>
        <v>99879.179491539995</v>
      </c>
      <c r="K17" s="13">
        <f t="shared" si="2"/>
        <v>7788578.0213624733</v>
      </c>
      <c r="L17" s="20">
        <f t="shared" si="5"/>
        <v>77.979996041338964</v>
      </c>
    </row>
    <row r="18" spans="1:12" x14ac:dyDescent="0.2">
      <c r="A18" s="16">
        <v>9</v>
      </c>
      <c r="B18" s="46">
        <v>0</v>
      </c>
      <c r="C18" s="45">
        <v>6301</v>
      </c>
      <c r="D18" s="45">
        <v>6019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99879.179491539995</v>
      </c>
      <c r="I18" s="13">
        <f t="shared" si="4"/>
        <v>0</v>
      </c>
      <c r="J18" s="13">
        <f t="shared" si="1"/>
        <v>99879.179491539995</v>
      </c>
      <c r="K18" s="13">
        <f t="shared" si="2"/>
        <v>7688698.8418709328</v>
      </c>
      <c r="L18" s="20">
        <f t="shared" si="5"/>
        <v>76.979996041338964</v>
      </c>
    </row>
    <row r="19" spans="1:12" x14ac:dyDescent="0.2">
      <c r="A19" s="16">
        <v>10</v>
      </c>
      <c r="B19" s="46">
        <v>0</v>
      </c>
      <c r="C19" s="45">
        <v>6600</v>
      </c>
      <c r="D19" s="45">
        <v>6464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99879.179491539995</v>
      </c>
      <c r="I19" s="13">
        <f t="shared" si="4"/>
        <v>0</v>
      </c>
      <c r="J19" s="13">
        <f t="shared" si="1"/>
        <v>99879.179491539995</v>
      </c>
      <c r="K19" s="13">
        <f t="shared" si="2"/>
        <v>7588819.6623793924</v>
      </c>
      <c r="L19" s="20">
        <f t="shared" si="5"/>
        <v>75.979996041338964</v>
      </c>
    </row>
    <row r="20" spans="1:12" x14ac:dyDescent="0.2">
      <c r="A20" s="16">
        <v>11</v>
      </c>
      <c r="B20" s="46">
        <v>0</v>
      </c>
      <c r="C20" s="45">
        <v>6710</v>
      </c>
      <c r="D20" s="45">
        <v>6764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99879.179491539995</v>
      </c>
      <c r="I20" s="13">
        <f t="shared" si="4"/>
        <v>0</v>
      </c>
      <c r="J20" s="13">
        <f t="shared" si="1"/>
        <v>99879.179491539995</v>
      </c>
      <c r="K20" s="13">
        <f t="shared" si="2"/>
        <v>7488940.482887852</v>
      </c>
      <c r="L20" s="20">
        <f t="shared" si="5"/>
        <v>74.979996041338964</v>
      </c>
    </row>
    <row r="21" spans="1:12" x14ac:dyDescent="0.2">
      <c r="A21" s="16">
        <v>12</v>
      </c>
      <c r="B21" s="46">
        <v>1</v>
      </c>
      <c r="C21" s="45">
        <v>7079</v>
      </c>
      <c r="D21" s="45">
        <v>6886</v>
      </c>
      <c r="E21" s="17">
        <v>0.12330000000000001</v>
      </c>
      <c r="F21" s="18">
        <f t="shared" si="3"/>
        <v>1.4321518080916577E-4</v>
      </c>
      <c r="G21" s="18">
        <f t="shared" si="0"/>
        <v>1.4319720143408558E-4</v>
      </c>
      <c r="H21" s="13">
        <f t="shared" si="6"/>
        <v>99879.179491539995</v>
      </c>
      <c r="I21" s="13">
        <f t="shared" si="4"/>
        <v>14.302418984721241</v>
      </c>
      <c r="J21" s="13">
        <f t="shared" si="1"/>
        <v>99866.640560816086</v>
      </c>
      <c r="K21" s="13">
        <f t="shared" si="2"/>
        <v>7389061.3033963116</v>
      </c>
      <c r="L21" s="20">
        <f t="shared" si="5"/>
        <v>73.97999604133895</v>
      </c>
    </row>
    <row r="22" spans="1:12" x14ac:dyDescent="0.2">
      <c r="A22" s="16">
        <v>13</v>
      </c>
      <c r="B22" s="46">
        <v>0</v>
      </c>
      <c r="C22" s="45">
        <v>7325</v>
      </c>
      <c r="D22" s="45">
        <v>7217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99864.877072555275</v>
      </c>
      <c r="I22" s="13">
        <f t="shared" si="4"/>
        <v>0</v>
      </c>
      <c r="J22" s="13">
        <f t="shared" si="1"/>
        <v>99864.877072555275</v>
      </c>
      <c r="K22" s="13">
        <f t="shared" si="2"/>
        <v>7289194.6628354955</v>
      </c>
      <c r="L22" s="20">
        <f t="shared" si="5"/>
        <v>72.990573628200082</v>
      </c>
    </row>
    <row r="23" spans="1:12" x14ac:dyDescent="0.2">
      <c r="A23" s="16">
        <v>14</v>
      </c>
      <c r="B23" s="46">
        <v>0</v>
      </c>
      <c r="C23" s="45">
        <v>7135</v>
      </c>
      <c r="D23" s="45">
        <v>7481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99864.877072555275</v>
      </c>
      <c r="I23" s="13">
        <f t="shared" si="4"/>
        <v>0</v>
      </c>
      <c r="J23" s="13">
        <f t="shared" si="1"/>
        <v>99864.877072555275</v>
      </c>
      <c r="K23" s="13">
        <f t="shared" si="2"/>
        <v>7189329.7857629405</v>
      </c>
      <c r="L23" s="20">
        <f t="shared" si="5"/>
        <v>71.990573628200082</v>
      </c>
    </row>
    <row r="24" spans="1:12" x14ac:dyDescent="0.2">
      <c r="A24" s="16">
        <v>15</v>
      </c>
      <c r="B24" s="46">
        <v>0</v>
      </c>
      <c r="C24" s="45">
        <v>7316</v>
      </c>
      <c r="D24" s="45">
        <v>7266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99864.877072555275</v>
      </c>
      <c r="I24" s="13">
        <f t="shared" si="4"/>
        <v>0</v>
      </c>
      <c r="J24" s="13">
        <f t="shared" si="1"/>
        <v>99864.877072555275</v>
      </c>
      <c r="K24" s="13">
        <f t="shared" si="2"/>
        <v>7089464.9086903855</v>
      </c>
      <c r="L24" s="20">
        <f t="shared" si="5"/>
        <v>70.990573628200082</v>
      </c>
    </row>
    <row r="25" spans="1:12" x14ac:dyDescent="0.2">
      <c r="A25" s="16">
        <v>16</v>
      </c>
      <c r="B25" s="46">
        <v>1</v>
      </c>
      <c r="C25" s="45">
        <v>7234</v>
      </c>
      <c r="D25" s="45">
        <v>7444</v>
      </c>
      <c r="E25" s="17">
        <v>0.68489999999999995</v>
      </c>
      <c r="F25" s="18">
        <f t="shared" si="3"/>
        <v>1.362583458236817E-4</v>
      </c>
      <c r="G25" s="18">
        <f t="shared" si="0"/>
        <v>1.3625249582212379E-4</v>
      </c>
      <c r="H25" s="13">
        <f t="shared" si="6"/>
        <v>99864.877072555275</v>
      </c>
      <c r="I25" s="13">
        <f t="shared" si="4"/>
        <v>13.606838746105243</v>
      </c>
      <c r="J25" s="13">
        <f t="shared" si="1"/>
        <v>99860.58955766639</v>
      </c>
      <c r="K25" s="13">
        <f t="shared" si="2"/>
        <v>6989600.0316178305</v>
      </c>
      <c r="L25" s="20">
        <f t="shared" si="5"/>
        <v>69.990573628200082</v>
      </c>
    </row>
    <row r="26" spans="1:12" x14ac:dyDescent="0.2">
      <c r="A26" s="16">
        <v>17</v>
      </c>
      <c r="B26" s="46">
        <v>1</v>
      </c>
      <c r="C26" s="45">
        <v>7462</v>
      </c>
      <c r="D26" s="45">
        <v>7342</v>
      </c>
      <c r="E26" s="17">
        <v>0.1452</v>
      </c>
      <c r="F26" s="18">
        <f t="shared" si="3"/>
        <v>1.3509862199405565E-4</v>
      </c>
      <c r="G26" s="18">
        <f t="shared" si="0"/>
        <v>1.3508302229566895E-4</v>
      </c>
      <c r="H26" s="13">
        <f t="shared" si="6"/>
        <v>99851.270233809177</v>
      </c>
      <c r="I26" s="13">
        <f t="shared" si="4"/>
        <v>13.488211363244512</v>
      </c>
      <c r="J26" s="13">
        <f t="shared" si="1"/>
        <v>99839.740510735865</v>
      </c>
      <c r="K26" s="13">
        <f t="shared" si="2"/>
        <v>6889739.4420601642</v>
      </c>
      <c r="L26" s="20">
        <f t="shared" si="5"/>
        <v>69.000017986023877</v>
      </c>
    </row>
    <row r="27" spans="1:12" x14ac:dyDescent="0.2">
      <c r="A27" s="16">
        <v>18</v>
      </c>
      <c r="B27" s="46">
        <v>1</v>
      </c>
      <c r="C27" s="45">
        <v>7374</v>
      </c>
      <c r="D27" s="45">
        <v>7779</v>
      </c>
      <c r="E27" s="17">
        <v>0.3342</v>
      </c>
      <c r="F27" s="18">
        <f t="shared" si="3"/>
        <v>1.3198706526760376E-4</v>
      </c>
      <c r="G27" s="18">
        <f t="shared" si="0"/>
        <v>1.3197546766100852E-4</v>
      </c>
      <c r="H27" s="13">
        <f t="shared" si="6"/>
        <v>99837.782022445928</v>
      </c>
      <c r="I27" s="13">
        <f t="shared" si="4"/>
        <v>13.17613797265013</v>
      </c>
      <c r="J27" s="13">
        <f t="shared" si="1"/>
        <v>99829.009349783737</v>
      </c>
      <c r="K27" s="13">
        <f t="shared" si="2"/>
        <v>6789899.7015494285</v>
      </c>
      <c r="L27" s="20">
        <f t="shared" si="5"/>
        <v>68.009320359529781</v>
      </c>
    </row>
    <row r="28" spans="1:12" x14ac:dyDescent="0.2">
      <c r="A28" s="16">
        <v>19</v>
      </c>
      <c r="B28" s="46">
        <v>0</v>
      </c>
      <c r="C28" s="45">
        <v>7107</v>
      </c>
      <c r="D28" s="45">
        <v>7642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99824.605884473276</v>
      </c>
      <c r="I28" s="13">
        <f t="shared" si="4"/>
        <v>0</v>
      </c>
      <c r="J28" s="13">
        <f t="shared" si="1"/>
        <v>99824.605884473276</v>
      </c>
      <c r="K28" s="13">
        <f t="shared" si="2"/>
        <v>6690070.6921996446</v>
      </c>
      <c r="L28" s="20">
        <f t="shared" si="5"/>
        <v>67.018252994076875</v>
      </c>
    </row>
    <row r="29" spans="1:12" x14ac:dyDescent="0.2">
      <c r="A29" s="16">
        <v>20</v>
      </c>
      <c r="B29" s="46">
        <v>0</v>
      </c>
      <c r="C29" s="45">
        <v>6793</v>
      </c>
      <c r="D29" s="45">
        <v>7351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99824.605884473276</v>
      </c>
      <c r="I29" s="13">
        <f t="shared" si="4"/>
        <v>0</v>
      </c>
      <c r="J29" s="13">
        <f t="shared" si="1"/>
        <v>99824.605884473276</v>
      </c>
      <c r="K29" s="13">
        <f t="shared" si="2"/>
        <v>6590246.0863151718</v>
      </c>
      <c r="L29" s="20">
        <f t="shared" si="5"/>
        <v>66.018252994076875</v>
      </c>
    </row>
    <row r="30" spans="1:12" x14ac:dyDescent="0.2">
      <c r="A30" s="16">
        <v>21</v>
      </c>
      <c r="B30" s="46">
        <v>4</v>
      </c>
      <c r="C30" s="45">
        <v>6544</v>
      </c>
      <c r="D30" s="45">
        <v>6935</v>
      </c>
      <c r="E30" s="17">
        <v>0.70409999999999995</v>
      </c>
      <c r="F30" s="18">
        <f t="shared" si="3"/>
        <v>5.935158394539654E-4</v>
      </c>
      <c r="G30" s="18">
        <f t="shared" si="0"/>
        <v>5.934116237112805E-4</v>
      </c>
      <c r="H30" s="13">
        <f t="shared" si="6"/>
        <v>99824.605884473276</v>
      </c>
      <c r="I30" s="13">
        <f t="shared" si="4"/>
        <v>59.237081464243936</v>
      </c>
      <c r="J30" s="13">
        <f t="shared" si="1"/>
        <v>99807.077632068002</v>
      </c>
      <c r="K30" s="13">
        <f t="shared" si="2"/>
        <v>6490421.480430699</v>
      </c>
      <c r="L30" s="20">
        <f t="shared" si="5"/>
        <v>65.018252994076875</v>
      </c>
    </row>
    <row r="31" spans="1:12" x14ac:dyDescent="0.2">
      <c r="A31" s="16">
        <v>22</v>
      </c>
      <c r="B31" s="46">
        <v>1</v>
      </c>
      <c r="C31" s="45">
        <v>6190</v>
      </c>
      <c r="D31" s="45">
        <v>6689</v>
      </c>
      <c r="E31" s="17">
        <v>0.45750000000000002</v>
      </c>
      <c r="F31" s="18">
        <f t="shared" si="3"/>
        <v>1.5529155990371923E-4</v>
      </c>
      <c r="G31" s="18">
        <f t="shared" si="0"/>
        <v>1.552784783640791E-4</v>
      </c>
      <c r="H31" s="13">
        <f t="shared" si="6"/>
        <v>99765.368803009027</v>
      </c>
      <c r="I31" s="13">
        <f t="shared" si="4"/>
        <v>15.491414661162409</v>
      </c>
      <c r="J31" s="13">
        <f t="shared" si="1"/>
        <v>99756.964710555359</v>
      </c>
      <c r="K31" s="13">
        <f t="shared" si="2"/>
        <v>6390614.4027986312</v>
      </c>
      <c r="L31" s="20">
        <f t="shared" si="5"/>
        <v>64.056440420895669</v>
      </c>
    </row>
    <row r="32" spans="1:12" x14ac:dyDescent="0.2">
      <c r="A32" s="16">
        <v>23</v>
      </c>
      <c r="B32" s="46">
        <v>2</v>
      </c>
      <c r="C32" s="45">
        <v>6072</v>
      </c>
      <c r="D32" s="45">
        <v>6328</v>
      </c>
      <c r="E32" s="17">
        <v>0.42880000000000001</v>
      </c>
      <c r="F32" s="18">
        <f t="shared" si="3"/>
        <v>3.2258064516129032E-4</v>
      </c>
      <c r="G32" s="18">
        <f t="shared" si="0"/>
        <v>3.2252121802589149E-4</v>
      </c>
      <c r="H32" s="13">
        <f t="shared" si="6"/>
        <v>99749.877388347872</v>
      </c>
      <c r="I32" s="13">
        <f t="shared" si="4"/>
        <v>32.17145195322329</v>
      </c>
      <c r="J32" s="13">
        <f t="shared" si="1"/>
        <v>99731.501054992186</v>
      </c>
      <c r="K32" s="13">
        <f t="shared" si="2"/>
        <v>6290857.4380880762</v>
      </c>
      <c r="L32" s="20">
        <f t="shared" si="5"/>
        <v>63.066317501287806</v>
      </c>
    </row>
    <row r="33" spans="1:12" x14ac:dyDescent="0.2">
      <c r="A33" s="16">
        <v>24</v>
      </c>
      <c r="B33" s="46">
        <v>0</v>
      </c>
      <c r="C33" s="45">
        <v>6049</v>
      </c>
      <c r="D33" s="45">
        <v>6136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99717.705936394646</v>
      </c>
      <c r="I33" s="13">
        <f t="shared" si="4"/>
        <v>0</v>
      </c>
      <c r="J33" s="13">
        <f t="shared" si="1"/>
        <v>99717.705936394646</v>
      </c>
      <c r="K33" s="13">
        <f t="shared" si="2"/>
        <v>6191125.9370330842</v>
      </c>
      <c r="L33" s="20">
        <f t="shared" si="5"/>
        <v>62.086525947379094</v>
      </c>
    </row>
    <row r="34" spans="1:12" x14ac:dyDescent="0.2">
      <c r="A34" s="16">
        <v>25</v>
      </c>
      <c r="B34" s="46">
        <v>0</v>
      </c>
      <c r="C34" s="45">
        <v>5650</v>
      </c>
      <c r="D34" s="45">
        <v>6083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99717.705936394646</v>
      </c>
      <c r="I34" s="13">
        <f t="shared" si="4"/>
        <v>0</v>
      </c>
      <c r="J34" s="13">
        <f t="shared" si="1"/>
        <v>99717.705936394646</v>
      </c>
      <c r="K34" s="13">
        <f t="shared" si="2"/>
        <v>6091408.2310966896</v>
      </c>
      <c r="L34" s="20">
        <f t="shared" si="5"/>
        <v>61.086525947379094</v>
      </c>
    </row>
    <row r="35" spans="1:12" x14ac:dyDescent="0.2">
      <c r="A35" s="16">
        <v>26</v>
      </c>
      <c r="B35" s="46">
        <v>1</v>
      </c>
      <c r="C35" s="45">
        <v>5492</v>
      </c>
      <c r="D35" s="45">
        <v>5645</v>
      </c>
      <c r="E35" s="17">
        <v>0.96989999999999998</v>
      </c>
      <c r="F35" s="18">
        <f t="shared" si="3"/>
        <v>1.7958157493041214E-4</v>
      </c>
      <c r="G35" s="18">
        <f t="shared" si="0"/>
        <v>1.7958060422444336E-4</v>
      </c>
      <c r="H35" s="13">
        <f t="shared" si="6"/>
        <v>99717.705936394646</v>
      </c>
      <c r="I35" s="13">
        <f t="shared" si="4"/>
        <v>17.907365883933114</v>
      </c>
      <c r="J35" s="13">
        <f t="shared" si="1"/>
        <v>99717.166924681544</v>
      </c>
      <c r="K35" s="13">
        <f t="shared" si="2"/>
        <v>5991690.525160295</v>
      </c>
      <c r="L35" s="20">
        <f t="shared" si="5"/>
        <v>60.086525947379094</v>
      </c>
    </row>
    <row r="36" spans="1:12" x14ac:dyDescent="0.2">
      <c r="A36" s="16">
        <v>27</v>
      </c>
      <c r="B36" s="46">
        <v>3</v>
      </c>
      <c r="C36" s="45">
        <v>5457</v>
      </c>
      <c r="D36" s="45">
        <v>5567</v>
      </c>
      <c r="E36" s="17">
        <v>0.5534</v>
      </c>
      <c r="F36" s="18">
        <f t="shared" si="3"/>
        <v>5.4426705370101594E-4</v>
      </c>
      <c r="G36" s="18">
        <f t="shared" si="0"/>
        <v>5.4413479103899965E-4</v>
      </c>
      <c r="H36" s="13">
        <f t="shared" si="6"/>
        <v>99699.798570510713</v>
      </c>
      <c r="I36" s="13">
        <f t="shared" si="4"/>
        <v>54.250129061795199</v>
      </c>
      <c r="J36" s="13">
        <f t="shared" si="1"/>
        <v>99675.570462871721</v>
      </c>
      <c r="K36" s="13">
        <f t="shared" si="2"/>
        <v>5891973.3582356134</v>
      </c>
      <c r="L36" s="20">
        <f t="shared" si="5"/>
        <v>59.097144053592359</v>
      </c>
    </row>
    <row r="37" spans="1:12" x14ac:dyDescent="0.2">
      <c r="A37" s="16">
        <v>28</v>
      </c>
      <c r="B37" s="46">
        <v>1</v>
      </c>
      <c r="C37" s="45">
        <v>5239</v>
      </c>
      <c r="D37" s="45">
        <v>5528</v>
      </c>
      <c r="E37" s="17">
        <v>0.82740000000000002</v>
      </c>
      <c r="F37" s="18">
        <f t="shared" si="3"/>
        <v>1.8575276307235069E-4</v>
      </c>
      <c r="G37" s="18">
        <f t="shared" si="0"/>
        <v>1.857468078575209E-4</v>
      </c>
      <c r="H37" s="13">
        <f t="shared" si="6"/>
        <v>99645.548441448918</v>
      </c>
      <c r="I37" s="13">
        <f t="shared" si="4"/>
        <v>18.508842540211102</v>
      </c>
      <c r="J37" s="13">
        <f t="shared" si="1"/>
        <v>99642.353815226481</v>
      </c>
      <c r="K37" s="13">
        <f t="shared" si="2"/>
        <v>5792297.7877727421</v>
      </c>
      <c r="L37" s="20">
        <f t="shared" si="5"/>
        <v>58.129017084754757</v>
      </c>
    </row>
    <row r="38" spans="1:12" x14ac:dyDescent="0.2">
      <c r="A38" s="16">
        <v>29</v>
      </c>
      <c r="B38" s="46">
        <v>1</v>
      </c>
      <c r="C38" s="45">
        <v>5220</v>
      </c>
      <c r="D38" s="45">
        <v>5268</v>
      </c>
      <c r="E38" s="17">
        <v>0.1918</v>
      </c>
      <c r="F38" s="18">
        <f t="shared" si="3"/>
        <v>1.9069412662090009E-4</v>
      </c>
      <c r="G38" s="18">
        <f t="shared" si="0"/>
        <v>1.9066474156290405E-4</v>
      </c>
      <c r="H38" s="13">
        <f t="shared" si="6"/>
        <v>99627.039598908712</v>
      </c>
      <c r="I38" s="13">
        <f t="shared" si="4"/>
        <v>18.995363757803137</v>
      </c>
      <c r="J38" s="13">
        <f t="shared" si="1"/>
        <v>99611.68754591966</v>
      </c>
      <c r="K38" s="13">
        <f t="shared" si="2"/>
        <v>5692655.4339575153</v>
      </c>
      <c r="L38" s="20">
        <f t="shared" si="5"/>
        <v>57.139662654593934</v>
      </c>
    </row>
    <row r="39" spans="1:12" x14ac:dyDescent="0.2">
      <c r="A39" s="16">
        <v>30</v>
      </c>
      <c r="B39" s="46">
        <v>2</v>
      </c>
      <c r="C39" s="45">
        <v>4944</v>
      </c>
      <c r="D39" s="45">
        <v>5262</v>
      </c>
      <c r="E39" s="17">
        <v>0.50409999999999999</v>
      </c>
      <c r="F39" s="18">
        <f t="shared" si="3"/>
        <v>3.9192631785224378E-4</v>
      </c>
      <c r="G39" s="18">
        <f t="shared" si="0"/>
        <v>3.91850159320397E-4</v>
      </c>
      <c r="H39" s="13">
        <f t="shared" si="6"/>
        <v>99608.044235150912</v>
      </c>
      <c r="I39" s="13">
        <f t="shared" si="4"/>
        <v>39.031428003137037</v>
      </c>
      <c r="J39" s="13">
        <f t="shared" si="1"/>
        <v>99588.688550004168</v>
      </c>
      <c r="K39" s="13">
        <f t="shared" si="2"/>
        <v>5593043.7464115955</v>
      </c>
      <c r="L39" s="20">
        <f t="shared" si="5"/>
        <v>56.150522674732464</v>
      </c>
    </row>
    <row r="40" spans="1:12" x14ac:dyDescent="0.2">
      <c r="A40" s="16">
        <v>31</v>
      </c>
      <c r="B40" s="46">
        <v>1</v>
      </c>
      <c r="C40" s="45">
        <v>5007</v>
      </c>
      <c r="D40" s="45">
        <v>5117</v>
      </c>
      <c r="E40" s="17">
        <v>0.13969999999999999</v>
      </c>
      <c r="F40" s="18">
        <f t="shared" si="3"/>
        <v>1.9755037534571315E-4</v>
      </c>
      <c r="G40" s="18">
        <f t="shared" si="0"/>
        <v>1.9751680685323273E-4</v>
      </c>
      <c r="H40" s="13">
        <f t="shared" si="6"/>
        <v>99569.012807147781</v>
      </c>
      <c r="I40" s="13">
        <f t="shared" si="4"/>
        <v>19.666553471196465</v>
      </c>
      <c r="J40" s="13">
        <f t="shared" si="1"/>
        <v>99552.093671196519</v>
      </c>
      <c r="K40" s="13">
        <f t="shared" si="2"/>
        <v>5493455.0578615917</v>
      </c>
      <c r="L40" s="20">
        <f t="shared" si="5"/>
        <v>55.172336281988649</v>
      </c>
    </row>
    <row r="41" spans="1:12" x14ac:dyDescent="0.2">
      <c r="A41" s="16">
        <v>32</v>
      </c>
      <c r="B41" s="46">
        <v>2</v>
      </c>
      <c r="C41" s="45">
        <v>5092</v>
      </c>
      <c r="D41" s="45">
        <v>5151</v>
      </c>
      <c r="E41" s="17">
        <v>0.53010000000000002</v>
      </c>
      <c r="F41" s="18">
        <f t="shared" si="3"/>
        <v>3.9051059259982425E-4</v>
      </c>
      <c r="G41" s="18">
        <f t="shared" si="0"/>
        <v>3.904389466909889E-4</v>
      </c>
      <c r="H41" s="13">
        <f t="shared" si="6"/>
        <v>99549.346253676587</v>
      </c>
      <c r="I41" s="13">
        <f t="shared" si="4"/>
        <v>38.867941895062032</v>
      </c>
      <c r="J41" s="13">
        <f t="shared" si="1"/>
        <v>99531.082207780099</v>
      </c>
      <c r="K41" s="13">
        <f t="shared" si="2"/>
        <v>5393902.9641903955</v>
      </c>
      <c r="L41" s="20">
        <f t="shared" si="5"/>
        <v>54.183208299986063</v>
      </c>
    </row>
    <row r="42" spans="1:12" x14ac:dyDescent="0.2">
      <c r="A42" s="16">
        <v>33</v>
      </c>
      <c r="B42" s="46">
        <v>2</v>
      </c>
      <c r="C42" s="45">
        <v>5075</v>
      </c>
      <c r="D42" s="45">
        <v>5204</v>
      </c>
      <c r="E42" s="17">
        <v>0.59040000000000004</v>
      </c>
      <c r="F42" s="18">
        <f t="shared" si="3"/>
        <v>3.8914291273470182E-4</v>
      </c>
      <c r="G42" s="18">
        <f t="shared" si="0"/>
        <v>3.890808959879379E-4</v>
      </c>
      <c r="H42" s="13">
        <f t="shared" si="6"/>
        <v>99510.478311781524</v>
      </c>
      <c r="I42" s="13">
        <f t="shared" si="4"/>
        <v>38.717626061736219</v>
      </c>
      <c r="J42" s="13">
        <f t="shared" si="1"/>
        <v>99494.619572146636</v>
      </c>
      <c r="K42" s="13">
        <f t="shared" si="2"/>
        <v>5294371.8819826152</v>
      </c>
      <c r="L42" s="20">
        <f t="shared" si="5"/>
        <v>53.204164745289837</v>
      </c>
    </row>
    <row r="43" spans="1:12" x14ac:dyDescent="0.2">
      <c r="A43" s="16">
        <v>34</v>
      </c>
      <c r="B43" s="46">
        <v>2</v>
      </c>
      <c r="C43" s="45">
        <v>5254</v>
      </c>
      <c r="D43" s="45">
        <v>5271</v>
      </c>
      <c r="E43" s="17">
        <v>0.46989999999999998</v>
      </c>
      <c r="F43" s="18">
        <f t="shared" si="3"/>
        <v>3.8004750593824226E-4</v>
      </c>
      <c r="G43" s="18">
        <f t="shared" si="0"/>
        <v>3.7997095578008201E-4</v>
      </c>
      <c r="H43" s="13">
        <f t="shared" si="6"/>
        <v>99471.760685719782</v>
      </c>
      <c r="I43" s="13">
        <f t="shared" si="4"/>
        <v>37.796379980880531</v>
      </c>
      <c r="J43" s="13">
        <f t="shared" si="1"/>
        <v>99451.724824691919</v>
      </c>
      <c r="K43" s="13">
        <f t="shared" si="2"/>
        <v>5194877.2624104684</v>
      </c>
      <c r="L43" s="20">
        <f t="shared" si="5"/>
        <v>52.224643723997616</v>
      </c>
    </row>
    <row r="44" spans="1:12" x14ac:dyDescent="0.2">
      <c r="A44" s="16">
        <v>35</v>
      </c>
      <c r="B44" s="46">
        <v>3</v>
      </c>
      <c r="C44" s="45">
        <v>5364</v>
      </c>
      <c r="D44" s="45">
        <v>5444</v>
      </c>
      <c r="E44" s="17">
        <v>0.45939999999999998</v>
      </c>
      <c r="F44" s="18">
        <f t="shared" si="3"/>
        <v>5.5514433752775719E-4</v>
      </c>
      <c r="G44" s="18">
        <f t="shared" si="0"/>
        <v>5.5497778257443018E-4</v>
      </c>
      <c r="H44" s="13">
        <f t="shared" si="6"/>
        <v>99433.964305738904</v>
      </c>
      <c r="I44" s="13">
        <f t="shared" si="4"/>
        <v>55.18364102298402</v>
      </c>
      <c r="J44" s="13">
        <f t="shared" si="1"/>
        <v>99404.132029401881</v>
      </c>
      <c r="K44" s="13">
        <f t="shared" si="2"/>
        <v>5095425.5375857763</v>
      </c>
      <c r="L44" s="20">
        <f t="shared" si="5"/>
        <v>51.24431649851951</v>
      </c>
    </row>
    <row r="45" spans="1:12" x14ac:dyDescent="0.2">
      <c r="A45" s="16">
        <v>36</v>
      </c>
      <c r="B45" s="46">
        <v>2</v>
      </c>
      <c r="C45" s="45">
        <v>5667</v>
      </c>
      <c r="D45" s="45">
        <v>5552</v>
      </c>
      <c r="E45" s="17">
        <v>0.71509999999999996</v>
      </c>
      <c r="F45" s="18">
        <f t="shared" si="3"/>
        <v>3.5653801586594169E-4</v>
      </c>
      <c r="G45" s="18">
        <f t="shared" si="0"/>
        <v>3.5650180323959599E-4</v>
      </c>
      <c r="H45" s="13">
        <f t="shared" si="6"/>
        <v>99378.780664715916</v>
      </c>
      <c r="I45" s="13">
        <f t="shared" si="4"/>
        <v>35.428714510723523</v>
      </c>
      <c r="J45" s="13">
        <f t="shared" si="1"/>
        <v>99368.687023951818</v>
      </c>
      <c r="K45" s="13">
        <f t="shared" si="2"/>
        <v>4996021.4055563742</v>
      </c>
      <c r="L45" s="20">
        <f t="shared" si="5"/>
        <v>50.272516649323251</v>
      </c>
    </row>
    <row r="46" spans="1:12" x14ac:dyDescent="0.2">
      <c r="A46" s="16">
        <v>37</v>
      </c>
      <c r="B46" s="46">
        <v>2</v>
      </c>
      <c r="C46" s="45">
        <v>6101</v>
      </c>
      <c r="D46" s="45">
        <v>5843</v>
      </c>
      <c r="E46" s="17">
        <v>0.43290000000000001</v>
      </c>
      <c r="F46" s="18">
        <f t="shared" si="3"/>
        <v>3.348961821835231E-4</v>
      </c>
      <c r="G46" s="18">
        <f t="shared" si="0"/>
        <v>3.3483259090344897E-4</v>
      </c>
      <c r="H46" s="13">
        <f t="shared" si="6"/>
        <v>99343.351950205193</v>
      </c>
      <c r="I46" s="13">
        <f t="shared" si="4"/>
        <v>33.263391922520405</v>
      </c>
      <c r="J46" s="13">
        <f t="shared" si="1"/>
        <v>99324.488280645935</v>
      </c>
      <c r="K46" s="13">
        <f t="shared" si="2"/>
        <v>4896652.7185324226</v>
      </c>
      <c r="L46" s="20">
        <f t="shared" si="5"/>
        <v>49.29019025839613</v>
      </c>
    </row>
    <row r="47" spans="1:12" x14ac:dyDescent="0.2">
      <c r="A47" s="16">
        <v>38</v>
      </c>
      <c r="B47" s="46">
        <v>2</v>
      </c>
      <c r="C47" s="45">
        <v>6252</v>
      </c>
      <c r="D47" s="45">
        <v>6320</v>
      </c>
      <c r="E47" s="17">
        <v>0.56030000000000002</v>
      </c>
      <c r="F47" s="18">
        <f t="shared" si="3"/>
        <v>3.1816735602927139E-4</v>
      </c>
      <c r="G47" s="18">
        <f t="shared" si="0"/>
        <v>3.1812285121931877E-4</v>
      </c>
      <c r="H47" s="13">
        <f t="shared" si="6"/>
        <v>99310.088558282674</v>
      </c>
      <c r="I47" s="13">
        <f t="shared" si="4"/>
        <v>31.592808527003932</v>
      </c>
      <c r="J47" s="13">
        <f t="shared" si="1"/>
        <v>99296.197200373354</v>
      </c>
      <c r="K47" s="13">
        <f t="shared" si="2"/>
        <v>4797328.230251777</v>
      </c>
      <c r="L47" s="20">
        <f t="shared" si="5"/>
        <v>48.306554750843283</v>
      </c>
    </row>
    <row r="48" spans="1:12" x14ac:dyDescent="0.2">
      <c r="A48" s="16">
        <v>39</v>
      </c>
      <c r="B48" s="46">
        <v>3</v>
      </c>
      <c r="C48" s="45">
        <v>6624</v>
      </c>
      <c r="D48" s="45">
        <v>6471</v>
      </c>
      <c r="E48" s="17">
        <v>0.41920000000000002</v>
      </c>
      <c r="F48" s="18">
        <f t="shared" si="3"/>
        <v>4.5819014891179839E-4</v>
      </c>
      <c r="G48" s="18">
        <f t="shared" si="0"/>
        <v>4.5806824923749962E-4</v>
      </c>
      <c r="H48" s="13">
        <f t="shared" si="6"/>
        <v>99278.495749755675</v>
      </c>
      <c r="I48" s="13">
        <f t="shared" si="4"/>
        <v>45.476326735023129</v>
      </c>
      <c r="J48" s="13">
        <f t="shared" si="1"/>
        <v>99252.083099187977</v>
      </c>
      <c r="K48" s="13">
        <f t="shared" si="2"/>
        <v>4698032.0330514032</v>
      </c>
      <c r="L48" s="20">
        <f t="shared" si="5"/>
        <v>47.321748759100885</v>
      </c>
    </row>
    <row r="49" spans="1:12" x14ac:dyDescent="0.2">
      <c r="A49" s="16">
        <v>40</v>
      </c>
      <c r="B49" s="46">
        <v>3</v>
      </c>
      <c r="C49" s="45">
        <v>6820</v>
      </c>
      <c r="D49" s="45">
        <v>6818</v>
      </c>
      <c r="E49" s="17">
        <v>0.65300000000000002</v>
      </c>
      <c r="F49" s="18">
        <f t="shared" si="3"/>
        <v>4.399472063352398E-4</v>
      </c>
      <c r="G49" s="18">
        <f t="shared" si="0"/>
        <v>4.3988005350700977E-4</v>
      </c>
      <c r="H49" s="13">
        <f t="shared" si="6"/>
        <v>99233.019423020654</v>
      </c>
      <c r="I49" s="13">
        <f t="shared" si="4"/>
        <v>43.650625893460465</v>
      </c>
      <c r="J49" s="13">
        <f t="shared" si="1"/>
        <v>99217.872655835628</v>
      </c>
      <c r="K49" s="13">
        <f t="shared" si="2"/>
        <v>4598779.949952215</v>
      </c>
      <c r="L49" s="20">
        <f t="shared" si="5"/>
        <v>46.343243173404467</v>
      </c>
    </row>
    <row r="50" spans="1:12" x14ac:dyDescent="0.2">
      <c r="A50" s="16">
        <v>41</v>
      </c>
      <c r="B50" s="46">
        <v>6</v>
      </c>
      <c r="C50" s="45">
        <v>7086</v>
      </c>
      <c r="D50" s="45">
        <v>6978</v>
      </c>
      <c r="E50" s="17">
        <v>0.4521</v>
      </c>
      <c r="F50" s="18">
        <f t="shared" si="3"/>
        <v>8.5324232081911264E-4</v>
      </c>
      <c r="G50" s="18">
        <f t="shared" si="0"/>
        <v>8.5284362370185464E-4</v>
      </c>
      <c r="H50" s="13">
        <f t="shared" si="6"/>
        <v>99189.368797127201</v>
      </c>
      <c r="I50" s="13">
        <f t="shared" si="4"/>
        <v>84.593020717641636</v>
      </c>
      <c r="J50" s="13">
        <f t="shared" si="1"/>
        <v>99143.020281076009</v>
      </c>
      <c r="K50" s="13">
        <f t="shared" si="2"/>
        <v>4499562.077296379</v>
      </c>
      <c r="L50" s="20">
        <f t="shared" si="5"/>
        <v>45.363350244715932</v>
      </c>
    </row>
    <row r="51" spans="1:12" x14ac:dyDescent="0.2">
      <c r="A51" s="16">
        <v>42</v>
      </c>
      <c r="B51" s="46">
        <v>4</v>
      </c>
      <c r="C51" s="45">
        <v>7555</v>
      </c>
      <c r="D51" s="45">
        <v>7244</v>
      </c>
      <c r="E51" s="17">
        <v>0.56640000000000001</v>
      </c>
      <c r="F51" s="18">
        <f t="shared" si="3"/>
        <v>5.4057706601797417E-4</v>
      </c>
      <c r="G51" s="18">
        <f t="shared" si="0"/>
        <v>5.4045038757318637E-4</v>
      </c>
      <c r="H51" s="13">
        <f t="shared" si="6"/>
        <v>99104.775776409559</v>
      </c>
      <c r="I51" s="13">
        <f t="shared" si="4"/>
        <v>53.561214478714277</v>
      </c>
      <c r="J51" s="13">
        <f t="shared" si="1"/>
        <v>99081.551633811585</v>
      </c>
      <c r="K51" s="13">
        <f t="shared" si="2"/>
        <v>4400419.0570153026</v>
      </c>
      <c r="L51" s="20">
        <f t="shared" si="5"/>
        <v>44.401685211851898</v>
      </c>
    </row>
    <row r="52" spans="1:12" x14ac:dyDescent="0.2">
      <c r="A52" s="16">
        <v>43</v>
      </c>
      <c r="B52" s="46">
        <v>4</v>
      </c>
      <c r="C52" s="45">
        <v>8051</v>
      </c>
      <c r="D52" s="45">
        <v>7730</v>
      </c>
      <c r="E52" s="17">
        <v>0.52880000000000005</v>
      </c>
      <c r="F52" s="18">
        <f t="shared" si="3"/>
        <v>5.0693872378176289E-4</v>
      </c>
      <c r="G52" s="18">
        <f t="shared" si="0"/>
        <v>5.0681766048710653E-4</v>
      </c>
      <c r="H52" s="13">
        <f t="shared" si="6"/>
        <v>99051.214561930843</v>
      </c>
      <c r="I52" s="13">
        <f t="shared" si="4"/>
        <v>50.200904832684209</v>
      </c>
      <c r="J52" s="13">
        <f t="shared" si="1"/>
        <v>99027.559895573679</v>
      </c>
      <c r="K52" s="13">
        <f t="shared" si="2"/>
        <v>4301337.505381491</v>
      </c>
      <c r="L52" s="20">
        <f t="shared" si="5"/>
        <v>43.425388819357892</v>
      </c>
    </row>
    <row r="53" spans="1:12" x14ac:dyDescent="0.2">
      <c r="A53" s="16">
        <v>44</v>
      </c>
      <c r="B53" s="46">
        <v>7</v>
      </c>
      <c r="C53" s="45">
        <v>8521</v>
      </c>
      <c r="D53" s="45">
        <v>8253</v>
      </c>
      <c r="E53" s="17">
        <v>0.51349999999999996</v>
      </c>
      <c r="F53" s="18">
        <f t="shared" si="3"/>
        <v>8.346250149040181E-4</v>
      </c>
      <c r="G53" s="18">
        <f t="shared" si="0"/>
        <v>8.3428625708256894E-4</v>
      </c>
      <c r="H53" s="13">
        <f t="shared" si="6"/>
        <v>99001.013657098156</v>
      </c>
      <c r="I53" s="13">
        <f t="shared" si="4"/>
        <v>82.595185131360708</v>
      </c>
      <c r="J53" s="13">
        <f t="shared" si="1"/>
        <v>98960.831099531744</v>
      </c>
      <c r="K53" s="13">
        <f t="shared" si="2"/>
        <v>4202309.9454859169</v>
      </c>
      <c r="L53" s="20">
        <f t="shared" si="5"/>
        <v>42.447140592328878</v>
      </c>
    </row>
    <row r="54" spans="1:12" x14ac:dyDescent="0.2">
      <c r="A54" s="16">
        <v>45</v>
      </c>
      <c r="B54" s="46">
        <v>5</v>
      </c>
      <c r="C54" s="45">
        <v>9067</v>
      </c>
      <c r="D54" s="45">
        <v>8693</v>
      </c>
      <c r="E54" s="17">
        <v>0.57589999999999997</v>
      </c>
      <c r="F54" s="18">
        <f t="shared" si="3"/>
        <v>5.6306306306306306E-4</v>
      </c>
      <c r="G54" s="18">
        <f t="shared" si="0"/>
        <v>5.6292863849347681E-4</v>
      </c>
      <c r="H54" s="13">
        <f t="shared" si="6"/>
        <v>98918.418471966797</v>
      </c>
      <c r="I54" s="13">
        <f t="shared" si="4"/>
        <v>55.684010632352255</v>
      </c>
      <c r="J54" s="13">
        <f t="shared" si="1"/>
        <v>98894.802883057622</v>
      </c>
      <c r="K54" s="13">
        <f t="shared" si="2"/>
        <v>4103349.1143863853</v>
      </c>
      <c r="L54" s="20">
        <f t="shared" si="5"/>
        <v>41.482154463976421</v>
      </c>
    </row>
    <row r="55" spans="1:12" x14ac:dyDescent="0.2">
      <c r="A55" s="16">
        <v>46</v>
      </c>
      <c r="B55" s="46">
        <v>6</v>
      </c>
      <c r="C55" s="45">
        <v>9043</v>
      </c>
      <c r="D55" s="45">
        <v>9205</v>
      </c>
      <c r="E55" s="17">
        <v>0.2717</v>
      </c>
      <c r="F55" s="18">
        <f t="shared" si="3"/>
        <v>6.5760631302060502E-4</v>
      </c>
      <c r="G55" s="18">
        <f t="shared" si="0"/>
        <v>6.5729151332146948E-4</v>
      </c>
      <c r="H55" s="13">
        <f t="shared" si="6"/>
        <v>98862.734461334447</v>
      </c>
      <c r="I55" s="13">
        <f t="shared" si="4"/>
        <v>64.981636345189116</v>
      </c>
      <c r="J55" s="13">
        <f t="shared" si="1"/>
        <v>98815.408335584245</v>
      </c>
      <c r="K55" s="13">
        <f t="shared" si="2"/>
        <v>4004454.3115033279</v>
      </c>
      <c r="L55" s="20">
        <f t="shared" si="5"/>
        <v>40.505194736136737</v>
      </c>
    </row>
    <row r="56" spans="1:12" x14ac:dyDescent="0.2">
      <c r="A56" s="16">
        <v>47</v>
      </c>
      <c r="B56" s="46">
        <v>3</v>
      </c>
      <c r="C56" s="45">
        <v>9320</v>
      </c>
      <c r="D56" s="45">
        <v>9203</v>
      </c>
      <c r="E56" s="17">
        <v>0.42099999999999999</v>
      </c>
      <c r="F56" s="18">
        <f t="shared" si="3"/>
        <v>3.2392161097014521E-4</v>
      </c>
      <c r="G56" s="18">
        <f t="shared" si="0"/>
        <v>3.2386087066540558E-4</v>
      </c>
      <c r="H56" s="13">
        <f t="shared" si="6"/>
        <v>98797.752824989264</v>
      </c>
      <c r="I56" s="13">
        <f t="shared" si="4"/>
        <v>31.996726249686557</v>
      </c>
      <c r="J56" s="13">
        <f t="shared" si="1"/>
        <v>98779.226720490697</v>
      </c>
      <c r="K56" s="13">
        <f t="shared" si="2"/>
        <v>3905638.9031677437</v>
      </c>
      <c r="L56" s="20">
        <f t="shared" si="5"/>
        <v>39.531657264373294</v>
      </c>
    </row>
    <row r="57" spans="1:12" x14ac:dyDescent="0.2">
      <c r="A57" s="16">
        <v>48</v>
      </c>
      <c r="B57" s="46">
        <v>8</v>
      </c>
      <c r="C57" s="45">
        <v>9444</v>
      </c>
      <c r="D57" s="45">
        <v>9469</v>
      </c>
      <c r="E57" s="17">
        <v>0.44140000000000001</v>
      </c>
      <c r="F57" s="18">
        <f t="shared" si="3"/>
        <v>8.459789562734627E-4</v>
      </c>
      <c r="G57" s="18">
        <f t="shared" si="0"/>
        <v>8.4557936603701738E-4</v>
      </c>
      <c r="H57" s="13">
        <f t="shared" si="6"/>
        <v>98765.756098739585</v>
      </c>
      <c r="I57" s="13">
        <f t="shared" si="4"/>
        <v>83.514285428138905</v>
      </c>
      <c r="J57" s="13">
        <f t="shared" si="1"/>
        <v>98719.105018899427</v>
      </c>
      <c r="K57" s="13">
        <f t="shared" si="2"/>
        <v>3806859.6764472532</v>
      </c>
      <c r="L57" s="20">
        <f t="shared" si="5"/>
        <v>38.544327779371244</v>
      </c>
    </row>
    <row r="58" spans="1:12" x14ac:dyDescent="0.2">
      <c r="A58" s="16">
        <v>49</v>
      </c>
      <c r="B58" s="46">
        <v>6</v>
      </c>
      <c r="C58" s="45">
        <v>9504</v>
      </c>
      <c r="D58" s="45">
        <v>9595</v>
      </c>
      <c r="E58" s="17">
        <v>0.51639999999999997</v>
      </c>
      <c r="F58" s="18">
        <f t="shared" si="3"/>
        <v>6.2830514686632803E-4</v>
      </c>
      <c r="G58" s="18">
        <f t="shared" si="0"/>
        <v>6.281142953621213E-4</v>
      </c>
      <c r="H58" s="13">
        <f t="shared" si="6"/>
        <v>98682.241813311441</v>
      </c>
      <c r="I58" s="13">
        <f t="shared" si="4"/>
        <v>61.983726781322581</v>
      </c>
      <c r="J58" s="13">
        <f t="shared" si="1"/>
        <v>98652.266483039988</v>
      </c>
      <c r="K58" s="13">
        <f t="shared" si="2"/>
        <v>3708140.5714283539</v>
      </c>
      <c r="L58" s="20">
        <f t="shared" si="5"/>
        <v>37.57657409570681</v>
      </c>
    </row>
    <row r="59" spans="1:12" x14ac:dyDescent="0.2">
      <c r="A59" s="16">
        <v>50</v>
      </c>
      <c r="B59" s="46">
        <v>7</v>
      </c>
      <c r="C59" s="45">
        <v>9494</v>
      </c>
      <c r="D59" s="45">
        <v>9598</v>
      </c>
      <c r="E59" s="17">
        <v>0.4481</v>
      </c>
      <c r="F59" s="18">
        <f t="shared" si="3"/>
        <v>7.3329143096584955E-4</v>
      </c>
      <c r="G59" s="18">
        <f t="shared" si="0"/>
        <v>7.3299478538085469E-4</v>
      </c>
      <c r="H59" s="13">
        <f t="shared" si="6"/>
        <v>98620.258086530113</v>
      </c>
      <c r="I59" s="13">
        <f t="shared" si="4"/>
        <v>72.288134910340645</v>
      </c>
      <c r="J59" s="13">
        <f t="shared" si="1"/>
        <v>98580.362264873096</v>
      </c>
      <c r="K59" s="13">
        <f t="shared" si="2"/>
        <v>3609488.3049453138</v>
      </c>
      <c r="L59" s="20">
        <f t="shared" si="5"/>
        <v>36.599866751294883</v>
      </c>
    </row>
    <row r="60" spans="1:12" x14ac:dyDescent="0.2">
      <c r="A60" s="16">
        <v>51</v>
      </c>
      <c r="B60" s="46">
        <v>12</v>
      </c>
      <c r="C60" s="45">
        <v>9288</v>
      </c>
      <c r="D60" s="45">
        <v>9478</v>
      </c>
      <c r="E60" s="17">
        <v>0.4511</v>
      </c>
      <c r="F60" s="18">
        <f t="shared" si="3"/>
        <v>1.2789086646062028E-3</v>
      </c>
      <c r="G60" s="18">
        <f t="shared" si="0"/>
        <v>1.2780115095160525E-3</v>
      </c>
      <c r="H60" s="13">
        <f t="shared" si="6"/>
        <v>98547.969951619772</v>
      </c>
      <c r="I60" s="13">
        <f t="shared" si="4"/>
        <v>125.94543983761217</v>
      </c>
      <c r="J60" s="13">
        <f t="shared" si="1"/>
        <v>98478.838499692909</v>
      </c>
      <c r="K60" s="13">
        <f t="shared" si="2"/>
        <v>3510907.9426804408</v>
      </c>
      <c r="L60" s="20">
        <f t="shared" si="5"/>
        <v>35.626385245724023</v>
      </c>
    </row>
    <row r="61" spans="1:12" x14ac:dyDescent="0.2">
      <c r="A61" s="16">
        <v>52</v>
      </c>
      <c r="B61" s="46">
        <v>10</v>
      </c>
      <c r="C61" s="45">
        <v>8851</v>
      </c>
      <c r="D61" s="45">
        <v>9339</v>
      </c>
      <c r="E61" s="17">
        <v>0.47289999999999999</v>
      </c>
      <c r="F61" s="18">
        <f t="shared" si="3"/>
        <v>1.0995052226498076E-3</v>
      </c>
      <c r="G61" s="18">
        <f t="shared" si="0"/>
        <v>1.0988683743594011E-3</v>
      </c>
      <c r="H61" s="13">
        <f t="shared" si="6"/>
        <v>98422.024511782161</v>
      </c>
      <c r="I61" s="13">
        <f t="shared" si="4"/>
        <v>108.15285007642319</v>
      </c>
      <c r="J61" s="13">
        <f t="shared" si="1"/>
        <v>98365.01714450687</v>
      </c>
      <c r="K61" s="13">
        <f t="shared" si="2"/>
        <v>3412429.1041807481</v>
      </c>
      <c r="L61" s="20">
        <f t="shared" si="5"/>
        <v>34.671397190902574</v>
      </c>
    </row>
    <row r="62" spans="1:12" x14ac:dyDescent="0.2">
      <c r="A62" s="16">
        <v>53</v>
      </c>
      <c r="B62" s="46">
        <v>10</v>
      </c>
      <c r="C62" s="45">
        <v>8572</v>
      </c>
      <c r="D62" s="45">
        <v>8872</v>
      </c>
      <c r="E62" s="17">
        <v>0.48849999999999999</v>
      </c>
      <c r="F62" s="18">
        <f t="shared" si="3"/>
        <v>1.1465260261407934E-3</v>
      </c>
      <c r="G62" s="18">
        <f t="shared" si="0"/>
        <v>1.1458540422579514E-3</v>
      </c>
      <c r="H62" s="13">
        <f t="shared" si="6"/>
        <v>98313.871661705736</v>
      </c>
      <c r="I62" s="13">
        <f t="shared" si="4"/>
        <v>112.65334725359499</v>
      </c>
      <c r="J62" s="13">
        <f t="shared" si="1"/>
        <v>98256.249474585522</v>
      </c>
      <c r="K62" s="13">
        <f t="shared" si="2"/>
        <v>3314064.0870362413</v>
      </c>
      <c r="L62" s="20">
        <f t="shared" si="5"/>
        <v>33.70901817842968</v>
      </c>
    </row>
    <row r="63" spans="1:12" x14ac:dyDescent="0.2">
      <c r="A63" s="16">
        <v>54</v>
      </c>
      <c r="B63" s="46">
        <v>17</v>
      </c>
      <c r="C63" s="45">
        <v>8500</v>
      </c>
      <c r="D63" s="45">
        <v>8581</v>
      </c>
      <c r="E63" s="17">
        <v>0.51570000000000005</v>
      </c>
      <c r="F63" s="18">
        <f t="shared" si="3"/>
        <v>1.9905157777647679E-3</v>
      </c>
      <c r="G63" s="18">
        <f t="shared" si="0"/>
        <v>1.9885987550599753E-3</v>
      </c>
      <c r="H63" s="13">
        <f t="shared" si="6"/>
        <v>98201.21831445214</v>
      </c>
      <c r="I63" s="13">
        <f t="shared" si="4"/>
        <v>195.28282048549238</v>
      </c>
      <c r="J63" s="13">
        <f t="shared" si="1"/>
        <v>98106.642844491027</v>
      </c>
      <c r="K63" s="13">
        <f t="shared" si="2"/>
        <v>3215807.8375616558</v>
      </c>
      <c r="L63" s="20">
        <f t="shared" si="5"/>
        <v>32.747127711432782</v>
      </c>
    </row>
    <row r="64" spans="1:12" x14ac:dyDescent="0.2">
      <c r="A64" s="16">
        <v>55</v>
      </c>
      <c r="B64" s="46">
        <v>15</v>
      </c>
      <c r="C64" s="45">
        <v>8196</v>
      </c>
      <c r="D64" s="45">
        <v>8486</v>
      </c>
      <c r="E64" s="17">
        <v>0.47539999999999999</v>
      </c>
      <c r="F64" s="18">
        <f t="shared" si="3"/>
        <v>1.7983455221196498E-3</v>
      </c>
      <c r="G64" s="18">
        <f t="shared" si="0"/>
        <v>1.7966505403306722E-3</v>
      </c>
      <c r="H64" s="13">
        <f t="shared" si="6"/>
        <v>98005.935493966652</v>
      </c>
      <c r="I64" s="13">
        <f t="shared" si="4"/>
        <v>176.08241696084821</v>
      </c>
      <c r="J64" s="13">
        <f t="shared" si="1"/>
        <v>97913.562658028983</v>
      </c>
      <c r="K64" s="13">
        <f t="shared" si="2"/>
        <v>3117701.1947171646</v>
      </c>
      <c r="L64" s="20">
        <f t="shared" si="5"/>
        <v>31.811350802412306</v>
      </c>
    </row>
    <row r="65" spans="1:12" x14ac:dyDescent="0.2">
      <c r="A65" s="16">
        <v>56</v>
      </c>
      <c r="B65" s="46">
        <v>22</v>
      </c>
      <c r="C65" s="45">
        <v>8053</v>
      </c>
      <c r="D65" s="45">
        <v>8157</v>
      </c>
      <c r="E65" s="17">
        <v>0.44890000000000002</v>
      </c>
      <c r="F65" s="18">
        <f t="shared" si="3"/>
        <v>2.7143738433066007E-3</v>
      </c>
      <c r="G65" s="18">
        <f t="shared" si="0"/>
        <v>2.7103194996080013E-3</v>
      </c>
      <c r="H65" s="13">
        <f t="shared" si="6"/>
        <v>97829.853077005799</v>
      </c>
      <c r="I65" s="13">
        <f t="shared" si="4"/>
        <v>265.15015843839467</v>
      </c>
      <c r="J65" s="13">
        <f t="shared" si="1"/>
        <v>97683.728824690392</v>
      </c>
      <c r="K65" s="13">
        <f t="shared" si="2"/>
        <v>3019787.6320591355</v>
      </c>
      <c r="L65" s="20">
        <f t="shared" si="5"/>
        <v>30.867751888394839</v>
      </c>
    </row>
    <row r="66" spans="1:12" x14ac:dyDescent="0.2">
      <c r="A66" s="16">
        <v>57</v>
      </c>
      <c r="B66" s="46">
        <v>18</v>
      </c>
      <c r="C66" s="45">
        <v>7990</v>
      </c>
      <c r="D66" s="45">
        <v>8028</v>
      </c>
      <c r="E66" s="17">
        <v>0.57140000000000002</v>
      </c>
      <c r="F66" s="18">
        <f t="shared" si="3"/>
        <v>2.2474715944562369E-3</v>
      </c>
      <c r="G66" s="18">
        <f t="shared" si="0"/>
        <v>2.2453087641336575E-3</v>
      </c>
      <c r="H66" s="13">
        <f t="shared" si="6"/>
        <v>97564.702918567404</v>
      </c>
      <c r="I66" s="13">
        <f t="shared" si="4"/>
        <v>219.06288253315603</v>
      </c>
      <c r="J66" s="13">
        <f t="shared" si="1"/>
        <v>97470.812567113695</v>
      </c>
      <c r="K66" s="13">
        <f t="shared" si="2"/>
        <v>2922103.903234445</v>
      </c>
      <c r="L66" s="20">
        <f t="shared" si="5"/>
        <v>29.950420754864446</v>
      </c>
    </row>
    <row r="67" spans="1:12" x14ac:dyDescent="0.2">
      <c r="A67" s="16">
        <v>58</v>
      </c>
      <c r="B67" s="46">
        <v>25</v>
      </c>
      <c r="C67" s="45">
        <v>7513</v>
      </c>
      <c r="D67" s="45">
        <v>7937</v>
      </c>
      <c r="E67" s="17">
        <v>0.52449999999999997</v>
      </c>
      <c r="F67" s="18">
        <f t="shared" si="3"/>
        <v>3.2362459546925568E-3</v>
      </c>
      <c r="G67" s="18">
        <f t="shared" si="0"/>
        <v>3.231273558003784E-3</v>
      </c>
      <c r="H67" s="13">
        <f t="shared" si="6"/>
        <v>97345.640036034252</v>
      </c>
      <c r="I67" s="13">
        <f t="shared" si="4"/>
        <v>314.55039263539203</v>
      </c>
      <c r="J67" s="13">
        <f t="shared" si="1"/>
        <v>97196.071324336124</v>
      </c>
      <c r="K67" s="13">
        <f t="shared" si="2"/>
        <v>2824633.0906673311</v>
      </c>
      <c r="L67" s="20">
        <f t="shared" si="5"/>
        <v>29.01653417268346</v>
      </c>
    </row>
    <row r="68" spans="1:12" x14ac:dyDescent="0.2">
      <c r="A68" s="16">
        <v>59</v>
      </c>
      <c r="B68" s="46">
        <v>27</v>
      </c>
      <c r="C68" s="45">
        <v>7098</v>
      </c>
      <c r="D68" s="45">
        <v>7489</v>
      </c>
      <c r="E68" s="17">
        <v>0.54930000000000001</v>
      </c>
      <c r="F68" s="18">
        <f t="shared" si="3"/>
        <v>3.7019263727976967E-3</v>
      </c>
      <c r="G68" s="18">
        <f t="shared" si="0"/>
        <v>3.695760151407902E-3</v>
      </c>
      <c r="H68" s="13">
        <f t="shared" si="6"/>
        <v>97031.089643398867</v>
      </c>
      <c r="I68" s="13">
        <f t="shared" si="4"/>
        <v>358.6036345517615</v>
      </c>
      <c r="J68" s="13">
        <f t="shared" si="1"/>
        <v>96869.466985306382</v>
      </c>
      <c r="K68" s="13">
        <f t="shared" si="2"/>
        <v>2727437.0193429948</v>
      </c>
      <c r="L68" s="20">
        <f t="shared" si="5"/>
        <v>28.108898182702674</v>
      </c>
    </row>
    <row r="69" spans="1:12" x14ac:dyDescent="0.2">
      <c r="A69" s="16">
        <v>60</v>
      </c>
      <c r="B69" s="46">
        <v>28</v>
      </c>
      <c r="C69" s="45">
        <v>6618</v>
      </c>
      <c r="D69" s="45">
        <v>7088</v>
      </c>
      <c r="E69" s="17">
        <v>0.50680000000000003</v>
      </c>
      <c r="F69" s="18">
        <f t="shared" si="3"/>
        <v>4.0858018386108275E-3</v>
      </c>
      <c r="G69" s="18">
        <f t="shared" si="0"/>
        <v>4.0775850258029586E-3</v>
      </c>
      <c r="H69" s="13">
        <f t="shared" si="6"/>
        <v>96672.486008847103</v>
      </c>
      <c r="I69" s="13">
        <f t="shared" si="4"/>
        <v>394.19028135682095</v>
      </c>
      <c r="J69" s="13">
        <f t="shared" si="1"/>
        <v>96478.07136208193</v>
      </c>
      <c r="K69" s="13">
        <f t="shared" si="2"/>
        <v>2630567.5523576885</v>
      </c>
      <c r="L69" s="20">
        <f t="shared" si="5"/>
        <v>27.211129670513994</v>
      </c>
    </row>
    <row r="70" spans="1:12" x14ac:dyDescent="0.2">
      <c r="A70" s="16">
        <v>61</v>
      </c>
      <c r="B70" s="46">
        <v>14</v>
      </c>
      <c r="C70" s="45">
        <v>6314</v>
      </c>
      <c r="D70" s="45">
        <v>6616</v>
      </c>
      <c r="E70" s="17">
        <v>0.62839999999999996</v>
      </c>
      <c r="F70" s="18">
        <f t="shared" si="3"/>
        <v>2.165506573859242E-3</v>
      </c>
      <c r="G70" s="18">
        <f t="shared" si="0"/>
        <v>2.1637653869993308E-3</v>
      </c>
      <c r="H70" s="13">
        <f t="shared" si="6"/>
        <v>96278.295727490287</v>
      </c>
      <c r="I70" s="13">
        <f t="shared" si="4"/>
        <v>208.32364381442903</v>
      </c>
      <c r="J70" s="13">
        <f t="shared" si="1"/>
        <v>96200.88266144885</v>
      </c>
      <c r="K70" s="13">
        <f t="shared" si="2"/>
        <v>2534089.4809956066</v>
      </c>
      <c r="L70" s="20">
        <f t="shared" si="5"/>
        <v>26.320464668051343</v>
      </c>
    </row>
    <row r="71" spans="1:12" x14ac:dyDescent="0.2">
      <c r="A71" s="16">
        <v>62</v>
      </c>
      <c r="B71" s="46">
        <v>34</v>
      </c>
      <c r="C71" s="45">
        <v>6205</v>
      </c>
      <c r="D71" s="45">
        <v>6266</v>
      </c>
      <c r="E71" s="17">
        <v>0.54779999999999995</v>
      </c>
      <c r="F71" s="18">
        <f t="shared" si="3"/>
        <v>5.4526501483441589E-3</v>
      </c>
      <c r="G71" s="18">
        <f t="shared" si="0"/>
        <v>5.4392386806403487E-3</v>
      </c>
      <c r="H71" s="13">
        <f t="shared" si="6"/>
        <v>96069.972083675864</v>
      </c>
      <c r="I71" s="13">
        <f t="shared" si="4"/>
        <v>522.54750820556819</v>
      </c>
      <c r="J71" s="13">
        <f t="shared" si="1"/>
        <v>95833.676100465309</v>
      </c>
      <c r="K71" s="13">
        <f t="shared" si="2"/>
        <v>2437888.5983341578</v>
      </c>
      <c r="L71" s="20">
        <f t="shared" si="5"/>
        <v>25.376176816318676</v>
      </c>
    </row>
    <row r="72" spans="1:12" x14ac:dyDescent="0.2">
      <c r="A72" s="16">
        <v>63</v>
      </c>
      <c r="B72" s="46">
        <v>31</v>
      </c>
      <c r="C72" s="45">
        <v>5741</v>
      </c>
      <c r="D72" s="45">
        <v>6162</v>
      </c>
      <c r="E72" s="17">
        <v>0.54569999999999996</v>
      </c>
      <c r="F72" s="18">
        <f t="shared" si="3"/>
        <v>5.2087708980929175E-3</v>
      </c>
      <c r="G72" s="18">
        <f t="shared" si="0"/>
        <v>5.196474249215495E-3</v>
      </c>
      <c r="H72" s="13">
        <f t="shared" si="6"/>
        <v>95547.424575470301</v>
      </c>
      <c r="I72" s="13">
        <f t="shared" si="4"/>
        <v>496.50973138529116</v>
      </c>
      <c r="J72" s="13">
        <f t="shared" si="1"/>
        <v>95321.860204501965</v>
      </c>
      <c r="K72" s="13">
        <f t="shared" si="2"/>
        <v>2342054.9222336924</v>
      </c>
      <c r="L72" s="20">
        <f t="shared" si="5"/>
        <v>24.511962856557869</v>
      </c>
    </row>
    <row r="73" spans="1:12" x14ac:dyDescent="0.2">
      <c r="A73" s="16">
        <v>64</v>
      </c>
      <c r="B73" s="46">
        <v>23</v>
      </c>
      <c r="C73" s="45">
        <v>5488</v>
      </c>
      <c r="D73" s="45">
        <v>5700</v>
      </c>
      <c r="E73" s="17">
        <v>0.54349999999999998</v>
      </c>
      <c r="F73" s="18">
        <f t="shared" si="3"/>
        <v>4.1115480872363245E-3</v>
      </c>
      <c r="G73" s="18">
        <f t="shared" ref="G73:G108" si="7">F73/((1+(1-E73)*F73))</f>
        <v>4.1038454905741361E-3</v>
      </c>
      <c r="H73" s="13">
        <f t="shared" si="6"/>
        <v>95050.914844085011</v>
      </c>
      <c r="I73" s="13">
        <f t="shared" si="4"/>
        <v>390.07426825784449</v>
      </c>
      <c r="J73" s="13">
        <f t="shared" ref="J73:J108" si="8">H74+I73*E73</f>
        <v>94872.84594062531</v>
      </c>
      <c r="K73" s="13">
        <f t="shared" ref="K73:K97" si="9">K74+J73</f>
        <v>2246733.0620291904</v>
      </c>
      <c r="L73" s="20">
        <f t="shared" si="5"/>
        <v>23.637153474162524</v>
      </c>
    </row>
    <row r="74" spans="1:12" x14ac:dyDescent="0.2">
      <c r="A74" s="16">
        <v>65</v>
      </c>
      <c r="B74" s="46">
        <v>33</v>
      </c>
      <c r="C74" s="45">
        <v>5060</v>
      </c>
      <c r="D74" s="45">
        <v>5439</v>
      </c>
      <c r="E74" s="17">
        <v>0.48170000000000002</v>
      </c>
      <c r="F74" s="18">
        <f t="shared" ref="F74:F108" si="10">B74/((C74+D74)/2)</f>
        <v>6.2863129821887796E-3</v>
      </c>
      <c r="G74" s="18">
        <f t="shared" si="7"/>
        <v>6.265897460031122E-3</v>
      </c>
      <c r="H74" s="13">
        <f t="shared" si="6"/>
        <v>94660.840575827169</v>
      </c>
      <c r="I74" s="13">
        <f t="shared" ref="I74:I108" si="11">H74*G74</f>
        <v>593.13512052848648</v>
      </c>
      <c r="J74" s="13">
        <f t="shared" si="8"/>
        <v>94353.418642857258</v>
      </c>
      <c r="K74" s="13">
        <f t="shared" si="9"/>
        <v>2151860.2160885651</v>
      </c>
      <c r="L74" s="20">
        <f t="shared" ref="L74:L108" si="12">K74/H74</f>
        <v>22.732316795400077</v>
      </c>
    </row>
    <row r="75" spans="1:12" x14ac:dyDescent="0.2">
      <c r="A75" s="16">
        <v>66</v>
      </c>
      <c r="B75" s="46">
        <v>18</v>
      </c>
      <c r="C75" s="45">
        <v>4639</v>
      </c>
      <c r="D75" s="45">
        <v>5015</v>
      </c>
      <c r="E75" s="17">
        <v>0.35799999999999998</v>
      </c>
      <c r="F75" s="18">
        <f t="shared" si="10"/>
        <v>3.7290242386575512E-3</v>
      </c>
      <c r="G75" s="18">
        <f t="shared" si="7"/>
        <v>3.7201181509524737E-3</v>
      </c>
      <c r="H75" s="13">
        <f t="shared" ref="H75:H108" si="13">H74-I74</f>
        <v>94067.705455298681</v>
      </c>
      <c r="I75" s="13">
        <f t="shared" si="11"/>
        <v>349.94297848270764</v>
      </c>
      <c r="J75" s="13">
        <f t="shared" si="8"/>
        <v>93843.042063112778</v>
      </c>
      <c r="K75" s="13">
        <f t="shared" si="9"/>
        <v>2057506.7974457077</v>
      </c>
      <c r="L75" s="20">
        <f t="shared" si="12"/>
        <v>21.872615978960415</v>
      </c>
    </row>
    <row r="76" spans="1:12" x14ac:dyDescent="0.2">
      <c r="A76" s="16">
        <v>67</v>
      </c>
      <c r="B76" s="46">
        <v>21</v>
      </c>
      <c r="C76" s="45">
        <v>4498</v>
      </c>
      <c r="D76" s="45">
        <v>4597</v>
      </c>
      <c r="E76" s="17">
        <v>0.57930000000000004</v>
      </c>
      <c r="F76" s="18">
        <f t="shared" si="10"/>
        <v>4.6179219351291916E-3</v>
      </c>
      <c r="G76" s="18">
        <f t="shared" si="7"/>
        <v>4.6089678179261065E-3</v>
      </c>
      <c r="H76" s="13">
        <f t="shared" si="13"/>
        <v>93717.762476815973</v>
      </c>
      <c r="I76" s="13">
        <f t="shared" si="11"/>
        <v>431.94215122368763</v>
      </c>
      <c r="J76" s="13">
        <f t="shared" si="8"/>
        <v>93536.04441379616</v>
      </c>
      <c r="K76" s="13">
        <f t="shared" si="9"/>
        <v>1963663.7553825949</v>
      </c>
      <c r="L76" s="20">
        <f t="shared" si="12"/>
        <v>20.952951750938023</v>
      </c>
    </row>
    <row r="77" spans="1:12" x14ac:dyDescent="0.2">
      <c r="A77" s="16">
        <v>68</v>
      </c>
      <c r="B77" s="46">
        <v>27</v>
      </c>
      <c r="C77" s="45">
        <v>4384</v>
      </c>
      <c r="D77" s="45">
        <v>4463</v>
      </c>
      <c r="E77" s="17">
        <v>0.47810000000000002</v>
      </c>
      <c r="F77" s="18">
        <f t="shared" si="10"/>
        <v>6.1037639877924718E-3</v>
      </c>
      <c r="G77" s="18">
        <f t="shared" si="7"/>
        <v>6.0843818582391757E-3</v>
      </c>
      <c r="H77" s="13">
        <f t="shared" si="13"/>
        <v>93285.820325592285</v>
      </c>
      <c r="I77" s="13">
        <f t="shared" si="11"/>
        <v>567.58655281999302</v>
      </c>
      <c r="J77" s="13">
        <f t="shared" si="8"/>
        <v>92989.596903675527</v>
      </c>
      <c r="K77" s="13">
        <f t="shared" si="9"/>
        <v>1870127.7109687987</v>
      </c>
      <c r="L77" s="20">
        <f t="shared" si="12"/>
        <v>20.047288049154272</v>
      </c>
    </row>
    <row r="78" spans="1:12" x14ac:dyDescent="0.2">
      <c r="A78" s="16">
        <v>69</v>
      </c>
      <c r="B78" s="46">
        <v>35</v>
      </c>
      <c r="C78" s="45">
        <v>4307</v>
      </c>
      <c r="D78" s="45">
        <v>4368</v>
      </c>
      <c r="E78" s="17">
        <v>0.48849999999999999</v>
      </c>
      <c r="F78" s="18">
        <f t="shared" si="10"/>
        <v>8.0691642651296823E-3</v>
      </c>
      <c r="G78" s="18">
        <f t="shared" si="7"/>
        <v>8.0359966730973766E-3</v>
      </c>
      <c r="H78" s="13">
        <f t="shared" si="13"/>
        <v>92718.233772772292</v>
      </c>
      <c r="I78" s="13">
        <f t="shared" si="11"/>
        <v>745.08341813346294</v>
      </c>
      <c r="J78" s="13">
        <f t="shared" si="8"/>
        <v>92337.123604397028</v>
      </c>
      <c r="K78" s="13">
        <f t="shared" si="9"/>
        <v>1777138.1140651233</v>
      </c>
      <c r="L78" s="20">
        <f t="shared" si="12"/>
        <v>19.16708334220878</v>
      </c>
    </row>
    <row r="79" spans="1:12" x14ac:dyDescent="0.2">
      <c r="A79" s="16">
        <v>70</v>
      </c>
      <c r="B79" s="46">
        <v>52</v>
      </c>
      <c r="C79" s="45">
        <v>4285</v>
      </c>
      <c r="D79" s="45">
        <v>4288</v>
      </c>
      <c r="E79" s="17">
        <v>0.50129999999999997</v>
      </c>
      <c r="F79" s="18">
        <f t="shared" si="10"/>
        <v>1.2131109296628952E-2</v>
      </c>
      <c r="G79" s="18">
        <f t="shared" si="7"/>
        <v>1.2058160030520132E-2</v>
      </c>
      <c r="H79" s="13">
        <f t="shared" si="13"/>
        <v>91973.150354638827</v>
      </c>
      <c r="I79" s="13">
        <f t="shared" si="11"/>
        <v>1109.0269654873243</v>
      </c>
      <c r="J79" s="13">
        <f t="shared" si="8"/>
        <v>91420.078606950294</v>
      </c>
      <c r="K79" s="13">
        <f t="shared" si="9"/>
        <v>1684800.9904607262</v>
      </c>
      <c r="L79" s="20">
        <f t="shared" si="12"/>
        <v>18.318400358847232</v>
      </c>
    </row>
    <row r="80" spans="1:12" x14ac:dyDescent="0.2">
      <c r="A80" s="16">
        <v>71</v>
      </c>
      <c r="B80" s="46">
        <v>47</v>
      </c>
      <c r="C80" s="45">
        <v>4196</v>
      </c>
      <c r="D80" s="45">
        <v>4259</v>
      </c>
      <c r="E80" s="17">
        <v>0.50739999999999996</v>
      </c>
      <c r="F80" s="18">
        <f t="shared" si="10"/>
        <v>1.1117681845062094E-2</v>
      </c>
      <c r="G80" s="18">
        <f t="shared" si="7"/>
        <v>1.105712671575435E-2</v>
      </c>
      <c r="H80" s="13">
        <f t="shared" si="13"/>
        <v>90864.1233891515</v>
      </c>
      <c r="I80" s="13">
        <f t="shared" si="11"/>
        <v>1004.6961262297867</v>
      </c>
      <c r="J80" s="13">
        <f t="shared" si="8"/>
        <v>90369.210077370706</v>
      </c>
      <c r="K80" s="13">
        <f t="shared" si="9"/>
        <v>1593380.9118537758</v>
      </c>
      <c r="L80" s="20">
        <f t="shared" si="12"/>
        <v>17.535864017855189</v>
      </c>
    </row>
    <row r="81" spans="1:12" x14ac:dyDescent="0.2">
      <c r="A81" s="16">
        <v>72</v>
      </c>
      <c r="B81" s="46">
        <v>46</v>
      </c>
      <c r="C81" s="45">
        <v>4140</v>
      </c>
      <c r="D81" s="45">
        <v>4162</v>
      </c>
      <c r="E81" s="17">
        <v>0.5323</v>
      </c>
      <c r="F81" s="18">
        <f t="shared" si="10"/>
        <v>1.1081667068176343E-2</v>
      </c>
      <c r="G81" s="18">
        <f t="shared" si="7"/>
        <v>1.1024528089083553E-2</v>
      </c>
      <c r="H81" s="13">
        <f t="shared" si="13"/>
        <v>89859.427262921716</v>
      </c>
      <c r="I81" s="13">
        <f t="shared" si="11"/>
        <v>990.65777992904088</v>
      </c>
      <c r="J81" s="13">
        <f t="shared" si="8"/>
        <v>89396.0966192489</v>
      </c>
      <c r="K81" s="13">
        <f t="shared" si="9"/>
        <v>1503011.7017764051</v>
      </c>
      <c r="L81" s="20">
        <f t="shared" si="12"/>
        <v>16.726255080379151</v>
      </c>
    </row>
    <row r="82" spans="1:12" x14ac:dyDescent="0.2">
      <c r="A82" s="16">
        <v>73</v>
      </c>
      <c r="B82" s="46">
        <v>43</v>
      </c>
      <c r="C82" s="45">
        <v>4272</v>
      </c>
      <c r="D82" s="45">
        <v>4110</v>
      </c>
      <c r="E82" s="17">
        <v>0.49790000000000001</v>
      </c>
      <c r="F82" s="18">
        <f t="shared" si="10"/>
        <v>1.0260081126222859E-2</v>
      </c>
      <c r="G82" s="18">
        <f t="shared" si="7"/>
        <v>1.0207496323580293E-2</v>
      </c>
      <c r="H82" s="13">
        <f t="shared" si="13"/>
        <v>88868.769482992677</v>
      </c>
      <c r="I82" s="13">
        <f t="shared" si="11"/>
        <v>907.12763777875227</v>
      </c>
      <c r="J82" s="13">
        <f t="shared" si="8"/>
        <v>88413.300696063961</v>
      </c>
      <c r="K82" s="13">
        <f t="shared" si="9"/>
        <v>1413615.6051571562</v>
      </c>
      <c r="L82" s="20">
        <f t="shared" si="12"/>
        <v>15.906775950438787</v>
      </c>
    </row>
    <row r="83" spans="1:12" x14ac:dyDescent="0.2">
      <c r="A83" s="16">
        <v>74</v>
      </c>
      <c r="B83" s="46">
        <v>68</v>
      </c>
      <c r="C83" s="45">
        <v>3836</v>
      </c>
      <c r="D83" s="45">
        <v>4232</v>
      </c>
      <c r="E83" s="17">
        <v>0.52800000000000002</v>
      </c>
      <c r="F83" s="18">
        <f t="shared" si="10"/>
        <v>1.685671789786812E-2</v>
      </c>
      <c r="G83" s="18">
        <f t="shared" si="7"/>
        <v>1.6723658270734385E-2</v>
      </c>
      <c r="H83" s="13">
        <f t="shared" si="13"/>
        <v>87961.641845213919</v>
      </c>
      <c r="I83" s="13">
        <f t="shared" si="11"/>
        <v>1471.0404391520876</v>
      </c>
      <c r="J83" s="13">
        <f t="shared" si="8"/>
        <v>87267.31075793413</v>
      </c>
      <c r="K83" s="13">
        <f t="shared" si="9"/>
        <v>1325202.3044610922</v>
      </c>
      <c r="L83" s="20">
        <f t="shared" si="12"/>
        <v>15.065684048884062</v>
      </c>
    </row>
    <row r="84" spans="1:12" x14ac:dyDescent="0.2">
      <c r="A84" s="16">
        <v>75</v>
      </c>
      <c r="B84" s="46">
        <v>68</v>
      </c>
      <c r="C84" s="45">
        <v>3597</v>
      </c>
      <c r="D84" s="45">
        <v>3778</v>
      </c>
      <c r="E84" s="17">
        <v>0.46829999999999999</v>
      </c>
      <c r="F84" s="18">
        <f t="shared" si="10"/>
        <v>1.8440677966101694E-2</v>
      </c>
      <c r="G84" s="18">
        <f t="shared" si="7"/>
        <v>1.8261624410162956E-2</v>
      </c>
      <c r="H84" s="13">
        <f t="shared" si="13"/>
        <v>86490.601406061833</v>
      </c>
      <c r="I84" s="13">
        <f t="shared" si="11"/>
        <v>1579.4588778866132</v>
      </c>
      <c r="J84" s="13">
        <f t="shared" si="8"/>
        <v>85650.80312068951</v>
      </c>
      <c r="K84" s="13">
        <f t="shared" si="9"/>
        <v>1237934.9937031581</v>
      </c>
      <c r="L84" s="20">
        <f t="shared" si="12"/>
        <v>14.312942372677217</v>
      </c>
    </row>
    <row r="85" spans="1:12" x14ac:dyDescent="0.2">
      <c r="A85" s="16">
        <v>76</v>
      </c>
      <c r="B85" s="46">
        <v>64</v>
      </c>
      <c r="C85" s="45">
        <v>3453</v>
      </c>
      <c r="D85" s="45">
        <v>3564</v>
      </c>
      <c r="E85" s="17">
        <v>0.52110000000000001</v>
      </c>
      <c r="F85" s="18">
        <f t="shared" si="10"/>
        <v>1.824141370956249E-2</v>
      </c>
      <c r="G85" s="18">
        <f t="shared" si="7"/>
        <v>1.8083440157488678E-2</v>
      </c>
      <c r="H85" s="13">
        <f t="shared" si="13"/>
        <v>84911.142528175216</v>
      </c>
      <c r="I85" s="13">
        <f t="shared" si="11"/>
        <v>1535.4855646122485</v>
      </c>
      <c r="J85" s="13">
        <f t="shared" si="8"/>
        <v>84175.798491282418</v>
      </c>
      <c r="K85" s="13">
        <f t="shared" si="9"/>
        <v>1152284.1905824686</v>
      </c>
      <c r="L85" s="20">
        <f t="shared" si="12"/>
        <v>13.570470921411966</v>
      </c>
    </row>
    <row r="86" spans="1:12" x14ac:dyDescent="0.2">
      <c r="A86" s="16">
        <v>77</v>
      </c>
      <c r="B86" s="46">
        <v>63</v>
      </c>
      <c r="C86" s="45">
        <v>3192</v>
      </c>
      <c r="D86" s="45">
        <v>3413</v>
      </c>
      <c r="E86" s="17">
        <v>0.55710000000000004</v>
      </c>
      <c r="F86" s="18">
        <f t="shared" si="10"/>
        <v>1.907645722937169E-2</v>
      </c>
      <c r="G86" s="18">
        <f t="shared" si="7"/>
        <v>1.8916631313084152E-2</v>
      </c>
      <c r="H86" s="13">
        <f t="shared" si="13"/>
        <v>83375.656963562971</v>
      </c>
      <c r="I86" s="13">
        <f t="shared" si="11"/>
        <v>1577.186563265898</v>
      </c>
      <c r="J86" s="13">
        <f t="shared" si="8"/>
        <v>82677.121034692507</v>
      </c>
      <c r="K86" s="13">
        <f t="shared" si="9"/>
        <v>1068108.3920911863</v>
      </c>
      <c r="L86" s="20">
        <f t="shared" si="12"/>
        <v>12.810794313236698</v>
      </c>
    </row>
    <row r="87" spans="1:12" x14ac:dyDescent="0.2">
      <c r="A87" s="16">
        <v>78</v>
      </c>
      <c r="B87" s="46">
        <v>73</v>
      </c>
      <c r="C87" s="45">
        <v>2969</v>
      </c>
      <c r="D87" s="45">
        <v>3145</v>
      </c>
      <c r="E87" s="17">
        <v>0.52510000000000001</v>
      </c>
      <c r="F87" s="18">
        <f t="shared" si="10"/>
        <v>2.3879620543016029E-2</v>
      </c>
      <c r="G87" s="18">
        <f t="shared" si="7"/>
        <v>2.3611851946443014E-2</v>
      </c>
      <c r="H87" s="13">
        <f t="shared" si="13"/>
        <v>81798.470400297068</v>
      </c>
      <c r="I87" s="13">
        <f t="shared" si="11"/>
        <v>1931.4133725373156</v>
      </c>
      <c r="J87" s="13">
        <f t="shared" si="8"/>
        <v>80881.242189679106</v>
      </c>
      <c r="K87" s="13">
        <f t="shared" si="9"/>
        <v>985431.27105649363</v>
      </c>
      <c r="L87" s="20">
        <f t="shared" si="12"/>
        <v>12.047062325665625</v>
      </c>
    </row>
    <row r="88" spans="1:12" x14ac:dyDescent="0.2">
      <c r="A88" s="16">
        <v>79</v>
      </c>
      <c r="B88" s="46">
        <v>74</v>
      </c>
      <c r="C88" s="45">
        <v>2427</v>
      </c>
      <c r="D88" s="45">
        <v>2942</v>
      </c>
      <c r="E88" s="17">
        <v>0.52400000000000002</v>
      </c>
      <c r="F88" s="18">
        <f t="shared" si="10"/>
        <v>2.7565654684298752E-2</v>
      </c>
      <c r="G88" s="18">
        <f t="shared" si="7"/>
        <v>2.7208643229974808E-2</v>
      </c>
      <c r="H88" s="13">
        <f t="shared" si="13"/>
        <v>79867.057027759758</v>
      </c>
      <c r="I88" s="13">
        <f t="shared" si="11"/>
        <v>2173.0742604963675</v>
      </c>
      <c r="J88" s="13">
        <f t="shared" si="8"/>
        <v>78832.67367976348</v>
      </c>
      <c r="K88" s="13">
        <f t="shared" si="9"/>
        <v>904550.02886681457</v>
      </c>
      <c r="L88" s="20">
        <f t="shared" si="12"/>
        <v>11.325696257374501</v>
      </c>
    </row>
    <row r="89" spans="1:12" x14ac:dyDescent="0.2">
      <c r="A89" s="16">
        <v>80</v>
      </c>
      <c r="B89" s="46">
        <v>74</v>
      </c>
      <c r="C89" s="45">
        <v>2233</v>
      </c>
      <c r="D89" s="45">
        <v>2372</v>
      </c>
      <c r="E89" s="17">
        <v>0.47370000000000001</v>
      </c>
      <c r="F89" s="18">
        <f t="shared" si="10"/>
        <v>3.2138979370249732E-2</v>
      </c>
      <c r="G89" s="18">
        <f t="shared" si="7"/>
        <v>3.1604399024842002E-2</v>
      </c>
      <c r="H89" s="13">
        <f t="shared" si="13"/>
        <v>77693.982767263384</v>
      </c>
      <c r="I89" s="13">
        <f t="shared" si="11"/>
        <v>2455.4716332057901</v>
      </c>
      <c r="J89" s="13">
        <f t="shared" si="8"/>
        <v>76401.668046707186</v>
      </c>
      <c r="K89" s="13">
        <f t="shared" si="9"/>
        <v>825717.35518705111</v>
      </c>
      <c r="L89" s="20">
        <f t="shared" si="12"/>
        <v>10.627816026120492</v>
      </c>
    </row>
    <row r="90" spans="1:12" x14ac:dyDescent="0.2">
      <c r="A90" s="16">
        <v>81</v>
      </c>
      <c r="B90" s="46">
        <v>67</v>
      </c>
      <c r="C90" s="45">
        <v>2464</v>
      </c>
      <c r="D90" s="45">
        <v>2186</v>
      </c>
      <c r="E90" s="17">
        <v>0.56930000000000003</v>
      </c>
      <c r="F90" s="18">
        <f t="shared" si="10"/>
        <v>2.8817204301075268E-2</v>
      </c>
      <c r="G90" s="18">
        <f t="shared" si="7"/>
        <v>2.846392233954409E-2</v>
      </c>
      <c r="H90" s="13">
        <f t="shared" si="13"/>
        <v>75238.511134057597</v>
      </c>
      <c r="I90" s="13">
        <f t="shared" si="11"/>
        <v>2141.5831378627386</v>
      </c>
      <c r="J90" s="13">
        <f t="shared" si="8"/>
        <v>74316.131276580127</v>
      </c>
      <c r="K90" s="13">
        <f t="shared" si="9"/>
        <v>749315.68714034394</v>
      </c>
      <c r="L90" s="20">
        <f t="shared" si="12"/>
        <v>9.9592040810754074</v>
      </c>
    </row>
    <row r="91" spans="1:12" x14ac:dyDescent="0.2">
      <c r="A91" s="16">
        <v>82</v>
      </c>
      <c r="B91" s="46">
        <v>79</v>
      </c>
      <c r="C91" s="45">
        <v>1448</v>
      </c>
      <c r="D91" s="45">
        <v>2413</v>
      </c>
      <c r="E91" s="17">
        <v>0.50490000000000002</v>
      </c>
      <c r="F91" s="18">
        <f t="shared" si="10"/>
        <v>4.0922040922040923E-2</v>
      </c>
      <c r="G91" s="18">
        <f t="shared" si="7"/>
        <v>4.0109404238771997E-2</v>
      </c>
      <c r="H91" s="13">
        <f t="shared" si="13"/>
        <v>73096.927996194863</v>
      </c>
      <c r="I91" s="13">
        <f t="shared" si="11"/>
        <v>2931.8742336117898</v>
      </c>
      <c r="J91" s="13">
        <f t="shared" si="8"/>
        <v>71645.357063133662</v>
      </c>
      <c r="K91" s="13">
        <f t="shared" si="9"/>
        <v>674999.55586376379</v>
      </c>
      <c r="L91" s="20">
        <f t="shared" si="12"/>
        <v>9.2343081216614404</v>
      </c>
    </row>
    <row r="92" spans="1:12" x14ac:dyDescent="0.2">
      <c r="A92" s="16">
        <v>83</v>
      </c>
      <c r="B92" s="46">
        <v>56</v>
      </c>
      <c r="C92" s="45">
        <v>1544</v>
      </c>
      <c r="D92" s="45">
        <v>1423</v>
      </c>
      <c r="E92" s="17">
        <v>0.56469999999999998</v>
      </c>
      <c r="F92" s="18">
        <f t="shared" si="10"/>
        <v>3.7748567576676779E-2</v>
      </c>
      <c r="G92" s="18">
        <f t="shared" si="7"/>
        <v>3.7138312626071313E-2</v>
      </c>
      <c r="H92" s="13">
        <f t="shared" si="13"/>
        <v>70165.053762583077</v>
      </c>
      <c r="I92" s="13">
        <f t="shared" si="11"/>
        <v>2605.8117020599116</v>
      </c>
      <c r="J92" s="13">
        <f t="shared" si="8"/>
        <v>69030.743928676398</v>
      </c>
      <c r="K92" s="13">
        <f t="shared" si="9"/>
        <v>603354.19880063017</v>
      </c>
      <c r="L92" s="20">
        <f t="shared" si="12"/>
        <v>8.5990698566582005</v>
      </c>
    </row>
    <row r="93" spans="1:12" x14ac:dyDescent="0.2">
      <c r="A93" s="16">
        <v>84</v>
      </c>
      <c r="B93" s="46">
        <v>70</v>
      </c>
      <c r="C93" s="45">
        <v>1561</v>
      </c>
      <c r="D93" s="45">
        <v>1508</v>
      </c>
      <c r="E93" s="17">
        <v>0.54610000000000003</v>
      </c>
      <c r="F93" s="18">
        <f t="shared" si="10"/>
        <v>4.5617464972303685E-2</v>
      </c>
      <c r="G93" s="18">
        <f t="shared" si="7"/>
        <v>4.4692081137834856E-2</v>
      </c>
      <c r="H93" s="13">
        <f t="shared" si="13"/>
        <v>67559.24206052316</v>
      </c>
      <c r="I93" s="13">
        <f t="shared" si="11"/>
        <v>3019.3631277795262</v>
      </c>
      <c r="J93" s="13">
        <f t="shared" si="8"/>
        <v>66188.753136824031</v>
      </c>
      <c r="K93" s="13">
        <f t="shared" si="9"/>
        <v>534323.45487195381</v>
      </c>
      <c r="L93" s="20">
        <f t="shared" si="12"/>
        <v>7.9089616546212653</v>
      </c>
    </row>
    <row r="94" spans="1:12" x14ac:dyDescent="0.2">
      <c r="A94" s="16">
        <v>85</v>
      </c>
      <c r="B94" s="46">
        <v>109</v>
      </c>
      <c r="C94" s="45">
        <v>1562</v>
      </c>
      <c r="D94" s="45">
        <v>1503</v>
      </c>
      <c r="E94" s="17">
        <v>0.49220000000000003</v>
      </c>
      <c r="F94" s="18">
        <f t="shared" si="10"/>
        <v>7.1125611745513864E-2</v>
      </c>
      <c r="G94" s="18">
        <f t="shared" si="7"/>
        <v>6.8646274062880749E-2</v>
      </c>
      <c r="H94" s="13">
        <f t="shared" si="13"/>
        <v>64539.878932743632</v>
      </c>
      <c r="I94" s="13">
        <f t="shared" si="11"/>
        <v>4430.4222172022628</v>
      </c>
      <c r="J94" s="13">
        <f t="shared" si="8"/>
        <v>62290.110530848324</v>
      </c>
      <c r="K94" s="13">
        <f t="shared" si="9"/>
        <v>468134.70173512975</v>
      </c>
      <c r="L94" s="20">
        <f t="shared" si="12"/>
        <v>7.253417723683186</v>
      </c>
    </row>
    <row r="95" spans="1:12" x14ac:dyDescent="0.2">
      <c r="A95" s="16">
        <v>86</v>
      </c>
      <c r="B95" s="46">
        <v>103</v>
      </c>
      <c r="C95" s="45">
        <v>1397</v>
      </c>
      <c r="D95" s="45">
        <v>1500</v>
      </c>
      <c r="E95" s="17">
        <v>0.51380000000000003</v>
      </c>
      <c r="F95" s="18">
        <f t="shared" si="10"/>
        <v>7.1108042802899549E-2</v>
      </c>
      <c r="G95" s="18">
        <f t="shared" si="7"/>
        <v>6.8731796917425619E-2</v>
      </c>
      <c r="H95" s="13">
        <f t="shared" si="13"/>
        <v>60109.456715541368</v>
      </c>
      <c r="I95" s="13">
        <f t="shared" si="11"/>
        <v>4131.4309717893748</v>
      </c>
      <c r="J95" s="13">
        <f t="shared" si="8"/>
        <v>58100.754977057368</v>
      </c>
      <c r="K95" s="13">
        <f t="shared" si="9"/>
        <v>405844.59120428143</v>
      </c>
      <c r="L95" s="20">
        <f t="shared" si="12"/>
        <v>6.751759429882684</v>
      </c>
    </row>
    <row r="96" spans="1:12" x14ac:dyDescent="0.2">
      <c r="A96" s="16">
        <v>87</v>
      </c>
      <c r="B96" s="46">
        <v>108</v>
      </c>
      <c r="C96" s="45">
        <v>1321</v>
      </c>
      <c r="D96" s="45">
        <v>1320</v>
      </c>
      <c r="E96" s="17">
        <v>0.49399999999999999</v>
      </c>
      <c r="F96" s="18">
        <f t="shared" si="10"/>
        <v>8.1787201817493368E-2</v>
      </c>
      <c r="G96" s="18">
        <f t="shared" si="7"/>
        <v>7.8537001108244339E-2</v>
      </c>
      <c r="H96" s="13">
        <f t="shared" si="13"/>
        <v>55978.02574375199</v>
      </c>
      <c r="I96" s="13">
        <f t="shared" si="11"/>
        <v>4396.3462698743806</v>
      </c>
      <c r="J96" s="13">
        <f t="shared" si="8"/>
        <v>53753.474531195548</v>
      </c>
      <c r="K96" s="13">
        <f t="shared" si="9"/>
        <v>347743.83622722403</v>
      </c>
      <c r="L96" s="20">
        <f t="shared" si="12"/>
        <v>6.2121489925185083</v>
      </c>
    </row>
    <row r="97" spans="1:12" x14ac:dyDescent="0.2">
      <c r="A97" s="16">
        <v>88</v>
      </c>
      <c r="B97" s="46">
        <v>142</v>
      </c>
      <c r="C97" s="45">
        <v>1180</v>
      </c>
      <c r="D97" s="45">
        <v>1265</v>
      </c>
      <c r="E97" s="17">
        <v>0.54659999999999997</v>
      </c>
      <c r="F97" s="18">
        <f t="shared" si="10"/>
        <v>0.11615541922290389</v>
      </c>
      <c r="G97" s="18">
        <f t="shared" si="7"/>
        <v>0.11034415876877054</v>
      </c>
      <c r="H97" s="13">
        <f t="shared" si="13"/>
        <v>51581.679473877608</v>
      </c>
      <c r="I97" s="13">
        <f t="shared" si="11"/>
        <v>5691.7370294253833</v>
      </c>
      <c r="J97" s="13">
        <f t="shared" si="8"/>
        <v>49001.045904736136</v>
      </c>
      <c r="K97" s="13">
        <f t="shared" si="9"/>
        <v>293990.3616960285</v>
      </c>
      <c r="L97" s="20">
        <f t="shared" si="12"/>
        <v>5.6995112352809949</v>
      </c>
    </row>
    <row r="98" spans="1:12" x14ac:dyDescent="0.2">
      <c r="A98" s="16">
        <v>89</v>
      </c>
      <c r="B98" s="46">
        <v>104</v>
      </c>
      <c r="C98" s="45">
        <v>974</v>
      </c>
      <c r="D98" s="45">
        <v>1071</v>
      </c>
      <c r="E98" s="17">
        <v>0.47189999999999999</v>
      </c>
      <c r="F98" s="18">
        <f t="shared" si="10"/>
        <v>0.10171149144254278</v>
      </c>
      <c r="G98" s="18">
        <f t="shared" si="7"/>
        <v>9.6526673289881473E-2</v>
      </c>
      <c r="H98" s="13">
        <f t="shared" si="13"/>
        <v>45889.942444452223</v>
      </c>
      <c r="I98" s="13">
        <f t="shared" si="11"/>
        <v>4429.6034816271049</v>
      </c>
      <c r="J98" s="13">
        <f t="shared" si="8"/>
        <v>43550.668845804947</v>
      </c>
      <c r="K98" s="13">
        <f>K99+J98</f>
        <v>244989.31579129235</v>
      </c>
      <c r="L98" s="20">
        <f t="shared" si="12"/>
        <v>5.3386276543676479</v>
      </c>
    </row>
    <row r="99" spans="1:12" x14ac:dyDescent="0.2">
      <c r="A99" s="16">
        <v>90</v>
      </c>
      <c r="B99" s="46">
        <v>118</v>
      </c>
      <c r="C99" s="45">
        <v>927</v>
      </c>
      <c r="D99" s="45">
        <v>897</v>
      </c>
      <c r="E99" s="17">
        <v>0.50460000000000005</v>
      </c>
      <c r="F99" s="22">
        <f t="shared" si="10"/>
        <v>0.12938596491228072</v>
      </c>
      <c r="G99" s="22">
        <f t="shared" si="7"/>
        <v>0.12159217325606943</v>
      </c>
      <c r="H99" s="23">
        <f t="shared" si="13"/>
        <v>41460.338962825117</v>
      </c>
      <c r="I99" s="23">
        <f t="shared" si="11"/>
        <v>5041.2527184231976</v>
      </c>
      <c r="J99" s="23">
        <f t="shared" si="8"/>
        <v>38962.902366118265</v>
      </c>
      <c r="K99" s="23">
        <f t="shared" ref="K99:K108" si="14">K100+J99</f>
        <v>201438.64694548742</v>
      </c>
      <c r="L99" s="24">
        <f t="shared" si="12"/>
        <v>4.858586591057656</v>
      </c>
    </row>
    <row r="100" spans="1:12" x14ac:dyDescent="0.2">
      <c r="A100" s="16">
        <v>91</v>
      </c>
      <c r="B100" s="46">
        <v>113</v>
      </c>
      <c r="C100" s="45">
        <v>764</v>
      </c>
      <c r="D100" s="45">
        <v>835</v>
      </c>
      <c r="E100" s="17">
        <v>0.45019999999999999</v>
      </c>
      <c r="F100" s="22">
        <f t="shared" si="10"/>
        <v>0.14133833646028768</v>
      </c>
      <c r="G100" s="22">
        <f t="shared" si="7"/>
        <v>0.131147175681739</v>
      </c>
      <c r="H100" s="23">
        <f t="shared" si="13"/>
        <v>36419.086244401922</v>
      </c>
      <c r="I100" s="23">
        <f t="shared" si="11"/>
        <v>4776.2603018629834</v>
      </c>
      <c r="J100" s="23">
        <f t="shared" si="8"/>
        <v>33793.098330437657</v>
      </c>
      <c r="K100" s="23">
        <f t="shared" si="14"/>
        <v>162475.74457936914</v>
      </c>
      <c r="L100" s="24">
        <f t="shared" si="12"/>
        <v>4.4612800960744519</v>
      </c>
    </row>
    <row r="101" spans="1:12" x14ac:dyDescent="0.2">
      <c r="A101" s="16">
        <v>92</v>
      </c>
      <c r="B101" s="46">
        <v>119</v>
      </c>
      <c r="C101" s="45">
        <v>687</v>
      </c>
      <c r="D101" s="45">
        <v>676</v>
      </c>
      <c r="E101" s="17">
        <v>0.49730000000000002</v>
      </c>
      <c r="F101" s="22">
        <f t="shared" si="10"/>
        <v>0.17461482024944974</v>
      </c>
      <c r="G101" s="22">
        <f t="shared" si="7"/>
        <v>0.16052418836474819</v>
      </c>
      <c r="H101" s="23">
        <f t="shared" si="13"/>
        <v>31642.825942538941</v>
      </c>
      <c r="I101" s="23">
        <f t="shared" si="11"/>
        <v>5079.4389519930619</v>
      </c>
      <c r="J101" s="23">
        <f t="shared" si="8"/>
        <v>29089.391981372028</v>
      </c>
      <c r="K101" s="23">
        <f t="shared" si="14"/>
        <v>128682.64624893147</v>
      </c>
      <c r="L101" s="24">
        <f t="shared" si="12"/>
        <v>4.0667242073324852</v>
      </c>
    </row>
    <row r="102" spans="1:12" x14ac:dyDescent="0.2">
      <c r="A102" s="16">
        <v>93</v>
      </c>
      <c r="B102" s="46">
        <v>93</v>
      </c>
      <c r="C102" s="45">
        <v>520</v>
      </c>
      <c r="D102" s="45">
        <v>601</v>
      </c>
      <c r="E102" s="17">
        <v>0.4889</v>
      </c>
      <c r="F102" s="22">
        <f t="shared" si="10"/>
        <v>0.16592328278322926</v>
      </c>
      <c r="G102" s="22">
        <f t="shared" si="7"/>
        <v>0.15295240071950125</v>
      </c>
      <c r="H102" s="23">
        <f t="shared" si="13"/>
        <v>26563.386990545878</v>
      </c>
      <c r="I102" s="23">
        <f t="shared" si="11"/>
        <v>4062.9338114451593</v>
      </c>
      <c r="J102" s="23">
        <f t="shared" si="8"/>
        <v>24486.821519516256</v>
      </c>
      <c r="K102" s="23">
        <f t="shared" si="14"/>
        <v>99593.254267559445</v>
      </c>
      <c r="L102" s="24">
        <f t="shared" si="12"/>
        <v>3.749267904089395</v>
      </c>
    </row>
    <row r="103" spans="1:12" x14ac:dyDescent="0.2">
      <c r="A103" s="16">
        <v>94</v>
      </c>
      <c r="B103" s="46">
        <v>82</v>
      </c>
      <c r="C103" s="45">
        <v>441</v>
      </c>
      <c r="D103" s="45">
        <v>441</v>
      </c>
      <c r="E103" s="17">
        <v>0.51339999999999997</v>
      </c>
      <c r="F103" s="22">
        <f t="shared" si="10"/>
        <v>0.18594104308390022</v>
      </c>
      <c r="G103" s="22">
        <f t="shared" si="7"/>
        <v>0.1705131948100774</v>
      </c>
      <c r="H103" s="23">
        <f t="shared" si="13"/>
        <v>22500.453179100718</v>
      </c>
      <c r="I103" s="23">
        <f t="shared" si="11"/>
        <v>3836.6241562430259</v>
      </c>
      <c r="J103" s="23">
        <f t="shared" si="8"/>
        <v>20633.55186467286</v>
      </c>
      <c r="K103" s="23">
        <f t="shared" si="14"/>
        <v>75106.432748043197</v>
      </c>
      <c r="L103" s="24">
        <f t="shared" si="12"/>
        <v>3.3379964461251355</v>
      </c>
    </row>
    <row r="104" spans="1:12" x14ac:dyDescent="0.2">
      <c r="A104" s="16">
        <v>95</v>
      </c>
      <c r="B104" s="46">
        <v>77</v>
      </c>
      <c r="C104" s="45">
        <v>320</v>
      </c>
      <c r="D104" s="45">
        <v>353</v>
      </c>
      <c r="E104" s="17">
        <v>0.44519999999999998</v>
      </c>
      <c r="F104" s="22">
        <f t="shared" si="10"/>
        <v>0.2288261515601783</v>
      </c>
      <c r="G104" s="22">
        <f t="shared" si="7"/>
        <v>0.20304857660310807</v>
      </c>
      <c r="H104" s="23">
        <f t="shared" si="13"/>
        <v>18663.829022857692</v>
      </c>
      <c r="I104" s="23">
        <f t="shared" si="11"/>
        <v>3789.6639170550316</v>
      </c>
      <c r="J104" s="23">
        <f t="shared" si="8"/>
        <v>16561.323481675561</v>
      </c>
      <c r="K104" s="23">
        <f t="shared" si="14"/>
        <v>54472.880883370337</v>
      </c>
      <c r="L104" s="24">
        <f t="shared" si="12"/>
        <v>2.9186337281946328</v>
      </c>
    </row>
    <row r="105" spans="1:12" x14ac:dyDescent="0.2">
      <c r="A105" s="16">
        <v>96</v>
      </c>
      <c r="B105" s="46">
        <v>67</v>
      </c>
      <c r="C105" s="45">
        <v>224</v>
      </c>
      <c r="D105" s="45">
        <v>272</v>
      </c>
      <c r="E105" s="17">
        <v>0.54039999999999999</v>
      </c>
      <c r="F105" s="22">
        <f t="shared" si="10"/>
        <v>0.27016129032258063</v>
      </c>
      <c r="G105" s="22">
        <f t="shared" si="7"/>
        <v>0.24032149995050095</v>
      </c>
      <c r="H105" s="23">
        <f t="shared" si="13"/>
        <v>14874.16510580266</v>
      </c>
      <c r="I105" s="23">
        <f t="shared" si="11"/>
        <v>3574.581668737897</v>
      </c>
      <c r="J105" s="23">
        <f t="shared" si="8"/>
        <v>13231.287370850721</v>
      </c>
      <c r="K105" s="23">
        <f t="shared" si="14"/>
        <v>37911.557401694779</v>
      </c>
      <c r="L105" s="24">
        <f t="shared" si="12"/>
        <v>2.5488191862886374</v>
      </c>
    </row>
    <row r="106" spans="1:12" x14ac:dyDescent="0.2">
      <c r="A106" s="16">
        <v>97</v>
      </c>
      <c r="B106" s="46">
        <v>55</v>
      </c>
      <c r="C106" s="45">
        <v>192</v>
      </c>
      <c r="D106" s="45">
        <v>167</v>
      </c>
      <c r="E106" s="17">
        <v>0.49609999999999999</v>
      </c>
      <c r="F106" s="22">
        <f t="shared" si="10"/>
        <v>0.30640668523676878</v>
      </c>
      <c r="G106" s="22">
        <f t="shared" si="7"/>
        <v>0.26542544078720359</v>
      </c>
      <c r="H106" s="23">
        <f t="shared" si="13"/>
        <v>11299.583437064763</v>
      </c>
      <c r="I106" s="23">
        <f t="shared" si="11"/>
        <v>2999.1969144946997</v>
      </c>
      <c r="J106" s="23">
        <f t="shared" si="8"/>
        <v>9788.2881118508831</v>
      </c>
      <c r="K106" s="23">
        <f t="shared" si="14"/>
        <v>24680.270030844062</v>
      </c>
      <c r="L106" s="24">
        <f t="shared" si="12"/>
        <v>2.1841752103788292</v>
      </c>
    </row>
    <row r="107" spans="1:12" x14ac:dyDescent="0.2">
      <c r="A107" s="16">
        <v>98</v>
      </c>
      <c r="B107" s="46">
        <v>39</v>
      </c>
      <c r="C107" s="45">
        <v>147</v>
      </c>
      <c r="D107" s="45">
        <v>142</v>
      </c>
      <c r="E107" s="17">
        <v>0.41660000000000003</v>
      </c>
      <c r="F107" s="22">
        <f t="shared" si="10"/>
        <v>0.26989619377162632</v>
      </c>
      <c r="G107" s="22">
        <f t="shared" si="7"/>
        <v>0.23318023157786488</v>
      </c>
      <c r="H107" s="23">
        <f t="shared" si="13"/>
        <v>8300.3865225700629</v>
      </c>
      <c r="I107" s="23">
        <f t="shared" si="11"/>
        <v>1935.4860515186758</v>
      </c>
      <c r="J107" s="23">
        <f t="shared" si="8"/>
        <v>7171.2239601140682</v>
      </c>
      <c r="K107" s="23">
        <f t="shared" si="14"/>
        <v>14891.98191899318</v>
      </c>
      <c r="L107" s="24">
        <f t="shared" si="12"/>
        <v>1.7941311381704368</v>
      </c>
    </row>
    <row r="108" spans="1:12" x14ac:dyDescent="0.2">
      <c r="A108" s="16">
        <v>99</v>
      </c>
      <c r="B108" s="46">
        <v>33</v>
      </c>
      <c r="C108" s="45">
        <v>94</v>
      </c>
      <c r="D108" s="45">
        <v>112</v>
      </c>
      <c r="E108" s="17">
        <v>0.50219999999999998</v>
      </c>
      <c r="F108" s="22">
        <f t="shared" si="10"/>
        <v>0.32038834951456313</v>
      </c>
      <c r="G108" s="22">
        <f t="shared" si="7"/>
        <v>0.27631849977475853</v>
      </c>
      <c r="H108" s="23">
        <f t="shared" si="13"/>
        <v>6364.9004710513873</v>
      </c>
      <c r="I108" s="23">
        <f t="shared" si="11"/>
        <v>1758.7397493765732</v>
      </c>
      <c r="J108" s="23">
        <f t="shared" si="8"/>
        <v>5489.3998238117292</v>
      </c>
      <c r="K108" s="23">
        <f t="shared" si="14"/>
        <v>7720.7579588791132</v>
      </c>
      <c r="L108" s="24">
        <f t="shared" si="12"/>
        <v>1.2130210038624152</v>
      </c>
    </row>
    <row r="109" spans="1:12" x14ac:dyDescent="0.2">
      <c r="A109" s="16" t="s">
        <v>22</v>
      </c>
      <c r="B109" s="46">
        <v>70</v>
      </c>
      <c r="C109" s="45">
        <v>145</v>
      </c>
      <c r="D109" s="45">
        <v>144</v>
      </c>
      <c r="E109" s="17"/>
      <c r="F109" s="22">
        <f>B109/((C109+D109)/2)</f>
        <v>0.48442906574394462</v>
      </c>
      <c r="G109" s="22">
        <v>1</v>
      </c>
      <c r="H109" s="23">
        <f>H108-I108</f>
        <v>4606.1607216748143</v>
      </c>
      <c r="I109" s="23">
        <f>H109*G109</f>
        <v>4606.1607216748143</v>
      </c>
      <c r="J109" s="23">
        <f>H109*F109</f>
        <v>2231.358135067384</v>
      </c>
      <c r="K109" s="23">
        <f>J109</f>
        <v>2231.358135067384</v>
      </c>
      <c r="L109" s="24">
        <f>K109/H109</f>
        <v>0.48442906574394462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7</v>
      </c>
      <c r="C9" s="45">
        <v>3543</v>
      </c>
      <c r="D9" s="45">
        <v>3797</v>
      </c>
      <c r="E9" s="17">
        <v>0.12172211350293544</v>
      </c>
      <c r="F9" s="18">
        <f>B9/((C9+D9)/2)</f>
        <v>1.9073569482288828E-3</v>
      </c>
      <c r="G9" s="18">
        <f t="shared" ref="G9:G72" si="0">F9/((1+(1-E9)*F9))</f>
        <v>1.9041671076186061E-3</v>
      </c>
      <c r="H9" s="13">
        <v>100000</v>
      </c>
      <c r="I9" s="13">
        <f>H9*G9</f>
        <v>190.4167107618606</v>
      </c>
      <c r="J9" s="13">
        <f t="shared" ref="J9:J72" si="1">H10+I9*E9</f>
        <v>99832.761213718361</v>
      </c>
      <c r="K9" s="13">
        <f t="shared" ref="K9:K72" si="2">K10+J9</f>
        <v>8580598.4111025594</v>
      </c>
      <c r="L9" s="19">
        <f>K9/H9</f>
        <v>85.805984111025595</v>
      </c>
    </row>
    <row r="10" spans="1:13" x14ac:dyDescent="0.2">
      <c r="A10" s="16">
        <v>1</v>
      </c>
      <c r="B10" s="46">
        <v>0</v>
      </c>
      <c r="C10" s="45">
        <v>3904</v>
      </c>
      <c r="D10" s="45">
        <v>3902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99809.583289238144</v>
      </c>
      <c r="I10" s="13">
        <f t="shared" ref="I10:I73" si="4">H10*G10</f>
        <v>0</v>
      </c>
      <c r="J10" s="13">
        <f t="shared" si="1"/>
        <v>99809.583289238144</v>
      </c>
      <c r="K10" s="13">
        <f t="shared" si="2"/>
        <v>8480765.6498888414</v>
      </c>
      <c r="L10" s="20">
        <f t="shared" ref="L10:L73" si="5">K10/H10</f>
        <v>84.969452535558986</v>
      </c>
    </row>
    <row r="11" spans="1:13" x14ac:dyDescent="0.2">
      <c r="A11" s="16">
        <v>2</v>
      </c>
      <c r="B11" s="46">
        <v>0</v>
      </c>
      <c r="C11" s="45">
        <v>4361</v>
      </c>
      <c r="D11" s="45">
        <v>4163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99809.583289238144</v>
      </c>
      <c r="I11" s="13">
        <f t="shared" si="4"/>
        <v>0</v>
      </c>
      <c r="J11" s="13">
        <f t="shared" si="1"/>
        <v>99809.583289238144</v>
      </c>
      <c r="K11" s="13">
        <f t="shared" si="2"/>
        <v>8380956.0665996037</v>
      </c>
      <c r="L11" s="20">
        <f t="shared" si="5"/>
        <v>83.969452535558986</v>
      </c>
    </row>
    <row r="12" spans="1:13" x14ac:dyDescent="0.2">
      <c r="A12" s="16">
        <v>3</v>
      </c>
      <c r="B12" s="46">
        <v>0</v>
      </c>
      <c r="C12" s="45">
        <v>4858</v>
      </c>
      <c r="D12" s="45">
        <v>4636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99809.583289238144</v>
      </c>
      <c r="I12" s="13">
        <f t="shared" si="4"/>
        <v>0</v>
      </c>
      <c r="J12" s="13">
        <f t="shared" si="1"/>
        <v>99809.583289238144</v>
      </c>
      <c r="K12" s="13">
        <f t="shared" si="2"/>
        <v>8281146.483310366</v>
      </c>
      <c r="L12" s="20">
        <f t="shared" si="5"/>
        <v>82.969452535558986</v>
      </c>
    </row>
    <row r="13" spans="1:13" x14ac:dyDescent="0.2">
      <c r="A13" s="16">
        <v>4</v>
      </c>
      <c r="B13" s="46">
        <v>0</v>
      </c>
      <c r="C13" s="45">
        <v>5247</v>
      </c>
      <c r="D13" s="45">
        <v>5069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99809.583289238144</v>
      </c>
      <c r="I13" s="13">
        <f t="shared" si="4"/>
        <v>0</v>
      </c>
      <c r="J13" s="13">
        <f t="shared" si="1"/>
        <v>99809.583289238144</v>
      </c>
      <c r="K13" s="13">
        <f t="shared" si="2"/>
        <v>8181336.9000211284</v>
      </c>
      <c r="L13" s="20">
        <f t="shared" si="5"/>
        <v>81.969452535559</v>
      </c>
    </row>
    <row r="14" spans="1:13" x14ac:dyDescent="0.2">
      <c r="A14" s="16">
        <v>5</v>
      </c>
      <c r="B14" s="46">
        <v>0</v>
      </c>
      <c r="C14" s="45">
        <v>5345</v>
      </c>
      <c r="D14" s="45">
        <v>5408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99809.583289238144</v>
      </c>
      <c r="I14" s="13">
        <f t="shared" si="4"/>
        <v>0</v>
      </c>
      <c r="J14" s="13">
        <f t="shared" si="1"/>
        <v>99809.583289238144</v>
      </c>
      <c r="K14" s="13">
        <f t="shared" si="2"/>
        <v>8081527.3167318907</v>
      </c>
      <c r="L14" s="20">
        <f t="shared" si="5"/>
        <v>80.969452535559</v>
      </c>
    </row>
    <row r="15" spans="1:13" x14ac:dyDescent="0.2">
      <c r="A15" s="16">
        <v>6</v>
      </c>
      <c r="B15" s="46">
        <v>1</v>
      </c>
      <c r="C15" s="45">
        <v>5738</v>
      </c>
      <c r="D15" s="45">
        <v>5527</v>
      </c>
      <c r="E15" s="17">
        <v>0.52876712328767128</v>
      </c>
      <c r="F15" s="18">
        <f t="shared" si="3"/>
        <v>1.7754105636928541E-4</v>
      </c>
      <c r="G15" s="18">
        <f t="shared" si="0"/>
        <v>1.7752620396204442E-4</v>
      </c>
      <c r="H15" s="13">
        <f t="shared" si="6"/>
        <v>99809.583289238144</v>
      </c>
      <c r="I15" s="13">
        <f t="shared" si="4"/>
        <v>17.718816440371953</v>
      </c>
      <c r="J15" s="13">
        <f t="shared" si="1"/>
        <v>99801.233600395004</v>
      </c>
      <c r="K15" s="13">
        <f t="shared" si="2"/>
        <v>7981717.733442653</v>
      </c>
      <c r="L15" s="20">
        <f t="shared" si="5"/>
        <v>79.969452535559</v>
      </c>
    </row>
    <row r="16" spans="1:13" x14ac:dyDescent="0.2">
      <c r="A16" s="16">
        <v>7</v>
      </c>
      <c r="B16" s="46">
        <v>1</v>
      </c>
      <c r="C16" s="45">
        <v>5747</v>
      </c>
      <c r="D16" s="45">
        <v>5906</v>
      </c>
      <c r="E16" s="17">
        <v>0.63287671232876708</v>
      </c>
      <c r="F16" s="18">
        <f t="shared" si="3"/>
        <v>1.7162962327297692E-4</v>
      </c>
      <c r="G16" s="18">
        <f t="shared" si="0"/>
        <v>1.7161880970365664E-4</v>
      </c>
      <c r="H16" s="13">
        <f t="shared" si="6"/>
        <v>99791.864472797766</v>
      </c>
      <c r="I16" s="13">
        <f t="shared" si="4"/>
        <v>17.126160998930175</v>
      </c>
      <c r="J16" s="13">
        <f t="shared" si="1"/>
        <v>99785.577060266645</v>
      </c>
      <c r="K16" s="13">
        <f t="shared" si="2"/>
        <v>7881916.4998422582</v>
      </c>
      <c r="L16" s="20">
        <f t="shared" si="5"/>
        <v>78.983557842942076</v>
      </c>
    </row>
    <row r="17" spans="1:12" x14ac:dyDescent="0.2">
      <c r="A17" s="16">
        <v>8</v>
      </c>
      <c r="B17" s="46">
        <v>0</v>
      </c>
      <c r="C17" s="45">
        <v>6171</v>
      </c>
      <c r="D17" s="45">
        <v>5884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99774.738311798836</v>
      </c>
      <c r="I17" s="13">
        <f t="shared" si="4"/>
        <v>0</v>
      </c>
      <c r="J17" s="13">
        <f t="shared" si="1"/>
        <v>99774.738311798836</v>
      </c>
      <c r="K17" s="13">
        <f t="shared" si="2"/>
        <v>7782130.9227819918</v>
      </c>
      <c r="L17" s="20">
        <f t="shared" si="5"/>
        <v>77.997006601637139</v>
      </c>
    </row>
    <row r="18" spans="1:12" x14ac:dyDescent="0.2">
      <c r="A18" s="16">
        <v>9</v>
      </c>
      <c r="B18" s="46">
        <v>1</v>
      </c>
      <c r="C18" s="45">
        <v>6432</v>
      </c>
      <c r="D18" s="45">
        <v>6307</v>
      </c>
      <c r="E18" s="17">
        <v>0.55890410958904113</v>
      </c>
      <c r="F18" s="18">
        <f t="shared" si="3"/>
        <v>1.5699819452076301E-4</v>
      </c>
      <c r="G18" s="18">
        <f t="shared" si="0"/>
        <v>1.5698732295109502E-4</v>
      </c>
      <c r="H18" s="13">
        <f t="shared" si="6"/>
        <v>99774.738311798836</v>
      </c>
      <c r="I18" s="13">
        <f t="shared" si="4"/>
        <v>15.663369065715356</v>
      </c>
      <c r="J18" s="13">
        <f t="shared" si="1"/>
        <v>99767.829264073953</v>
      </c>
      <c r="K18" s="13">
        <f t="shared" si="2"/>
        <v>7682356.1844701925</v>
      </c>
      <c r="L18" s="20">
        <f t="shared" si="5"/>
        <v>76.997006601637139</v>
      </c>
    </row>
    <row r="19" spans="1:12" x14ac:dyDescent="0.2">
      <c r="A19" s="16">
        <v>10</v>
      </c>
      <c r="B19" s="46">
        <v>0</v>
      </c>
      <c r="C19" s="45">
        <v>6563</v>
      </c>
      <c r="D19" s="45">
        <v>6598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99759.074942733117</v>
      </c>
      <c r="I19" s="13">
        <f t="shared" si="4"/>
        <v>0</v>
      </c>
      <c r="J19" s="13">
        <f t="shared" si="1"/>
        <v>99759.074942733117</v>
      </c>
      <c r="K19" s="13">
        <f t="shared" si="2"/>
        <v>7582588.3552061189</v>
      </c>
      <c r="L19" s="20">
        <f t="shared" si="5"/>
        <v>76.009008298833137</v>
      </c>
    </row>
    <row r="20" spans="1:12" x14ac:dyDescent="0.2">
      <c r="A20" s="16">
        <v>11</v>
      </c>
      <c r="B20" s="46">
        <v>1</v>
      </c>
      <c r="C20" s="45">
        <v>6943</v>
      </c>
      <c r="D20" s="45">
        <v>6711</v>
      </c>
      <c r="E20" s="17">
        <v>0.8246575342465754</v>
      </c>
      <c r="F20" s="18">
        <f t="shared" si="3"/>
        <v>1.4647722279185587E-4</v>
      </c>
      <c r="G20" s="18">
        <f t="shared" si="0"/>
        <v>1.4647346081473757E-4</v>
      </c>
      <c r="H20" s="13">
        <f t="shared" si="6"/>
        <v>99759.074942733117</v>
      </c>
      <c r="I20" s="13">
        <f t="shared" si="4"/>
        <v>14.612056954538888</v>
      </c>
      <c r="J20" s="13">
        <f t="shared" si="1"/>
        <v>99756.512828636973</v>
      </c>
      <c r="K20" s="13">
        <f t="shared" si="2"/>
        <v>7482829.2802633857</v>
      </c>
      <c r="L20" s="20">
        <f t="shared" si="5"/>
        <v>75.009008298833137</v>
      </c>
    </row>
    <row r="21" spans="1:12" x14ac:dyDescent="0.2">
      <c r="A21" s="16">
        <v>12</v>
      </c>
      <c r="B21" s="46">
        <v>1</v>
      </c>
      <c r="C21" s="45">
        <v>7189</v>
      </c>
      <c r="D21" s="45">
        <v>7086</v>
      </c>
      <c r="E21" s="17">
        <v>0.16986301369863013</v>
      </c>
      <c r="F21" s="18">
        <f t="shared" si="3"/>
        <v>1.4010507880910682E-4</v>
      </c>
      <c r="G21" s="18">
        <f t="shared" si="0"/>
        <v>1.4008878558566994E-4</v>
      </c>
      <c r="H21" s="13">
        <f t="shared" si="6"/>
        <v>99744.462885778572</v>
      </c>
      <c r="I21" s="13">
        <f t="shared" si="4"/>
        <v>13.973080674563647</v>
      </c>
      <c r="J21" s="13">
        <f t="shared" si="1"/>
        <v>99732.863314698043</v>
      </c>
      <c r="K21" s="13">
        <f t="shared" si="2"/>
        <v>7383072.7674347488</v>
      </c>
      <c r="L21" s="20">
        <f t="shared" si="5"/>
        <v>74.019875929247362</v>
      </c>
    </row>
    <row r="22" spans="1:12" x14ac:dyDescent="0.2">
      <c r="A22" s="16">
        <v>13</v>
      </c>
      <c r="B22" s="46">
        <v>0</v>
      </c>
      <c r="C22" s="45">
        <v>7045</v>
      </c>
      <c r="D22" s="45">
        <v>7332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99730.489805104007</v>
      </c>
      <c r="I22" s="13">
        <f t="shared" si="4"/>
        <v>0</v>
      </c>
      <c r="J22" s="13">
        <f t="shared" si="1"/>
        <v>99730.489805104007</v>
      </c>
      <c r="K22" s="13">
        <f t="shared" si="2"/>
        <v>7283339.9041200504</v>
      </c>
      <c r="L22" s="20">
        <f t="shared" si="5"/>
        <v>73.030222937371988</v>
      </c>
    </row>
    <row r="23" spans="1:12" x14ac:dyDescent="0.2">
      <c r="A23" s="16">
        <v>14</v>
      </c>
      <c r="B23" s="46">
        <v>0</v>
      </c>
      <c r="C23" s="45">
        <v>7208</v>
      </c>
      <c r="D23" s="45">
        <v>7140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99730.489805104007</v>
      </c>
      <c r="I23" s="13">
        <f t="shared" si="4"/>
        <v>0</v>
      </c>
      <c r="J23" s="13">
        <f t="shared" si="1"/>
        <v>99730.489805104007</v>
      </c>
      <c r="K23" s="13">
        <f t="shared" si="2"/>
        <v>7183609.4143149462</v>
      </c>
      <c r="L23" s="20">
        <f t="shared" si="5"/>
        <v>72.030222937371988</v>
      </c>
    </row>
    <row r="24" spans="1:12" x14ac:dyDescent="0.2">
      <c r="A24" s="16">
        <v>15</v>
      </c>
      <c r="B24" s="46">
        <v>0</v>
      </c>
      <c r="C24" s="45">
        <v>7111</v>
      </c>
      <c r="D24" s="45">
        <v>7286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99730.489805104007</v>
      </c>
      <c r="I24" s="13">
        <f t="shared" si="4"/>
        <v>0</v>
      </c>
      <c r="J24" s="13">
        <f t="shared" si="1"/>
        <v>99730.489805104007</v>
      </c>
      <c r="K24" s="13">
        <f t="shared" si="2"/>
        <v>7083878.9245098419</v>
      </c>
      <c r="L24" s="20">
        <f t="shared" si="5"/>
        <v>71.030222937371988</v>
      </c>
    </row>
    <row r="25" spans="1:12" x14ac:dyDescent="0.2">
      <c r="A25" s="16">
        <v>16</v>
      </c>
      <c r="B25" s="46">
        <v>1</v>
      </c>
      <c r="C25" s="45">
        <v>7358</v>
      </c>
      <c r="D25" s="45">
        <v>7201</v>
      </c>
      <c r="E25" s="17">
        <v>0.38356164383561642</v>
      </c>
      <c r="F25" s="18">
        <f t="shared" si="3"/>
        <v>1.3737207225771001E-4</v>
      </c>
      <c r="G25" s="18">
        <f t="shared" si="0"/>
        <v>1.3736044038133516E-4</v>
      </c>
      <c r="H25" s="13">
        <f t="shared" si="6"/>
        <v>99730.489805104007</v>
      </c>
      <c r="I25" s="13">
        <f t="shared" si="4"/>
        <v>13.699023999075342</v>
      </c>
      <c r="J25" s="13">
        <f t="shared" si="1"/>
        <v>99722.045201268964</v>
      </c>
      <c r="K25" s="13">
        <f t="shared" si="2"/>
        <v>6984148.4347047377</v>
      </c>
      <c r="L25" s="20">
        <f t="shared" si="5"/>
        <v>70.030222937371988</v>
      </c>
    </row>
    <row r="26" spans="1:12" x14ac:dyDescent="0.2">
      <c r="A26" s="16">
        <v>17</v>
      </c>
      <c r="B26" s="46">
        <v>0</v>
      </c>
      <c r="C26" s="45">
        <v>7174</v>
      </c>
      <c r="D26" s="45">
        <v>7455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99716.790781104937</v>
      </c>
      <c r="I26" s="13">
        <f t="shared" si="4"/>
        <v>0</v>
      </c>
      <c r="J26" s="13">
        <f t="shared" si="1"/>
        <v>99716.790781104937</v>
      </c>
      <c r="K26" s="13">
        <f t="shared" si="2"/>
        <v>6884426.3895034688</v>
      </c>
      <c r="L26" s="20">
        <f t="shared" si="5"/>
        <v>69.039790947704461</v>
      </c>
    </row>
    <row r="27" spans="1:12" x14ac:dyDescent="0.2">
      <c r="A27" s="16">
        <v>18</v>
      </c>
      <c r="B27" s="46">
        <v>1</v>
      </c>
      <c r="C27" s="45">
        <v>6938</v>
      </c>
      <c r="D27" s="45">
        <v>7368</v>
      </c>
      <c r="E27" s="17">
        <v>0.91506849315068495</v>
      </c>
      <c r="F27" s="18">
        <f t="shared" si="3"/>
        <v>1.398014818957081E-4</v>
      </c>
      <c r="G27" s="18">
        <f t="shared" si="0"/>
        <v>1.3979982197545956E-4</v>
      </c>
      <c r="H27" s="13">
        <f t="shared" si="6"/>
        <v>99716.790781104937</v>
      </c>
      <c r="I27" s="13">
        <f t="shared" si="4"/>
        <v>13.940389599162618</v>
      </c>
      <c r="J27" s="13">
        <f t="shared" si="1"/>
        <v>99715.606802810216</v>
      </c>
      <c r="K27" s="13">
        <f t="shared" si="2"/>
        <v>6784709.5987223638</v>
      </c>
      <c r="L27" s="20">
        <f t="shared" si="5"/>
        <v>68.039790947704461</v>
      </c>
    </row>
    <row r="28" spans="1:12" x14ac:dyDescent="0.2">
      <c r="A28" s="16">
        <v>19</v>
      </c>
      <c r="B28" s="46">
        <v>2</v>
      </c>
      <c r="C28" s="45">
        <v>6747</v>
      </c>
      <c r="D28" s="45">
        <v>7130</v>
      </c>
      <c r="E28" s="17">
        <v>0.36849315068493149</v>
      </c>
      <c r="F28" s="18">
        <f t="shared" si="3"/>
        <v>2.882467392087627E-4</v>
      </c>
      <c r="G28" s="18">
        <f t="shared" si="0"/>
        <v>2.8819427926459921E-4</v>
      </c>
      <c r="H28" s="13">
        <f t="shared" si="6"/>
        <v>99702.850391505781</v>
      </c>
      <c r="I28" s="13">
        <f t="shared" si="4"/>
        <v>28.733791109206173</v>
      </c>
      <c r="J28" s="13">
        <f t="shared" si="1"/>
        <v>99684.704805613525</v>
      </c>
      <c r="K28" s="13">
        <f t="shared" si="2"/>
        <v>6684993.9919195538</v>
      </c>
      <c r="L28" s="20">
        <f t="shared" si="5"/>
        <v>67.04917628402211</v>
      </c>
    </row>
    <row r="29" spans="1:12" x14ac:dyDescent="0.2">
      <c r="A29" s="16">
        <v>20</v>
      </c>
      <c r="B29" s="46">
        <v>0</v>
      </c>
      <c r="C29" s="45">
        <v>6535</v>
      </c>
      <c r="D29" s="45">
        <v>6796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99674.116600396577</v>
      </c>
      <c r="I29" s="13">
        <f t="shared" si="4"/>
        <v>0</v>
      </c>
      <c r="J29" s="13">
        <f t="shared" si="1"/>
        <v>99674.116600396577</v>
      </c>
      <c r="K29" s="13">
        <f t="shared" si="2"/>
        <v>6585309.2871139403</v>
      </c>
      <c r="L29" s="20">
        <f t="shared" si="5"/>
        <v>66.068398815262128</v>
      </c>
    </row>
    <row r="30" spans="1:12" x14ac:dyDescent="0.2">
      <c r="A30" s="16">
        <v>21</v>
      </c>
      <c r="B30" s="46">
        <v>1</v>
      </c>
      <c r="C30" s="45">
        <v>6158</v>
      </c>
      <c r="D30" s="45">
        <v>6553</v>
      </c>
      <c r="E30" s="17">
        <v>0.26027397260273971</v>
      </c>
      <c r="F30" s="18">
        <f t="shared" si="3"/>
        <v>1.573440327275588E-4</v>
      </c>
      <c r="G30" s="18">
        <f t="shared" si="0"/>
        <v>1.57325721354596E-4</v>
      </c>
      <c r="H30" s="13">
        <f t="shared" si="6"/>
        <v>99674.116600396577</v>
      </c>
      <c r="I30" s="13">
        <f t="shared" si="4"/>
        <v>15.681302294539503</v>
      </c>
      <c r="J30" s="13">
        <f t="shared" si="1"/>
        <v>99662.51673294582</v>
      </c>
      <c r="K30" s="13">
        <f t="shared" si="2"/>
        <v>6485635.1705135433</v>
      </c>
      <c r="L30" s="20">
        <f t="shared" si="5"/>
        <v>65.068398815262128</v>
      </c>
    </row>
    <row r="31" spans="1:12" x14ac:dyDescent="0.2">
      <c r="A31" s="16">
        <v>22</v>
      </c>
      <c r="B31" s="46">
        <v>1</v>
      </c>
      <c r="C31" s="45">
        <v>6098</v>
      </c>
      <c r="D31" s="45">
        <v>6196</v>
      </c>
      <c r="E31" s="17">
        <v>0.90958904109589045</v>
      </c>
      <c r="F31" s="18">
        <f t="shared" si="3"/>
        <v>1.6268098259313488E-4</v>
      </c>
      <c r="G31" s="18">
        <f t="shared" si="0"/>
        <v>1.6267858989306894E-4</v>
      </c>
      <c r="H31" s="13">
        <f t="shared" si="6"/>
        <v>99658.435298102035</v>
      </c>
      <c r="I31" s="13">
        <f t="shared" si="4"/>
        <v>16.212293725244887</v>
      </c>
      <c r="J31" s="13">
        <f t="shared" si="1"/>
        <v>99656.969529080307</v>
      </c>
      <c r="K31" s="13">
        <f t="shared" si="2"/>
        <v>6385972.6537805973</v>
      </c>
      <c r="L31" s="20">
        <f t="shared" si="5"/>
        <v>64.078596404595729</v>
      </c>
    </row>
    <row r="32" spans="1:12" x14ac:dyDescent="0.2">
      <c r="A32" s="16">
        <v>23</v>
      </c>
      <c r="B32" s="46">
        <v>2</v>
      </c>
      <c r="C32" s="45">
        <v>6094</v>
      </c>
      <c r="D32" s="45">
        <v>6069</v>
      </c>
      <c r="E32" s="17">
        <v>0.24520547945205479</v>
      </c>
      <c r="F32" s="18">
        <f t="shared" si="3"/>
        <v>3.28866233659459E-4</v>
      </c>
      <c r="G32" s="18">
        <f t="shared" si="0"/>
        <v>3.287846206264608E-4</v>
      </c>
      <c r="H32" s="13">
        <f t="shared" si="6"/>
        <v>99642.223004376792</v>
      </c>
      <c r="I32" s="13">
        <f t="shared" si="4"/>
        <v>32.760830488871228</v>
      </c>
      <c r="J32" s="13">
        <f t="shared" si="1"/>
        <v>99617.495309035192</v>
      </c>
      <c r="K32" s="13">
        <f t="shared" si="2"/>
        <v>6286315.6842515171</v>
      </c>
      <c r="L32" s="20">
        <f t="shared" si="5"/>
        <v>63.088874321635622</v>
      </c>
    </row>
    <row r="33" spans="1:12" x14ac:dyDescent="0.2">
      <c r="A33" s="16">
        <v>24</v>
      </c>
      <c r="B33" s="46">
        <v>0</v>
      </c>
      <c r="C33" s="45">
        <v>5759</v>
      </c>
      <c r="D33" s="45">
        <v>6051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99609.462173887921</v>
      </c>
      <c r="I33" s="13">
        <f t="shared" si="4"/>
        <v>0</v>
      </c>
      <c r="J33" s="13">
        <f t="shared" si="1"/>
        <v>99609.462173887921</v>
      </c>
      <c r="K33" s="13">
        <f t="shared" si="2"/>
        <v>6186698.1889424818</v>
      </c>
      <c r="L33" s="20">
        <f t="shared" si="5"/>
        <v>62.109543149047248</v>
      </c>
    </row>
    <row r="34" spans="1:12" x14ac:dyDescent="0.2">
      <c r="A34" s="16">
        <v>25</v>
      </c>
      <c r="B34" s="46">
        <v>1</v>
      </c>
      <c r="C34" s="45">
        <v>5604</v>
      </c>
      <c r="D34" s="45">
        <v>5647</v>
      </c>
      <c r="E34" s="17">
        <v>0.40547945205479452</v>
      </c>
      <c r="F34" s="18">
        <f t="shared" si="3"/>
        <v>1.7776197671318106E-4</v>
      </c>
      <c r="G34" s="18">
        <f t="shared" si="0"/>
        <v>1.7774319225312386E-4</v>
      </c>
      <c r="H34" s="13">
        <f t="shared" si="6"/>
        <v>99609.462173887921</v>
      </c>
      <c r="I34" s="13">
        <f t="shared" si="4"/>
        <v>17.70490378540363</v>
      </c>
      <c r="J34" s="13">
        <f t="shared" si="1"/>
        <v>99598.936244788114</v>
      </c>
      <c r="K34" s="13">
        <f t="shared" si="2"/>
        <v>6087088.7267685942</v>
      </c>
      <c r="L34" s="20">
        <f t="shared" si="5"/>
        <v>61.109543149047255</v>
      </c>
    </row>
    <row r="35" spans="1:12" x14ac:dyDescent="0.2">
      <c r="A35" s="16">
        <v>26</v>
      </c>
      <c r="B35" s="46">
        <v>1</v>
      </c>
      <c r="C35" s="45">
        <v>5553</v>
      </c>
      <c r="D35" s="45">
        <v>5484</v>
      </c>
      <c r="E35" s="17">
        <v>0.79178082191780819</v>
      </c>
      <c r="F35" s="18">
        <f t="shared" si="3"/>
        <v>1.8120866177403279E-4</v>
      </c>
      <c r="G35" s="18">
        <f t="shared" si="0"/>
        <v>1.8120182482648684E-4</v>
      </c>
      <c r="H35" s="13">
        <f t="shared" si="6"/>
        <v>99591.75727010252</v>
      </c>
      <c r="I35" s="13">
        <f t="shared" si="4"/>
        <v>18.046208155019116</v>
      </c>
      <c r="J35" s="13">
        <f t="shared" si="1"/>
        <v>99587.999703472975</v>
      </c>
      <c r="K35" s="13">
        <f t="shared" si="2"/>
        <v>5987489.7905238057</v>
      </c>
      <c r="L35" s="20">
        <f t="shared" si="5"/>
        <v>60.120334801254202</v>
      </c>
    </row>
    <row r="36" spans="1:12" x14ac:dyDescent="0.2">
      <c r="A36" s="16">
        <v>27</v>
      </c>
      <c r="B36" s="46">
        <v>2</v>
      </c>
      <c r="C36" s="45">
        <v>5370</v>
      </c>
      <c r="D36" s="45">
        <v>5447</v>
      </c>
      <c r="E36" s="17">
        <v>0.11232876712328767</v>
      </c>
      <c r="F36" s="18">
        <f t="shared" si="3"/>
        <v>3.6978829620042526E-4</v>
      </c>
      <c r="G36" s="18">
        <f t="shared" si="0"/>
        <v>3.6966695286315914E-4</v>
      </c>
      <c r="H36" s="13">
        <f t="shared" si="6"/>
        <v>99573.711061947499</v>
      </c>
      <c r="I36" s="13">
        <f t="shared" si="4"/>
        <v>36.809110353546771</v>
      </c>
      <c r="J36" s="13">
        <f t="shared" si="1"/>
        <v>99541.03667357887</v>
      </c>
      <c r="K36" s="13">
        <f t="shared" si="2"/>
        <v>5887901.7908203322</v>
      </c>
      <c r="L36" s="20">
        <f t="shared" si="5"/>
        <v>59.131087191852366</v>
      </c>
    </row>
    <row r="37" spans="1:12" x14ac:dyDescent="0.2">
      <c r="A37" s="16">
        <v>28</v>
      </c>
      <c r="B37" s="46">
        <v>2</v>
      </c>
      <c r="C37" s="45">
        <v>5239</v>
      </c>
      <c r="D37" s="45">
        <v>5242</v>
      </c>
      <c r="E37" s="17">
        <v>0.24657534246575341</v>
      </c>
      <c r="F37" s="18">
        <f t="shared" si="3"/>
        <v>3.8164297299875965E-4</v>
      </c>
      <c r="G37" s="18">
        <f t="shared" si="0"/>
        <v>3.8153326721832189E-4</v>
      </c>
      <c r="H37" s="13">
        <f t="shared" si="6"/>
        <v>99536.901951593958</v>
      </c>
      <c r="I37" s="13">
        <f t="shared" si="4"/>
        <v>37.976639410381402</v>
      </c>
      <c r="J37" s="13">
        <f t="shared" si="1"/>
        <v>99508.289415051899</v>
      </c>
      <c r="K37" s="13">
        <f t="shared" si="2"/>
        <v>5788360.7541467538</v>
      </c>
      <c r="L37" s="20">
        <f t="shared" si="5"/>
        <v>58.152912544552635</v>
      </c>
    </row>
    <row r="38" spans="1:12" x14ac:dyDescent="0.2">
      <c r="A38" s="16">
        <v>29</v>
      </c>
      <c r="B38" s="46">
        <v>3</v>
      </c>
      <c r="C38" s="45">
        <v>4939</v>
      </c>
      <c r="D38" s="45">
        <v>5214</v>
      </c>
      <c r="E38" s="17">
        <v>0.86118721461187209</v>
      </c>
      <c r="F38" s="18">
        <f t="shared" si="3"/>
        <v>5.909583374372107E-4</v>
      </c>
      <c r="G38" s="18">
        <f t="shared" si="0"/>
        <v>5.9090986358076802E-4</v>
      </c>
      <c r="H38" s="13">
        <f t="shared" si="6"/>
        <v>99498.925312183579</v>
      </c>
      <c r="I38" s="13">
        <f t="shared" si="4"/>
        <v>58.794896382655423</v>
      </c>
      <c r="J38" s="13">
        <f t="shared" si="1"/>
        <v>99490.763828850104</v>
      </c>
      <c r="K38" s="13">
        <f t="shared" si="2"/>
        <v>5688852.4647317016</v>
      </c>
      <c r="L38" s="20">
        <f t="shared" si="5"/>
        <v>57.175014171083767</v>
      </c>
    </row>
    <row r="39" spans="1:12" x14ac:dyDescent="0.2">
      <c r="A39" s="16">
        <v>30</v>
      </c>
      <c r="B39" s="46">
        <v>2</v>
      </c>
      <c r="C39" s="45">
        <v>4964</v>
      </c>
      <c r="D39" s="45">
        <v>4932</v>
      </c>
      <c r="E39" s="17">
        <v>0.69452054794520546</v>
      </c>
      <c r="F39" s="18">
        <f t="shared" si="3"/>
        <v>4.0420371867421178E-4</v>
      </c>
      <c r="G39" s="18">
        <f t="shared" si="0"/>
        <v>4.041538154057898E-4</v>
      </c>
      <c r="H39" s="13">
        <f t="shared" si="6"/>
        <v>99440.13041580093</v>
      </c>
      <c r="I39" s="13">
        <f t="shared" si="4"/>
        <v>40.189108111995274</v>
      </c>
      <c r="J39" s="13">
        <f t="shared" si="1"/>
        <v>99427.853469076304</v>
      </c>
      <c r="K39" s="13">
        <f t="shared" si="2"/>
        <v>5589361.7009028513</v>
      </c>
      <c r="L39" s="20">
        <f t="shared" si="5"/>
        <v>56.208310241864964</v>
      </c>
    </row>
    <row r="40" spans="1:12" x14ac:dyDescent="0.2">
      <c r="A40" s="16">
        <v>31</v>
      </c>
      <c r="B40" s="46">
        <v>0</v>
      </c>
      <c r="C40" s="45">
        <v>5013</v>
      </c>
      <c r="D40" s="45">
        <v>5014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99399.941307688932</v>
      </c>
      <c r="I40" s="13">
        <f t="shared" si="4"/>
        <v>0</v>
      </c>
      <c r="J40" s="13">
        <f t="shared" si="1"/>
        <v>99399.941307688932</v>
      </c>
      <c r="K40" s="13">
        <f t="shared" si="2"/>
        <v>5489933.8474337747</v>
      </c>
      <c r="L40" s="20">
        <f t="shared" si="5"/>
        <v>55.230755423083025</v>
      </c>
    </row>
    <row r="41" spans="1:12" x14ac:dyDescent="0.2">
      <c r="A41" s="16">
        <v>32</v>
      </c>
      <c r="B41" s="46">
        <v>0</v>
      </c>
      <c r="C41" s="45">
        <v>5044</v>
      </c>
      <c r="D41" s="45">
        <v>5086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99399.941307688932</v>
      </c>
      <c r="I41" s="13">
        <f t="shared" si="4"/>
        <v>0</v>
      </c>
      <c r="J41" s="13">
        <f t="shared" si="1"/>
        <v>99399.941307688932</v>
      </c>
      <c r="K41" s="13">
        <f t="shared" si="2"/>
        <v>5390533.9061260857</v>
      </c>
      <c r="L41" s="20">
        <f t="shared" si="5"/>
        <v>54.230755423083025</v>
      </c>
    </row>
    <row r="42" spans="1:12" x14ac:dyDescent="0.2">
      <c r="A42" s="16">
        <v>33</v>
      </c>
      <c r="B42" s="46">
        <v>1</v>
      </c>
      <c r="C42" s="45">
        <v>5093</v>
      </c>
      <c r="D42" s="45">
        <v>5069</v>
      </c>
      <c r="E42" s="17">
        <v>0.86575342465753424</v>
      </c>
      <c r="F42" s="18">
        <f t="shared" si="3"/>
        <v>1.9681165124975399E-4</v>
      </c>
      <c r="G42" s="18">
        <f t="shared" si="0"/>
        <v>1.9680645136939547E-4</v>
      </c>
      <c r="H42" s="13">
        <f t="shared" si="6"/>
        <v>99399.941307688932</v>
      </c>
      <c r="I42" s="13">
        <f t="shared" si="4"/>
        <v>19.562549715092445</v>
      </c>
      <c r="J42" s="13">
        <f t="shared" si="1"/>
        <v>99397.315102384717</v>
      </c>
      <c r="K42" s="13">
        <f t="shared" si="2"/>
        <v>5291133.9648183966</v>
      </c>
      <c r="L42" s="20">
        <f t="shared" si="5"/>
        <v>53.230755423083018</v>
      </c>
    </row>
    <row r="43" spans="1:12" x14ac:dyDescent="0.2">
      <c r="A43" s="16">
        <v>34</v>
      </c>
      <c r="B43" s="46">
        <v>3</v>
      </c>
      <c r="C43" s="45">
        <v>5221</v>
      </c>
      <c r="D43" s="45">
        <v>5238</v>
      </c>
      <c r="E43" s="17">
        <v>0.4</v>
      </c>
      <c r="F43" s="18">
        <f t="shared" si="3"/>
        <v>5.7366861076584756E-4</v>
      </c>
      <c r="G43" s="18">
        <f t="shared" si="0"/>
        <v>5.734712213025442E-4</v>
      </c>
      <c r="H43" s="13">
        <f t="shared" si="6"/>
        <v>99380.378757973842</v>
      </c>
      <c r="I43" s="13">
        <f t="shared" si="4"/>
        <v>56.991787179844678</v>
      </c>
      <c r="J43" s="13">
        <f t="shared" si="1"/>
        <v>99346.183685665936</v>
      </c>
      <c r="K43" s="13">
        <f t="shared" si="2"/>
        <v>5191736.6497160122</v>
      </c>
      <c r="L43" s="20">
        <f t="shared" si="5"/>
        <v>52.241063221943598</v>
      </c>
    </row>
    <row r="44" spans="1:12" x14ac:dyDescent="0.2">
      <c r="A44" s="16">
        <v>35</v>
      </c>
      <c r="B44" s="46">
        <v>0</v>
      </c>
      <c r="C44" s="45">
        <v>5495</v>
      </c>
      <c r="D44" s="45">
        <v>5349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99323.386970794003</v>
      </c>
      <c r="I44" s="13">
        <f t="shared" si="4"/>
        <v>0</v>
      </c>
      <c r="J44" s="13">
        <f t="shared" si="1"/>
        <v>99323.386970794003</v>
      </c>
      <c r="K44" s="13">
        <f t="shared" si="2"/>
        <v>5092390.4660303462</v>
      </c>
      <c r="L44" s="20">
        <f t="shared" si="5"/>
        <v>51.270809638496935</v>
      </c>
    </row>
    <row r="45" spans="1:12" x14ac:dyDescent="0.2">
      <c r="A45" s="16">
        <v>36</v>
      </c>
      <c r="B45" s="46">
        <v>2</v>
      </c>
      <c r="C45" s="45">
        <v>5934</v>
      </c>
      <c r="D45" s="45">
        <v>5660</v>
      </c>
      <c r="E45" s="17">
        <v>0.17945205479452053</v>
      </c>
      <c r="F45" s="18">
        <f t="shared" si="3"/>
        <v>3.4500603760565809E-4</v>
      </c>
      <c r="G45" s="18">
        <f t="shared" si="0"/>
        <v>3.4490839610981129E-4</v>
      </c>
      <c r="H45" s="13">
        <f t="shared" si="6"/>
        <v>99323.386970794003</v>
      </c>
      <c r="I45" s="13">
        <f t="shared" si="4"/>
        <v>34.257470096290689</v>
      </c>
      <c r="J45" s="13">
        <f t="shared" si="1"/>
        <v>99295.277074098558</v>
      </c>
      <c r="K45" s="13">
        <f t="shared" si="2"/>
        <v>4993067.0790595524</v>
      </c>
      <c r="L45" s="20">
        <f t="shared" si="5"/>
        <v>50.270809638496935</v>
      </c>
    </row>
    <row r="46" spans="1:12" x14ac:dyDescent="0.2">
      <c r="A46" s="16">
        <v>37</v>
      </c>
      <c r="B46" s="46">
        <v>3</v>
      </c>
      <c r="C46" s="45">
        <v>6049</v>
      </c>
      <c r="D46" s="45">
        <v>6076</v>
      </c>
      <c r="E46" s="17">
        <v>0.62009132420091329</v>
      </c>
      <c r="F46" s="18">
        <f t="shared" si="3"/>
        <v>4.9484536082474231E-4</v>
      </c>
      <c r="G46" s="18">
        <f t="shared" si="0"/>
        <v>4.9475234933943791E-4</v>
      </c>
      <c r="H46" s="13">
        <f t="shared" si="6"/>
        <v>99289.129500697716</v>
      </c>
      <c r="I46" s="13">
        <f t="shared" si="4"/>
        <v>49.123530084337887</v>
      </c>
      <c r="J46" s="13">
        <f t="shared" si="1"/>
        <v>99270.467045432801</v>
      </c>
      <c r="K46" s="13">
        <f t="shared" si="2"/>
        <v>4893771.8019854538</v>
      </c>
      <c r="L46" s="20">
        <f t="shared" si="5"/>
        <v>49.288092529314248</v>
      </c>
    </row>
    <row r="47" spans="1:12" x14ac:dyDescent="0.2">
      <c r="A47" s="16">
        <v>38</v>
      </c>
      <c r="B47" s="46">
        <v>6</v>
      </c>
      <c r="C47" s="45">
        <v>6429</v>
      </c>
      <c r="D47" s="45">
        <v>6244</v>
      </c>
      <c r="E47" s="17">
        <v>0.46301369863013697</v>
      </c>
      <c r="F47" s="18">
        <f t="shared" si="3"/>
        <v>9.468949735658487E-4</v>
      </c>
      <c r="G47" s="18">
        <f t="shared" si="0"/>
        <v>9.4641375091643321E-4</v>
      </c>
      <c r="H47" s="13">
        <f t="shared" si="6"/>
        <v>99240.005970613376</v>
      </c>
      <c r="I47" s="13">
        <f t="shared" si="4"/>
        <v>93.922106291617439</v>
      </c>
      <c r="J47" s="13">
        <f t="shared" si="1"/>
        <v>99189.571086138967</v>
      </c>
      <c r="K47" s="13">
        <f t="shared" si="2"/>
        <v>4794501.3349400209</v>
      </c>
      <c r="L47" s="20">
        <f t="shared" si="5"/>
        <v>48.312183056092849</v>
      </c>
    </row>
    <row r="48" spans="1:12" x14ac:dyDescent="0.2">
      <c r="A48" s="16">
        <v>39</v>
      </c>
      <c r="B48" s="46">
        <v>2</v>
      </c>
      <c r="C48" s="45">
        <v>6639</v>
      </c>
      <c r="D48" s="45">
        <v>6599</v>
      </c>
      <c r="E48" s="17">
        <v>0.60410958904109591</v>
      </c>
      <c r="F48" s="18">
        <f t="shared" si="3"/>
        <v>3.0216044719746184E-4</v>
      </c>
      <c r="G48" s="18">
        <f t="shared" si="0"/>
        <v>3.0212430635570206E-4</v>
      </c>
      <c r="H48" s="13">
        <f t="shared" si="6"/>
        <v>99146.083864321758</v>
      </c>
      <c r="I48" s="13">
        <f t="shared" si="4"/>
        <v>29.954441815392475</v>
      </c>
      <c r="J48" s="13">
        <f t="shared" si="1"/>
        <v>99134.225188041411</v>
      </c>
      <c r="K48" s="13">
        <f t="shared" si="2"/>
        <v>4695311.7638538815</v>
      </c>
      <c r="L48" s="20">
        <f t="shared" si="5"/>
        <v>47.3575110669955</v>
      </c>
    </row>
    <row r="49" spans="1:12" x14ac:dyDescent="0.2">
      <c r="A49" s="16">
        <v>40</v>
      </c>
      <c r="B49" s="46">
        <v>4</v>
      </c>
      <c r="C49" s="45">
        <v>6906</v>
      </c>
      <c r="D49" s="45">
        <v>6807</v>
      </c>
      <c r="E49" s="17">
        <v>0.4506849315068493</v>
      </c>
      <c r="F49" s="18">
        <f t="shared" si="3"/>
        <v>5.8338802596076718E-4</v>
      </c>
      <c r="G49" s="18">
        <f t="shared" si="0"/>
        <v>5.8320113109063215E-4</v>
      </c>
      <c r="H49" s="13">
        <f t="shared" si="6"/>
        <v>99116.129422506361</v>
      </c>
      <c r="I49" s="13">
        <f t="shared" si="4"/>
        <v>57.804638788531193</v>
      </c>
      <c r="J49" s="13">
        <f t="shared" si="1"/>
        <v>99084.376463391018</v>
      </c>
      <c r="K49" s="13">
        <f t="shared" si="2"/>
        <v>4596177.5386658404</v>
      </c>
      <c r="L49" s="20">
        <f t="shared" si="5"/>
        <v>46.37164067488478</v>
      </c>
    </row>
    <row r="50" spans="1:12" x14ac:dyDescent="0.2">
      <c r="A50" s="16">
        <v>41</v>
      </c>
      <c r="B50" s="46">
        <v>4</v>
      </c>
      <c r="C50" s="45">
        <v>7371</v>
      </c>
      <c r="D50" s="45">
        <v>7063</v>
      </c>
      <c r="E50" s="17">
        <v>0.70479452054794522</v>
      </c>
      <c r="F50" s="18">
        <f t="shared" si="3"/>
        <v>5.5424691700152419E-4</v>
      </c>
      <c r="G50" s="18">
        <f t="shared" si="0"/>
        <v>5.5415624777009045E-4</v>
      </c>
      <c r="H50" s="13">
        <f t="shared" si="6"/>
        <v>99058.324783717835</v>
      </c>
      <c r="I50" s="13">
        <f t="shared" si="4"/>
        <v>54.893789572536029</v>
      </c>
      <c r="J50" s="13">
        <f t="shared" si="1"/>
        <v>99042.119836248137</v>
      </c>
      <c r="K50" s="13">
        <f t="shared" si="2"/>
        <v>4497093.1622024495</v>
      </c>
      <c r="L50" s="20">
        <f t="shared" si="5"/>
        <v>45.398437456128214</v>
      </c>
    </row>
    <row r="51" spans="1:12" x14ac:dyDescent="0.2">
      <c r="A51" s="16">
        <v>42</v>
      </c>
      <c r="B51" s="46">
        <v>4</v>
      </c>
      <c r="C51" s="45">
        <v>7925</v>
      </c>
      <c r="D51" s="45">
        <v>7521</v>
      </c>
      <c r="E51" s="17">
        <v>0.43835616438356162</v>
      </c>
      <c r="F51" s="18">
        <f t="shared" si="3"/>
        <v>5.1793344555224651E-4</v>
      </c>
      <c r="G51" s="18">
        <f t="shared" si="0"/>
        <v>5.1778282556925082E-4</v>
      </c>
      <c r="H51" s="13">
        <f t="shared" si="6"/>
        <v>99003.430994145296</v>
      </c>
      <c r="I51" s="13">
        <f t="shared" si="4"/>
        <v>51.26227624119889</v>
      </c>
      <c r="J51" s="13">
        <f t="shared" si="1"/>
        <v>98974.63985269476</v>
      </c>
      <c r="K51" s="13">
        <f t="shared" si="2"/>
        <v>4398051.0423662011</v>
      </c>
      <c r="L51" s="20">
        <f t="shared" si="5"/>
        <v>44.423218450139224</v>
      </c>
    </row>
    <row r="52" spans="1:12" x14ac:dyDescent="0.2">
      <c r="A52" s="16">
        <v>43</v>
      </c>
      <c r="B52" s="46">
        <v>8</v>
      </c>
      <c r="C52" s="45">
        <v>8304</v>
      </c>
      <c r="D52" s="45">
        <v>8028</v>
      </c>
      <c r="E52" s="17">
        <v>0.4945205479452055</v>
      </c>
      <c r="F52" s="18">
        <f t="shared" si="3"/>
        <v>9.7967180994366888E-4</v>
      </c>
      <c r="G52" s="18">
        <f t="shared" si="0"/>
        <v>9.7918691269743862E-4</v>
      </c>
      <c r="H52" s="13">
        <f t="shared" si="6"/>
        <v>98952.168717904104</v>
      </c>
      <c r="I52" s="13">
        <f t="shared" si="4"/>
        <v>96.892668591600582</v>
      </c>
      <c r="J52" s="13">
        <f t="shared" si="1"/>
        <v>98903.191464876305</v>
      </c>
      <c r="K52" s="13">
        <f t="shared" si="2"/>
        <v>4299076.4025135059</v>
      </c>
      <c r="L52" s="20">
        <f t="shared" si="5"/>
        <v>43.446004854824814</v>
      </c>
    </row>
    <row r="53" spans="1:12" x14ac:dyDescent="0.2">
      <c r="A53" s="16">
        <v>44</v>
      </c>
      <c r="B53" s="46">
        <v>7</v>
      </c>
      <c r="C53" s="45">
        <v>8835</v>
      </c>
      <c r="D53" s="45">
        <v>8482</v>
      </c>
      <c r="E53" s="17">
        <v>0.58551859099804315</v>
      </c>
      <c r="F53" s="18">
        <f t="shared" si="3"/>
        <v>8.0845412022867707E-4</v>
      </c>
      <c r="G53" s="18">
        <f t="shared" si="0"/>
        <v>8.0818330672865601E-4</v>
      </c>
      <c r="H53" s="13">
        <f t="shared" si="6"/>
        <v>98855.27604931251</v>
      </c>
      <c r="I53" s="13">
        <f t="shared" si="4"/>
        <v>79.89318388510749</v>
      </c>
      <c r="J53" s="13">
        <f t="shared" si="1"/>
        <v>98822.161809886151</v>
      </c>
      <c r="K53" s="13">
        <f t="shared" si="2"/>
        <v>4200173.2110486291</v>
      </c>
      <c r="L53" s="20">
        <f t="shared" si="5"/>
        <v>42.488103608687858</v>
      </c>
    </row>
    <row r="54" spans="1:12" x14ac:dyDescent="0.2">
      <c r="A54" s="16">
        <v>45</v>
      </c>
      <c r="B54" s="46">
        <v>8</v>
      </c>
      <c r="C54" s="45">
        <v>8861</v>
      </c>
      <c r="D54" s="45">
        <v>9024</v>
      </c>
      <c r="E54" s="17">
        <v>0.36815068493150682</v>
      </c>
      <c r="F54" s="18">
        <f t="shared" si="3"/>
        <v>8.9460441710930946E-4</v>
      </c>
      <c r="G54" s="18">
        <f t="shared" si="0"/>
        <v>8.9409902299778844E-4</v>
      </c>
      <c r="H54" s="13">
        <f t="shared" si="6"/>
        <v>98775.382865427397</v>
      </c>
      <c r="I54" s="13">
        <f t="shared" si="4"/>
        <v>88.314973316211123</v>
      </c>
      <c r="J54" s="13">
        <f t="shared" si="1"/>
        <v>98719.581110027255</v>
      </c>
      <c r="K54" s="13">
        <f t="shared" si="2"/>
        <v>4101351.0492387433</v>
      </c>
      <c r="L54" s="20">
        <f t="shared" si="5"/>
        <v>41.521995969648295</v>
      </c>
    </row>
    <row r="55" spans="1:12" x14ac:dyDescent="0.2">
      <c r="A55" s="16">
        <v>46</v>
      </c>
      <c r="B55" s="46">
        <v>4</v>
      </c>
      <c r="C55" s="45">
        <v>9150</v>
      </c>
      <c r="D55" s="45">
        <v>9013</v>
      </c>
      <c r="E55" s="17">
        <v>0.46369863013698631</v>
      </c>
      <c r="F55" s="18">
        <f t="shared" si="3"/>
        <v>4.404558718273413E-4</v>
      </c>
      <c r="G55" s="18">
        <f t="shared" si="0"/>
        <v>4.4035185319513722E-4</v>
      </c>
      <c r="H55" s="13">
        <f t="shared" si="6"/>
        <v>98687.067892111183</v>
      </c>
      <c r="I55" s="13">
        <f t="shared" si="4"/>
        <v>43.457033232685482</v>
      </c>
      <c r="J55" s="13">
        <f t="shared" si="1"/>
        <v>98663.761825658308</v>
      </c>
      <c r="K55" s="13">
        <f t="shared" si="2"/>
        <v>4002631.4681287161</v>
      </c>
      <c r="L55" s="20">
        <f t="shared" si="5"/>
        <v>40.558824510872689</v>
      </c>
    </row>
    <row r="56" spans="1:12" x14ac:dyDescent="0.2">
      <c r="A56" s="16">
        <v>47</v>
      </c>
      <c r="B56" s="46">
        <v>5</v>
      </c>
      <c r="C56" s="45">
        <v>9279</v>
      </c>
      <c r="D56" s="45">
        <v>9278</v>
      </c>
      <c r="E56" s="17">
        <v>0.34136986301369865</v>
      </c>
      <c r="F56" s="18">
        <f t="shared" si="3"/>
        <v>5.3888020692999944E-4</v>
      </c>
      <c r="G56" s="18">
        <f t="shared" si="0"/>
        <v>5.3868901394673241E-4</v>
      </c>
      <c r="H56" s="13">
        <f t="shared" si="6"/>
        <v>98643.610858878499</v>
      </c>
      <c r="I56" s="13">
        <f t="shared" si="4"/>
        <v>53.138229465714446</v>
      </c>
      <c r="J56" s="13">
        <f t="shared" si="1"/>
        <v>98608.612419526296</v>
      </c>
      <c r="K56" s="13">
        <f t="shared" si="2"/>
        <v>3903967.7063030577</v>
      </c>
      <c r="L56" s="20">
        <f t="shared" si="5"/>
        <v>39.576488252119553</v>
      </c>
    </row>
    <row r="57" spans="1:12" x14ac:dyDescent="0.2">
      <c r="A57" s="16">
        <v>48</v>
      </c>
      <c r="B57" s="46">
        <v>14</v>
      </c>
      <c r="C57" s="45">
        <v>9394</v>
      </c>
      <c r="D57" s="45">
        <v>9397</v>
      </c>
      <c r="E57" s="17">
        <v>0.49941291585127212</v>
      </c>
      <c r="F57" s="18">
        <f t="shared" si="3"/>
        <v>1.4900750359214518E-3</v>
      </c>
      <c r="G57" s="18">
        <f t="shared" si="0"/>
        <v>1.4889643990360485E-3</v>
      </c>
      <c r="H57" s="13">
        <f t="shared" si="6"/>
        <v>98590.47262941279</v>
      </c>
      <c r="I57" s="13">
        <f t="shared" si="4"/>
        <v>146.79770382933361</v>
      </c>
      <c r="J57" s="13">
        <f t="shared" si="1"/>
        <v>98516.987594893144</v>
      </c>
      <c r="K57" s="13">
        <f t="shared" si="2"/>
        <v>3805359.0938835316</v>
      </c>
      <c r="L57" s="20">
        <f t="shared" si="5"/>
        <v>38.597635170969525</v>
      </c>
    </row>
    <row r="58" spans="1:12" x14ac:dyDescent="0.2">
      <c r="A58" s="16">
        <v>49</v>
      </c>
      <c r="B58" s="46">
        <v>6</v>
      </c>
      <c r="C58" s="45">
        <v>9360</v>
      </c>
      <c r="D58" s="45">
        <v>9478</v>
      </c>
      <c r="E58" s="17">
        <v>0.42237442922374435</v>
      </c>
      <c r="F58" s="18">
        <f t="shared" si="3"/>
        <v>6.3701029833315638E-4</v>
      </c>
      <c r="G58" s="18">
        <f t="shared" si="0"/>
        <v>6.3677599441730633E-4</v>
      </c>
      <c r="H58" s="13">
        <f t="shared" si="6"/>
        <v>98443.674925583458</v>
      </c>
      <c r="I58" s="13">
        <f t="shared" si="4"/>
        <v>62.686568994832449</v>
      </c>
      <c r="J58" s="13">
        <f t="shared" si="1"/>
        <v>98407.46556038782</v>
      </c>
      <c r="K58" s="13">
        <f t="shared" si="2"/>
        <v>3706842.1062886384</v>
      </c>
      <c r="L58" s="20">
        <f t="shared" si="5"/>
        <v>37.654446657855388</v>
      </c>
    </row>
    <row r="59" spans="1:12" x14ac:dyDescent="0.2">
      <c r="A59" s="16">
        <v>50</v>
      </c>
      <c r="B59" s="46">
        <v>14</v>
      </c>
      <c r="C59" s="45">
        <v>9166</v>
      </c>
      <c r="D59" s="45">
        <v>9453</v>
      </c>
      <c r="E59" s="17">
        <v>0.51428571428571446</v>
      </c>
      <c r="F59" s="18">
        <f t="shared" si="3"/>
        <v>1.5038401632740748E-3</v>
      </c>
      <c r="G59" s="18">
        <f t="shared" si="0"/>
        <v>1.502742505071756E-3</v>
      </c>
      <c r="H59" s="13">
        <f t="shared" si="6"/>
        <v>98380.988356588627</v>
      </c>
      <c r="I59" s="13">
        <f t="shared" si="4"/>
        <v>147.84129289441526</v>
      </c>
      <c r="J59" s="13">
        <f t="shared" si="1"/>
        <v>98309.179728611343</v>
      </c>
      <c r="K59" s="13">
        <f t="shared" si="2"/>
        <v>3608434.6407282506</v>
      </c>
      <c r="L59" s="20">
        <f t="shared" si="5"/>
        <v>36.678170254289704</v>
      </c>
    </row>
    <row r="60" spans="1:12" x14ac:dyDescent="0.2">
      <c r="A60" s="16">
        <v>51</v>
      </c>
      <c r="B60" s="46">
        <v>6</v>
      </c>
      <c r="C60" s="45">
        <v>8819</v>
      </c>
      <c r="D60" s="45">
        <v>9257</v>
      </c>
      <c r="E60" s="17">
        <v>0.49315068493150682</v>
      </c>
      <c r="F60" s="18">
        <f t="shared" si="3"/>
        <v>6.6386368665633986E-4</v>
      </c>
      <c r="G60" s="18">
        <f t="shared" si="0"/>
        <v>6.636403856993073E-4</v>
      </c>
      <c r="H60" s="13">
        <f t="shared" si="6"/>
        <v>98233.14706369421</v>
      </c>
      <c r="I60" s="13">
        <f t="shared" si="4"/>
        <v>65.191483605806809</v>
      </c>
      <c r="J60" s="13">
        <f t="shared" si="1"/>
        <v>98200.104804880306</v>
      </c>
      <c r="K60" s="13">
        <f t="shared" si="2"/>
        <v>3510125.4609996392</v>
      </c>
      <c r="L60" s="20">
        <f t="shared" si="5"/>
        <v>35.732597050196098</v>
      </c>
    </row>
    <row r="61" spans="1:12" x14ac:dyDescent="0.2">
      <c r="A61" s="16">
        <v>52</v>
      </c>
      <c r="B61" s="46">
        <v>14</v>
      </c>
      <c r="C61" s="45">
        <v>8575</v>
      </c>
      <c r="D61" s="45">
        <v>8794</v>
      </c>
      <c r="E61" s="17">
        <v>0.50391389432485323</v>
      </c>
      <c r="F61" s="18">
        <f t="shared" si="3"/>
        <v>1.6120674765386608E-3</v>
      </c>
      <c r="G61" s="18">
        <f t="shared" si="0"/>
        <v>1.6107792972305469E-3</v>
      </c>
      <c r="H61" s="13">
        <f t="shared" si="6"/>
        <v>98167.955580088397</v>
      </c>
      <c r="I61" s="13">
        <f t="shared" si="4"/>
        <v>158.12691049985435</v>
      </c>
      <c r="J61" s="13">
        <f t="shared" si="1"/>
        <v>98089.511016856093</v>
      </c>
      <c r="K61" s="13">
        <f t="shared" si="2"/>
        <v>3411925.3561947588</v>
      </c>
      <c r="L61" s="20">
        <f t="shared" si="5"/>
        <v>34.755998900386658</v>
      </c>
    </row>
    <row r="62" spans="1:12" x14ac:dyDescent="0.2">
      <c r="A62" s="16">
        <v>53</v>
      </c>
      <c r="B62" s="46">
        <v>20</v>
      </c>
      <c r="C62" s="45">
        <v>8489</v>
      </c>
      <c r="D62" s="45">
        <v>8526</v>
      </c>
      <c r="E62" s="17">
        <v>0.49630136986301376</v>
      </c>
      <c r="F62" s="18">
        <f t="shared" si="3"/>
        <v>2.3508668821627977E-3</v>
      </c>
      <c r="G62" s="18">
        <f t="shared" si="0"/>
        <v>2.3480864462499698E-3</v>
      </c>
      <c r="H62" s="13">
        <f t="shared" si="6"/>
        <v>98009.828669588547</v>
      </c>
      <c r="I62" s="13">
        <f t="shared" si="4"/>
        <v>230.13555029834257</v>
      </c>
      <c r="J62" s="13">
        <f t="shared" si="1"/>
        <v>97893.909708157444</v>
      </c>
      <c r="K62" s="13">
        <f t="shared" si="2"/>
        <v>3313835.8451779028</v>
      </c>
      <c r="L62" s="20">
        <f t="shared" si="5"/>
        <v>33.811260463983977</v>
      </c>
    </row>
    <row r="63" spans="1:12" x14ac:dyDescent="0.2">
      <c r="A63" s="16">
        <v>54</v>
      </c>
      <c r="B63" s="46">
        <v>17</v>
      </c>
      <c r="C63" s="45">
        <v>8177</v>
      </c>
      <c r="D63" s="45">
        <v>8463</v>
      </c>
      <c r="E63" s="17">
        <v>0.44560838033843669</v>
      </c>
      <c r="F63" s="18">
        <f t="shared" si="3"/>
        <v>2.0432692307692309E-3</v>
      </c>
      <c r="G63" s="18">
        <f t="shared" si="0"/>
        <v>2.0409572928453018E-3</v>
      </c>
      <c r="H63" s="13">
        <f t="shared" si="6"/>
        <v>97779.693119290198</v>
      </c>
      <c r="I63" s="13">
        <f t="shared" si="4"/>
        <v>199.5641777639909</v>
      </c>
      <c r="J63" s="13">
        <f t="shared" si="1"/>
        <v>97669.056411553189</v>
      </c>
      <c r="K63" s="13">
        <f t="shared" si="2"/>
        <v>3215941.9354697452</v>
      </c>
      <c r="L63" s="20">
        <f t="shared" si="5"/>
        <v>32.889670982566187</v>
      </c>
    </row>
    <row r="64" spans="1:12" x14ac:dyDescent="0.2">
      <c r="A64" s="16">
        <v>55</v>
      </c>
      <c r="B64" s="46">
        <v>11</v>
      </c>
      <c r="C64" s="45">
        <v>8079</v>
      </c>
      <c r="D64" s="45">
        <v>8175</v>
      </c>
      <c r="E64" s="17">
        <v>0.57384806973848068</v>
      </c>
      <c r="F64" s="18">
        <f t="shared" si="3"/>
        <v>1.3535129814199582E-3</v>
      </c>
      <c r="G64" s="18">
        <f t="shared" si="0"/>
        <v>1.3527327222507856E-3</v>
      </c>
      <c r="H64" s="13">
        <f t="shared" si="6"/>
        <v>97580.1289415262</v>
      </c>
      <c r="I64" s="13">
        <f t="shared" si="4"/>
        <v>131.99983346065341</v>
      </c>
      <c r="J64" s="13">
        <f t="shared" si="1"/>
        <v>97523.876957702741</v>
      </c>
      <c r="K64" s="13">
        <f t="shared" si="2"/>
        <v>3118272.879058192</v>
      </c>
      <c r="L64" s="20">
        <f t="shared" si="5"/>
        <v>31.956023351094178</v>
      </c>
    </row>
    <row r="65" spans="1:12" x14ac:dyDescent="0.2">
      <c r="A65" s="16">
        <v>56</v>
      </c>
      <c r="B65" s="46">
        <v>17</v>
      </c>
      <c r="C65" s="45">
        <v>7996</v>
      </c>
      <c r="D65" s="45">
        <v>8024</v>
      </c>
      <c r="E65" s="17">
        <v>0.35874294923448824</v>
      </c>
      <c r="F65" s="18">
        <f t="shared" si="3"/>
        <v>2.122347066167291E-3</v>
      </c>
      <c r="G65" s="18">
        <f t="shared" si="0"/>
        <v>2.1194625411894747E-3</v>
      </c>
      <c r="H65" s="13">
        <f t="shared" si="6"/>
        <v>97448.12910806555</v>
      </c>
      <c r="I65" s="13">
        <f t="shared" si="4"/>
        <v>206.53765935354062</v>
      </c>
      <c r="J65" s="13">
        <f t="shared" si="1"/>
        <v>97315.685377756483</v>
      </c>
      <c r="K65" s="13">
        <f t="shared" si="2"/>
        <v>3020749.0021004891</v>
      </c>
      <c r="L65" s="20">
        <f t="shared" si="5"/>
        <v>30.998532550077137</v>
      </c>
    </row>
    <row r="66" spans="1:12" x14ac:dyDescent="0.2">
      <c r="A66" s="16">
        <v>57</v>
      </c>
      <c r="B66" s="46">
        <v>22</v>
      </c>
      <c r="C66" s="45">
        <v>7547</v>
      </c>
      <c r="D66" s="45">
        <v>7960</v>
      </c>
      <c r="E66" s="17">
        <v>0.51967621419676213</v>
      </c>
      <c r="F66" s="18">
        <f t="shared" si="3"/>
        <v>2.8374282582059717E-3</v>
      </c>
      <c r="G66" s="18">
        <f t="shared" si="0"/>
        <v>2.833566435047018E-3</v>
      </c>
      <c r="H66" s="13">
        <f t="shared" si="6"/>
        <v>97241.591448712003</v>
      </c>
      <c r="I66" s="13">
        <f t="shared" si="4"/>
        <v>275.54050961962548</v>
      </c>
      <c r="J66" s="13">
        <f t="shared" si="1"/>
        <v>97109.242787989351</v>
      </c>
      <c r="K66" s="13">
        <f t="shared" si="2"/>
        <v>2923433.3167227325</v>
      </c>
      <c r="L66" s="20">
        <f t="shared" si="5"/>
        <v>30.063610366400006</v>
      </c>
    </row>
    <row r="67" spans="1:12" x14ac:dyDescent="0.2">
      <c r="A67" s="16">
        <v>58</v>
      </c>
      <c r="B67" s="46">
        <v>29</v>
      </c>
      <c r="C67" s="45">
        <v>7113</v>
      </c>
      <c r="D67" s="45">
        <v>7501</v>
      </c>
      <c r="E67" s="17">
        <v>0.54615021256495067</v>
      </c>
      <c r="F67" s="18">
        <f t="shared" si="3"/>
        <v>3.9687970439304778E-3</v>
      </c>
      <c r="G67" s="18">
        <f t="shared" si="0"/>
        <v>3.9616611505322698E-3</v>
      </c>
      <c r="H67" s="13">
        <f t="shared" si="6"/>
        <v>96966.050939092383</v>
      </c>
      <c r="I67" s="13">
        <f t="shared" si="4"/>
        <v>384.14663692593541</v>
      </c>
      <c r="J67" s="13">
        <f t="shared" si="1"/>
        <v>96791.706069579668</v>
      </c>
      <c r="K67" s="13">
        <f t="shared" si="2"/>
        <v>2826324.0739347432</v>
      </c>
      <c r="L67" s="20">
        <f t="shared" si="5"/>
        <v>29.147562951801056</v>
      </c>
    </row>
    <row r="68" spans="1:12" x14ac:dyDescent="0.2">
      <c r="A68" s="16">
        <v>59</v>
      </c>
      <c r="B68" s="46">
        <v>32</v>
      </c>
      <c r="C68" s="45">
        <v>6636</v>
      </c>
      <c r="D68" s="45">
        <v>7074</v>
      </c>
      <c r="E68" s="17">
        <v>0.38998287671232884</v>
      </c>
      <c r="F68" s="18">
        <f t="shared" si="3"/>
        <v>4.6681254558716264E-3</v>
      </c>
      <c r="G68" s="18">
        <f t="shared" si="0"/>
        <v>4.6548700781125461E-3</v>
      </c>
      <c r="H68" s="13">
        <f t="shared" si="6"/>
        <v>96581.904302166455</v>
      </c>
      <c r="I68" s="13">
        <f t="shared" si="4"/>
        <v>449.576216423284</v>
      </c>
      <c r="J68" s="13">
        <f t="shared" si="1"/>
        <v>96307.655111925371</v>
      </c>
      <c r="K68" s="13">
        <f t="shared" si="2"/>
        <v>2729532.3678651634</v>
      </c>
      <c r="L68" s="20">
        <f t="shared" si="5"/>
        <v>28.261322735214868</v>
      </c>
    </row>
    <row r="69" spans="1:12" x14ac:dyDescent="0.2">
      <c r="A69" s="16">
        <v>60</v>
      </c>
      <c r="B69" s="46">
        <v>19</v>
      </c>
      <c r="C69" s="45">
        <v>6377</v>
      </c>
      <c r="D69" s="45">
        <v>6600</v>
      </c>
      <c r="E69" s="17">
        <v>0.6015861571737563</v>
      </c>
      <c r="F69" s="18">
        <f t="shared" si="3"/>
        <v>2.9282576866764276E-3</v>
      </c>
      <c r="G69" s="18">
        <f t="shared" si="0"/>
        <v>2.9248453912386644E-3</v>
      </c>
      <c r="H69" s="13">
        <f t="shared" si="6"/>
        <v>96132.328085743167</v>
      </c>
      <c r="I69" s="13">
        <f t="shared" si="4"/>
        <v>281.1721967506291</v>
      </c>
      <c r="J69" s="13">
        <f t="shared" si="1"/>
        <v>96020.305190339845</v>
      </c>
      <c r="K69" s="13">
        <f t="shared" si="2"/>
        <v>2633224.7127532382</v>
      </c>
      <c r="L69" s="20">
        <f t="shared" si="5"/>
        <v>27.39166693648145</v>
      </c>
    </row>
    <row r="70" spans="1:12" x14ac:dyDescent="0.2">
      <c r="A70" s="16">
        <v>61</v>
      </c>
      <c r="B70" s="46">
        <v>29</v>
      </c>
      <c r="C70" s="45">
        <v>6187</v>
      </c>
      <c r="D70" s="45">
        <v>6297</v>
      </c>
      <c r="E70" s="17">
        <v>0.53273500236183247</v>
      </c>
      <c r="F70" s="18">
        <f t="shared" si="3"/>
        <v>4.6459468119192564E-3</v>
      </c>
      <c r="G70" s="18">
        <f t="shared" si="0"/>
        <v>4.635882828006776E-3</v>
      </c>
      <c r="H70" s="13">
        <f t="shared" si="6"/>
        <v>95851.155888992536</v>
      </c>
      <c r="I70" s="13">
        <f t="shared" si="4"/>
        <v>444.35472763038103</v>
      </c>
      <c r="J70" s="13">
        <f t="shared" si="1"/>
        <v>95643.524478235806</v>
      </c>
      <c r="K70" s="13">
        <f t="shared" si="2"/>
        <v>2537204.4075628985</v>
      </c>
      <c r="L70" s="20">
        <f t="shared" si="5"/>
        <v>26.470253634721882</v>
      </c>
    </row>
    <row r="71" spans="1:12" x14ac:dyDescent="0.2">
      <c r="A71" s="16">
        <v>62</v>
      </c>
      <c r="B71" s="46">
        <v>30</v>
      </c>
      <c r="C71" s="45">
        <v>5746</v>
      </c>
      <c r="D71" s="45">
        <v>6180</v>
      </c>
      <c r="E71" s="17">
        <v>0.54310502283105011</v>
      </c>
      <c r="F71" s="18">
        <f t="shared" si="3"/>
        <v>5.0310246520207953E-3</v>
      </c>
      <c r="G71" s="18">
        <f t="shared" si="0"/>
        <v>5.0194866096599676E-3</v>
      </c>
      <c r="H71" s="13">
        <f t="shared" si="6"/>
        <v>95406.801161362149</v>
      </c>
      <c r="I71" s="13">
        <f t="shared" si="4"/>
        <v>478.89316089994833</v>
      </c>
      <c r="J71" s="13">
        <f t="shared" si="1"/>
        <v>95187.997281546399</v>
      </c>
      <c r="K71" s="13">
        <f t="shared" si="2"/>
        <v>2441560.8830846627</v>
      </c>
      <c r="L71" s="20">
        <f t="shared" si="5"/>
        <v>25.591056962021341</v>
      </c>
    </row>
    <row r="72" spans="1:12" x14ac:dyDescent="0.2">
      <c r="A72" s="16">
        <v>63</v>
      </c>
      <c r="B72" s="46">
        <v>29</v>
      </c>
      <c r="C72" s="45">
        <v>5520</v>
      </c>
      <c r="D72" s="45">
        <v>5727</v>
      </c>
      <c r="E72" s="17">
        <v>0.49929145016532839</v>
      </c>
      <c r="F72" s="18">
        <f t="shared" si="3"/>
        <v>5.1569307370854453E-3</v>
      </c>
      <c r="G72" s="18">
        <f t="shared" si="0"/>
        <v>5.1436492211028115E-3</v>
      </c>
      <c r="H72" s="13">
        <f t="shared" si="6"/>
        <v>94927.908000462194</v>
      </c>
      <c r="I72" s="13">
        <f t="shared" si="4"/>
        <v>488.27586004749674</v>
      </c>
      <c r="J72" s="13">
        <f t="shared" si="1"/>
        <v>94683.424102658537</v>
      </c>
      <c r="K72" s="13">
        <f t="shared" si="2"/>
        <v>2346372.8858031165</v>
      </c>
      <c r="L72" s="20">
        <f t="shared" si="5"/>
        <v>24.717419094411017</v>
      </c>
    </row>
    <row r="73" spans="1:12" x14ac:dyDescent="0.2">
      <c r="A73" s="16">
        <v>64</v>
      </c>
      <c r="B73" s="46">
        <v>29</v>
      </c>
      <c r="C73" s="45">
        <v>5060</v>
      </c>
      <c r="D73" s="45">
        <v>5482</v>
      </c>
      <c r="E73" s="17">
        <v>0.53179026924893713</v>
      </c>
      <c r="F73" s="18">
        <f t="shared" si="3"/>
        <v>5.5018023145513182E-3</v>
      </c>
      <c r="G73" s="18">
        <f t="shared" ref="G73:G108" si="7">F73/((1+(1-E73)*F73))</f>
        <v>5.4876661010508218E-3</v>
      </c>
      <c r="H73" s="13">
        <f t="shared" si="6"/>
        <v>94439.632140414702</v>
      </c>
      <c r="I73" s="13">
        <f t="shared" si="4"/>
        <v>518.25316789266344</v>
      </c>
      <c r="J73" s="13">
        <f t="shared" ref="J73:J108" si="8">H74+I73*E73</f>
        <v>94196.980964214788</v>
      </c>
      <c r="K73" s="13">
        <f t="shared" ref="K73:K97" si="9">K74+J73</f>
        <v>2251689.4617004581</v>
      </c>
      <c r="L73" s="20">
        <f t="shared" si="5"/>
        <v>23.84263270268357</v>
      </c>
    </row>
    <row r="74" spans="1:12" x14ac:dyDescent="0.2">
      <c r="A74" s="16">
        <v>65</v>
      </c>
      <c r="B74" s="46">
        <v>32</v>
      </c>
      <c r="C74" s="45">
        <v>4696</v>
      </c>
      <c r="D74" s="45">
        <v>5062</v>
      </c>
      <c r="E74" s="17">
        <v>0.46823630136986299</v>
      </c>
      <c r="F74" s="18">
        <f t="shared" ref="F74:F108" si="10">B74/((C74+D74)/2)</f>
        <v>6.558721049395368E-3</v>
      </c>
      <c r="G74" s="18">
        <f t="shared" si="7"/>
        <v>6.5359257679992568E-3</v>
      </c>
      <c r="H74" s="13">
        <f t="shared" si="6"/>
        <v>93921.378972522041</v>
      </c>
      <c r="I74" s="13">
        <f t="shared" ref="I74:I108" si="11">H74*G74</f>
        <v>613.86316099253042</v>
      </c>
      <c r="J74" s="13">
        <f t="shared" si="8"/>
        <v>93594.948827579865</v>
      </c>
      <c r="K74" s="13">
        <f t="shared" si="9"/>
        <v>2157492.4807362431</v>
      </c>
      <c r="L74" s="20">
        <f t="shared" ref="L74:L108" si="12">K74/H74</f>
        <v>22.971260689937765</v>
      </c>
    </row>
    <row r="75" spans="1:12" x14ac:dyDescent="0.2">
      <c r="A75" s="16">
        <v>66</v>
      </c>
      <c r="B75" s="46">
        <v>31</v>
      </c>
      <c r="C75" s="45">
        <v>4510</v>
      </c>
      <c r="D75" s="45">
        <v>4633</v>
      </c>
      <c r="E75" s="17">
        <v>0.4386212991604066</v>
      </c>
      <c r="F75" s="18">
        <f t="shared" si="10"/>
        <v>6.7811440446243028E-3</v>
      </c>
      <c r="G75" s="18">
        <f t="shared" si="7"/>
        <v>6.7554275516963349E-3</v>
      </c>
      <c r="H75" s="13">
        <f t="shared" ref="H75:H108" si="13">H74-I74</f>
        <v>93307.515811529505</v>
      </c>
      <c r="I75" s="13">
        <f t="shared" si="11"/>
        <v>630.33216309354782</v>
      </c>
      <c r="J75" s="13">
        <f t="shared" si="8"/>
        <v>92953.660760714629</v>
      </c>
      <c r="K75" s="13">
        <f t="shared" si="9"/>
        <v>2063897.5319086632</v>
      </c>
      <c r="L75" s="20">
        <f t="shared" si="12"/>
        <v>22.119306402685716</v>
      </c>
    </row>
    <row r="76" spans="1:12" x14ac:dyDescent="0.2">
      <c r="A76" s="16">
        <v>67</v>
      </c>
      <c r="B76" s="46">
        <v>35</v>
      </c>
      <c r="C76" s="45">
        <v>4409</v>
      </c>
      <c r="D76" s="45">
        <v>4482</v>
      </c>
      <c r="E76" s="17">
        <v>0.48641878669275923</v>
      </c>
      <c r="F76" s="18">
        <f t="shared" si="10"/>
        <v>7.8731301315937471E-3</v>
      </c>
      <c r="G76" s="18">
        <f t="shared" si="7"/>
        <v>7.8414234009557653E-3</v>
      </c>
      <c r="H76" s="13">
        <f t="shared" si="13"/>
        <v>92677.183648435952</v>
      </c>
      <c r="I76" s="13">
        <f t="shared" si="11"/>
        <v>726.72103659552067</v>
      </c>
      <c r="J76" s="13">
        <f t="shared" si="8"/>
        <v>92303.953376725331</v>
      </c>
      <c r="K76" s="13">
        <f t="shared" si="9"/>
        <v>1970943.8711479486</v>
      </c>
      <c r="L76" s="20">
        <f t="shared" si="12"/>
        <v>21.266764844997649</v>
      </c>
    </row>
    <row r="77" spans="1:12" x14ac:dyDescent="0.2">
      <c r="A77" s="16">
        <v>68</v>
      </c>
      <c r="B77" s="46">
        <v>32</v>
      </c>
      <c r="C77" s="45">
        <v>4318</v>
      </c>
      <c r="D77" s="45">
        <v>4372</v>
      </c>
      <c r="E77" s="17">
        <v>0.54392123287671246</v>
      </c>
      <c r="F77" s="18">
        <f t="shared" si="10"/>
        <v>7.3647871116225543E-3</v>
      </c>
      <c r="G77" s="18">
        <f t="shared" si="7"/>
        <v>7.3401321726539858E-3</v>
      </c>
      <c r="H77" s="13">
        <f t="shared" si="13"/>
        <v>91950.462611840427</v>
      </c>
      <c r="I77" s="13">
        <f t="shared" si="11"/>
        <v>674.92854890758736</v>
      </c>
      <c r="J77" s="13">
        <f t="shared" si="8"/>
        <v>91642.642031358351</v>
      </c>
      <c r="K77" s="13">
        <f t="shared" si="9"/>
        <v>1878639.9177712232</v>
      </c>
      <c r="L77" s="20">
        <f t="shared" si="12"/>
        <v>20.431000175624039</v>
      </c>
    </row>
    <row r="78" spans="1:12" x14ac:dyDescent="0.2">
      <c r="A78" s="16">
        <v>69</v>
      </c>
      <c r="B78" s="46">
        <v>31</v>
      </c>
      <c r="C78" s="45">
        <v>4297</v>
      </c>
      <c r="D78" s="45">
        <v>4300</v>
      </c>
      <c r="E78" s="17">
        <v>0.54838709677419362</v>
      </c>
      <c r="F78" s="18">
        <f t="shared" si="10"/>
        <v>7.2118180760730489E-3</v>
      </c>
      <c r="G78" s="18">
        <f t="shared" si="7"/>
        <v>7.1884057971014492E-3</v>
      </c>
      <c r="H78" s="13">
        <f t="shared" si="13"/>
        <v>91275.534062932842</v>
      </c>
      <c r="I78" s="13">
        <f t="shared" si="11"/>
        <v>656.12557819151721</v>
      </c>
      <c r="J78" s="13">
        <f t="shared" si="8"/>
        <v>90979.21928568506</v>
      </c>
      <c r="K78" s="13">
        <f t="shared" si="9"/>
        <v>1786997.2757398649</v>
      </c>
      <c r="L78" s="20">
        <f t="shared" si="12"/>
        <v>19.578053353352743</v>
      </c>
    </row>
    <row r="79" spans="1:12" x14ac:dyDescent="0.2">
      <c r="A79" s="16">
        <v>70</v>
      </c>
      <c r="B79" s="46">
        <v>41</v>
      </c>
      <c r="C79" s="45">
        <v>4224</v>
      </c>
      <c r="D79" s="45">
        <v>4277</v>
      </c>
      <c r="E79" s="17">
        <v>0.53471433344470443</v>
      </c>
      <c r="F79" s="18">
        <f t="shared" si="10"/>
        <v>9.6459240089401248E-3</v>
      </c>
      <c r="G79" s="18">
        <f t="shared" si="7"/>
        <v>9.6028254701710815E-3</v>
      </c>
      <c r="H79" s="13">
        <f t="shared" si="13"/>
        <v>90619.408484741318</v>
      </c>
      <c r="I79" s="13">
        <f t="shared" si="11"/>
        <v>870.20236388911133</v>
      </c>
      <c r="J79" s="13">
        <f t="shared" si="8"/>
        <v>90214.515797821179</v>
      </c>
      <c r="K79" s="13">
        <f t="shared" si="9"/>
        <v>1696018.0564541798</v>
      </c>
      <c r="L79" s="20">
        <f t="shared" si="12"/>
        <v>18.715836759624832</v>
      </c>
    </row>
    <row r="80" spans="1:12" x14ac:dyDescent="0.2">
      <c r="A80" s="16">
        <v>71</v>
      </c>
      <c r="B80" s="46">
        <v>35</v>
      </c>
      <c r="C80" s="45">
        <v>4214</v>
      </c>
      <c r="D80" s="45">
        <v>4178</v>
      </c>
      <c r="E80" s="17">
        <v>0.59694716242661439</v>
      </c>
      <c r="F80" s="18">
        <f t="shared" si="10"/>
        <v>8.3412774070543375E-3</v>
      </c>
      <c r="G80" s="18">
        <f t="shared" si="7"/>
        <v>8.3133282010868833E-3</v>
      </c>
      <c r="H80" s="13">
        <f t="shared" si="13"/>
        <v>89749.206120852206</v>
      </c>
      <c r="I80" s="13">
        <f t="shared" si="11"/>
        <v>746.11460626964015</v>
      </c>
      <c r="J80" s="13">
        <f t="shared" si="8"/>
        <v>89448.482511640279</v>
      </c>
      <c r="K80" s="13">
        <f t="shared" si="9"/>
        <v>1605803.5406563587</v>
      </c>
      <c r="L80" s="20">
        <f t="shared" si="12"/>
        <v>17.89211971963358</v>
      </c>
    </row>
    <row r="81" spans="1:12" x14ac:dyDescent="0.2">
      <c r="A81" s="16">
        <v>72</v>
      </c>
      <c r="B81" s="46">
        <v>58</v>
      </c>
      <c r="C81" s="45">
        <v>4313</v>
      </c>
      <c r="D81" s="45">
        <v>4135</v>
      </c>
      <c r="E81" s="17">
        <v>0.51450165328294739</v>
      </c>
      <c r="F81" s="18">
        <f t="shared" si="10"/>
        <v>1.3731060606060606E-2</v>
      </c>
      <c r="G81" s="18">
        <f t="shared" si="7"/>
        <v>1.3640129945271957E-2</v>
      </c>
      <c r="H81" s="13">
        <f t="shared" si="13"/>
        <v>89003.091514582571</v>
      </c>
      <c r="I81" s="13">
        <f t="shared" si="11"/>
        <v>1214.0137337898382</v>
      </c>
      <c r="J81" s="13">
        <f t="shared" si="8"/>
        <v>88413.689853935808</v>
      </c>
      <c r="K81" s="13">
        <f t="shared" si="9"/>
        <v>1516355.0581447184</v>
      </c>
      <c r="L81" s="20">
        <f t="shared" si="12"/>
        <v>17.037105479603184</v>
      </c>
    </row>
    <row r="82" spans="1:12" x14ac:dyDescent="0.2">
      <c r="A82" s="16">
        <v>73</v>
      </c>
      <c r="B82" s="46">
        <v>63</v>
      </c>
      <c r="C82" s="45">
        <v>3880</v>
      </c>
      <c r="D82" s="45">
        <v>4261</v>
      </c>
      <c r="E82" s="17">
        <v>0.4315285931724287</v>
      </c>
      <c r="F82" s="18">
        <f t="shared" si="10"/>
        <v>1.5477214101461736E-2</v>
      </c>
      <c r="G82" s="18">
        <f t="shared" si="7"/>
        <v>1.5342227755521149E-2</v>
      </c>
      <c r="H82" s="13">
        <f t="shared" si="13"/>
        <v>87789.077780792737</v>
      </c>
      <c r="I82" s="13">
        <f t="shared" si="11"/>
        <v>1346.8800257600833</v>
      </c>
      <c r="J82" s="13">
        <f t="shared" si="8"/>
        <v>87023.414997720945</v>
      </c>
      <c r="K82" s="13">
        <f t="shared" si="9"/>
        <v>1427941.3682907827</v>
      </c>
      <c r="L82" s="20">
        <f t="shared" si="12"/>
        <v>16.265592535968072</v>
      </c>
    </row>
    <row r="83" spans="1:12" x14ac:dyDescent="0.2">
      <c r="A83" s="16">
        <v>74</v>
      </c>
      <c r="B83" s="46">
        <v>50</v>
      </c>
      <c r="C83" s="45">
        <v>3643</v>
      </c>
      <c r="D83" s="45">
        <v>3832</v>
      </c>
      <c r="E83" s="17">
        <v>0.51315068493150673</v>
      </c>
      <c r="F83" s="18">
        <f t="shared" si="10"/>
        <v>1.3377926421404682E-2</v>
      </c>
      <c r="G83" s="18">
        <f t="shared" si="7"/>
        <v>1.3291359341913847E-2</v>
      </c>
      <c r="H83" s="13">
        <f t="shared" si="13"/>
        <v>86442.197755032656</v>
      </c>
      <c r="I83" s="13">
        <f t="shared" si="11"/>
        <v>1148.9343126669175</v>
      </c>
      <c r="J83" s="13">
        <f t="shared" si="8"/>
        <v>85882.839871852077</v>
      </c>
      <c r="K83" s="13">
        <f t="shared" si="9"/>
        <v>1340917.9532930618</v>
      </c>
      <c r="L83" s="20">
        <f t="shared" si="12"/>
        <v>15.512307508574349</v>
      </c>
    </row>
    <row r="84" spans="1:12" x14ac:dyDescent="0.2">
      <c r="A84" s="16">
        <v>75</v>
      </c>
      <c r="B84" s="46">
        <v>59</v>
      </c>
      <c r="C84" s="45">
        <v>3498</v>
      </c>
      <c r="D84" s="45">
        <v>3594</v>
      </c>
      <c r="E84" s="17">
        <v>0.46983979568144896</v>
      </c>
      <c r="F84" s="18">
        <f t="shared" si="10"/>
        <v>1.6638465877044557E-2</v>
      </c>
      <c r="G84" s="18">
        <f t="shared" si="7"/>
        <v>1.6492980431291247E-2</v>
      </c>
      <c r="H84" s="13">
        <f t="shared" si="13"/>
        <v>85293.263442365744</v>
      </c>
      <c r="I84" s="13">
        <f t="shared" si="11"/>
        <v>1406.7401248759072</v>
      </c>
      <c r="J84" s="13">
        <f t="shared" si="8"/>
        <v>84547.465810338428</v>
      </c>
      <c r="K84" s="13">
        <f t="shared" si="9"/>
        <v>1255035.1134212099</v>
      </c>
      <c r="L84" s="20">
        <f t="shared" si="12"/>
        <v>14.714352139536325</v>
      </c>
    </row>
    <row r="85" spans="1:12" x14ac:dyDescent="0.2">
      <c r="A85" s="16">
        <v>76</v>
      </c>
      <c r="B85" s="46">
        <v>62</v>
      </c>
      <c r="C85" s="45">
        <v>3254</v>
      </c>
      <c r="D85" s="45">
        <v>3447</v>
      </c>
      <c r="E85" s="17">
        <v>0.52324348210340288</v>
      </c>
      <c r="F85" s="18">
        <f t="shared" si="10"/>
        <v>1.8504700790926726E-2</v>
      </c>
      <c r="G85" s="18">
        <f t="shared" si="7"/>
        <v>1.8342875600368475E-2</v>
      </c>
      <c r="H85" s="13">
        <f t="shared" si="13"/>
        <v>83886.523317489831</v>
      </c>
      <c r="I85" s="13">
        <f t="shared" si="11"/>
        <v>1538.7200617601254</v>
      </c>
      <c r="J85" s="13">
        <f t="shared" si="8"/>
        <v>83152.928498827445</v>
      </c>
      <c r="K85" s="13">
        <f t="shared" si="9"/>
        <v>1170487.6476108714</v>
      </c>
      <c r="L85" s="20">
        <f t="shared" si="12"/>
        <v>13.953226350564844</v>
      </c>
    </row>
    <row r="86" spans="1:12" x14ac:dyDescent="0.2">
      <c r="A86" s="16">
        <v>77</v>
      </c>
      <c r="B86" s="46">
        <v>68</v>
      </c>
      <c r="C86" s="45">
        <v>3015</v>
      </c>
      <c r="D86" s="45">
        <v>3184</v>
      </c>
      <c r="E86" s="17">
        <v>0.44899274778404508</v>
      </c>
      <c r="F86" s="18">
        <f t="shared" si="10"/>
        <v>2.1939022422971449E-2</v>
      </c>
      <c r="G86" s="18">
        <f t="shared" si="7"/>
        <v>2.1676978952282263E-2</v>
      </c>
      <c r="H86" s="13">
        <f t="shared" si="13"/>
        <v>82347.803255729712</v>
      </c>
      <c r="I86" s="13">
        <f t="shared" si="11"/>
        <v>1785.0515979411339</v>
      </c>
      <c r="J86" s="13">
        <f t="shared" si="8"/>
        <v>81364.226879684473</v>
      </c>
      <c r="K86" s="13">
        <f t="shared" si="9"/>
        <v>1087334.719112044</v>
      </c>
      <c r="L86" s="20">
        <f t="shared" si="12"/>
        <v>13.204173956351262</v>
      </c>
    </row>
    <row r="87" spans="1:12" x14ac:dyDescent="0.2">
      <c r="A87" s="16">
        <v>78</v>
      </c>
      <c r="B87" s="46">
        <v>68</v>
      </c>
      <c r="C87" s="45">
        <v>2473</v>
      </c>
      <c r="D87" s="45">
        <v>2966</v>
      </c>
      <c r="E87" s="17">
        <v>0.47763900080580191</v>
      </c>
      <c r="F87" s="18">
        <f t="shared" si="10"/>
        <v>2.5004596433167863E-2</v>
      </c>
      <c r="G87" s="18">
        <f t="shared" si="7"/>
        <v>2.46822115539998E-2</v>
      </c>
      <c r="H87" s="13">
        <f t="shared" si="13"/>
        <v>80562.751657788584</v>
      </c>
      <c r="I87" s="13">
        <f t="shared" si="11"/>
        <v>1988.466879789886</v>
      </c>
      <c r="J87" s="13">
        <f t="shared" si="8"/>
        <v>79524.054111596968</v>
      </c>
      <c r="K87" s="13">
        <f t="shared" si="9"/>
        <v>1005970.4922323596</v>
      </c>
      <c r="L87" s="20">
        <f t="shared" si="12"/>
        <v>12.486794101888217</v>
      </c>
    </row>
    <row r="88" spans="1:12" x14ac:dyDescent="0.2">
      <c r="A88" s="16">
        <v>79</v>
      </c>
      <c r="B88" s="46">
        <v>64</v>
      </c>
      <c r="C88" s="45">
        <v>2292</v>
      </c>
      <c r="D88" s="45">
        <v>2421</v>
      </c>
      <c r="E88" s="17">
        <v>0.51712328767123306</v>
      </c>
      <c r="F88" s="18">
        <f t="shared" si="10"/>
        <v>2.7158922130277954E-2</v>
      </c>
      <c r="G88" s="18">
        <f t="shared" si="7"/>
        <v>2.6807359400506655E-2</v>
      </c>
      <c r="H88" s="13">
        <f t="shared" si="13"/>
        <v>78574.284777998691</v>
      </c>
      <c r="I88" s="13">
        <f t="shared" si="11"/>
        <v>2106.3690916815704</v>
      </c>
      <c r="J88" s="13">
        <f t="shared" si="8"/>
        <v>77557.168196056562</v>
      </c>
      <c r="K88" s="13">
        <f t="shared" si="9"/>
        <v>926446.43812076258</v>
      </c>
      <c r="L88" s="20">
        <f t="shared" si="12"/>
        <v>11.790707872662349</v>
      </c>
    </row>
    <row r="89" spans="1:12" x14ac:dyDescent="0.2">
      <c r="A89" s="16">
        <v>80</v>
      </c>
      <c r="B89" s="46">
        <v>66</v>
      </c>
      <c r="C89" s="45">
        <v>2501</v>
      </c>
      <c r="D89" s="45">
        <v>2225</v>
      </c>
      <c r="E89" s="17">
        <v>0.50896637608966377</v>
      </c>
      <c r="F89" s="18">
        <f t="shared" si="10"/>
        <v>2.7930596699111299E-2</v>
      </c>
      <c r="G89" s="18">
        <f t="shared" si="7"/>
        <v>2.7552715011826281E-2</v>
      </c>
      <c r="H89" s="13">
        <f t="shared" si="13"/>
        <v>76467.915686317123</v>
      </c>
      <c r="I89" s="13">
        <f t="shared" si="11"/>
        <v>2106.8986884534561</v>
      </c>
      <c r="J89" s="13">
        <f t="shared" si="8"/>
        <v>75433.357588113897</v>
      </c>
      <c r="K89" s="13">
        <f t="shared" si="9"/>
        <v>848889.26992470596</v>
      </c>
      <c r="L89" s="20">
        <f t="shared" si="12"/>
        <v>11.101247657997863</v>
      </c>
    </row>
    <row r="90" spans="1:12" x14ac:dyDescent="0.2">
      <c r="A90" s="16">
        <v>81</v>
      </c>
      <c r="B90" s="46">
        <v>54</v>
      </c>
      <c r="C90" s="45">
        <v>1467</v>
      </c>
      <c r="D90" s="45">
        <v>2460</v>
      </c>
      <c r="E90" s="17">
        <v>0.47376966007102994</v>
      </c>
      <c r="F90" s="18">
        <f t="shared" si="10"/>
        <v>2.7501909854851032E-2</v>
      </c>
      <c r="G90" s="18">
        <f t="shared" si="7"/>
        <v>2.7109570943931603E-2</v>
      </c>
      <c r="H90" s="13">
        <f t="shared" si="13"/>
        <v>74361.01699786367</v>
      </c>
      <c r="I90" s="13">
        <f t="shared" si="11"/>
        <v>2015.895265766489</v>
      </c>
      <c r="J90" s="13">
        <f t="shared" si="8"/>
        <v>73300.19174689817</v>
      </c>
      <c r="K90" s="13">
        <f t="shared" si="9"/>
        <v>773455.9123365921</v>
      </c>
      <c r="L90" s="20">
        <f t="shared" si="12"/>
        <v>10.401362751114778</v>
      </c>
    </row>
    <row r="91" spans="1:12" x14ac:dyDescent="0.2">
      <c r="A91" s="16">
        <v>82</v>
      </c>
      <c r="B91" s="46">
        <v>58</v>
      </c>
      <c r="C91" s="45">
        <v>1571</v>
      </c>
      <c r="D91" s="45">
        <v>1446</v>
      </c>
      <c r="E91" s="17">
        <v>0.52220122815304704</v>
      </c>
      <c r="F91" s="18">
        <f t="shared" si="10"/>
        <v>3.8448790188929403E-2</v>
      </c>
      <c r="G91" s="18">
        <f t="shared" si="7"/>
        <v>3.7755197581669911E-2</v>
      </c>
      <c r="H91" s="13">
        <f t="shared" si="13"/>
        <v>72345.121732097177</v>
      </c>
      <c r="I91" s="13">
        <f t="shared" si="11"/>
        <v>2731.4043650652907</v>
      </c>
      <c r="J91" s="13">
        <f t="shared" si="8"/>
        <v>71040.060081051575</v>
      </c>
      <c r="K91" s="13">
        <f t="shared" si="9"/>
        <v>700155.72058969398</v>
      </c>
      <c r="L91" s="20">
        <f t="shared" si="12"/>
        <v>9.6779949197190671</v>
      </c>
    </row>
    <row r="92" spans="1:12" x14ac:dyDescent="0.2">
      <c r="A92" s="16">
        <v>83</v>
      </c>
      <c r="B92" s="46">
        <v>74</v>
      </c>
      <c r="C92" s="45">
        <v>1639</v>
      </c>
      <c r="D92" s="45">
        <v>1541</v>
      </c>
      <c r="E92" s="17">
        <v>0.55238800444279879</v>
      </c>
      <c r="F92" s="18">
        <f t="shared" si="10"/>
        <v>4.6540880503144651E-2</v>
      </c>
      <c r="G92" s="18">
        <f t="shared" si="7"/>
        <v>4.5591114712038347E-2</v>
      </c>
      <c r="H92" s="13">
        <f t="shared" si="13"/>
        <v>69613.717367031888</v>
      </c>
      <c r="I92" s="13">
        <f t="shared" si="11"/>
        <v>3173.7669740117667</v>
      </c>
      <c r="J92" s="13">
        <f t="shared" si="8"/>
        <v>68193.101198360935</v>
      </c>
      <c r="K92" s="13">
        <f t="shared" si="9"/>
        <v>629115.66050864244</v>
      </c>
      <c r="L92" s="20">
        <f t="shared" si="12"/>
        <v>9.0372369743119485</v>
      </c>
    </row>
    <row r="93" spans="1:12" x14ac:dyDescent="0.2">
      <c r="A93" s="16">
        <v>84</v>
      </c>
      <c r="B93" s="46">
        <v>80</v>
      </c>
      <c r="C93" s="45">
        <v>1628</v>
      </c>
      <c r="D93" s="45">
        <v>1563</v>
      </c>
      <c r="E93" s="17">
        <v>0.51582191780821895</v>
      </c>
      <c r="F93" s="18">
        <f t="shared" si="10"/>
        <v>5.0141021623315574E-2</v>
      </c>
      <c r="G93" s="18">
        <f t="shared" si="7"/>
        <v>4.8952590589535043E-2</v>
      </c>
      <c r="H93" s="13">
        <f t="shared" si="13"/>
        <v>66439.950393020117</v>
      </c>
      <c r="I93" s="13">
        <f t="shared" si="11"/>
        <v>3252.4076903785317</v>
      </c>
      <c r="J93" s="13">
        <f t="shared" si="8"/>
        <v>64865.205874986837</v>
      </c>
      <c r="K93" s="13">
        <f t="shared" si="9"/>
        <v>560922.55931028153</v>
      </c>
      <c r="L93" s="20">
        <f t="shared" si="12"/>
        <v>8.4425493395493199</v>
      </c>
    </row>
    <row r="94" spans="1:12" x14ac:dyDescent="0.2">
      <c r="A94" s="16">
        <v>85</v>
      </c>
      <c r="B94" s="46">
        <v>74</v>
      </c>
      <c r="C94" s="45">
        <v>1466</v>
      </c>
      <c r="D94" s="45">
        <v>1561</v>
      </c>
      <c r="E94" s="17">
        <v>0.49115142539800072</v>
      </c>
      <c r="F94" s="18">
        <f t="shared" si="10"/>
        <v>4.8893293690122235E-2</v>
      </c>
      <c r="G94" s="18">
        <f t="shared" si="7"/>
        <v>4.7706392850929445E-2</v>
      </c>
      <c r="H94" s="13">
        <f t="shared" si="13"/>
        <v>63187.542702641585</v>
      </c>
      <c r="I94" s="13">
        <f t="shared" si="11"/>
        <v>3014.4497354570995</v>
      </c>
      <c r="J94" s="13">
        <f t="shared" si="8"/>
        <v>61653.644251544865</v>
      </c>
      <c r="K94" s="13">
        <f t="shared" si="9"/>
        <v>496057.35343529464</v>
      </c>
      <c r="L94" s="20">
        <f t="shared" si="12"/>
        <v>7.850556173227428</v>
      </c>
    </row>
    <row r="95" spans="1:12" x14ac:dyDescent="0.2">
      <c r="A95" s="16">
        <v>86</v>
      </c>
      <c r="B95" s="46">
        <v>100</v>
      </c>
      <c r="C95" s="45">
        <v>1382</v>
      </c>
      <c r="D95" s="45">
        <v>1393</v>
      </c>
      <c r="E95" s="17">
        <v>0.53501369863013681</v>
      </c>
      <c r="F95" s="18">
        <f t="shared" si="10"/>
        <v>7.2072072072072071E-2</v>
      </c>
      <c r="G95" s="18">
        <f t="shared" si="7"/>
        <v>6.9735073589608135E-2</v>
      </c>
      <c r="H95" s="13">
        <f t="shared" si="13"/>
        <v>60173.092967184486</v>
      </c>
      <c r="I95" s="13">
        <f t="shared" si="11"/>
        <v>4196.1750661809419</v>
      </c>
      <c r="J95" s="13">
        <f t="shared" si="8"/>
        <v>58221.92904326057</v>
      </c>
      <c r="K95" s="13">
        <f t="shared" si="9"/>
        <v>434403.7091837498</v>
      </c>
      <c r="L95" s="20">
        <f t="shared" si="12"/>
        <v>7.2192351724491326</v>
      </c>
    </row>
    <row r="96" spans="1:12" x14ac:dyDescent="0.2">
      <c r="A96" s="16">
        <v>87</v>
      </c>
      <c r="B96" s="46">
        <v>108</v>
      </c>
      <c r="C96" s="45">
        <v>1230</v>
      </c>
      <c r="D96" s="45">
        <v>1314</v>
      </c>
      <c r="E96" s="17">
        <v>0.49368340943683447</v>
      </c>
      <c r="F96" s="18">
        <f t="shared" si="10"/>
        <v>8.4905660377358486E-2</v>
      </c>
      <c r="G96" s="18">
        <f t="shared" si="7"/>
        <v>8.1406082533624913E-2</v>
      </c>
      <c r="H96" s="13">
        <f t="shared" si="13"/>
        <v>55976.917901003544</v>
      </c>
      <c r="I96" s="13">
        <f t="shared" si="11"/>
        <v>4556.8615986270406</v>
      </c>
      <c r="J96" s="13">
        <f t="shared" si="8"/>
        <v>53669.703272718485</v>
      </c>
      <c r="K96" s="13">
        <f t="shared" si="9"/>
        <v>376181.78014048922</v>
      </c>
      <c r="L96" s="20">
        <f t="shared" si="12"/>
        <v>6.7203017644839838</v>
      </c>
    </row>
    <row r="97" spans="1:12" x14ac:dyDescent="0.2">
      <c r="A97" s="16">
        <v>88</v>
      </c>
      <c r="B97" s="46">
        <v>90</v>
      </c>
      <c r="C97" s="45">
        <v>1036</v>
      </c>
      <c r="D97" s="45">
        <v>1181</v>
      </c>
      <c r="E97" s="17">
        <v>0.5475799086757992</v>
      </c>
      <c r="F97" s="18">
        <f t="shared" si="10"/>
        <v>8.1190798376184037E-2</v>
      </c>
      <c r="G97" s="18">
        <f t="shared" si="7"/>
        <v>7.8314136237989149E-2</v>
      </c>
      <c r="H97" s="13">
        <f t="shared" si="13"/>
        <v>51420.056302376506</v>
      </c>
      <c r="I97" s="13">
        <f t="shared" si="11"/>
        <v>4026.9172946293861</v>
      </c>
      <c r="J97" s="13">
        <f t="shared" si="8"/>
        <v>49598.198012185276</v>
      </c>
      <c r="K97" s="13">
        <f t="shared" si="9"/>
        <v>322512.07686777075</v>
      </c>
      <c r="L97" s="20">
        <f t="shared" si="12"/>
        <v>6.2721066459210597</v>
      </c>
    </row>
    <row r="98" spans="1:12" x14ac:dyDescent="0.2">
      <c r="A98" s="16">
        <v>89</v>
      </c>
      <c r="B98" s="46">
        <v>109</v>
      </c>
      <c r="C98" s="45">
        <v>985</v>
      </c>
      <c r="D98" s="45">
        <v>971</v>
      </c>
      <c r="E98" s="17">
        <v>0.53467387206233519</v>
      </c>
      <c r="F98" s="18">
        <f t="shared" si="10"/>
        <v>0.1114519427402863</v>
      </c>
      <c r="G98" s="18">
        <f t="shared" si="7"/>
        <v>0.10595686089649864</v>
      </c>
      <c r="H98" s="13">
        <f t="shared" si="13"/>
        <v>47393.139007747122</v>
      </c>
      <c r="I98" s="13">
        <f t="shared" si="11"/>
        <v>5021.6282372922851</v>
      </c>
      <c r="J98" s="13">
        <f t="shared" si="8"/>
        <v>45056.444184145461</v>
      </c>
      <c r="K98" s="13">
        <f>K99+J98</f>
        <v>272913.87885558547</v>
      </c>
      <c r="L98" s="20">
        <f t="shared" si="12"/>
        <v>5.7585102943059665</v>
      </c>
    </row>
    <row r="99" spans="1:12" x14ac:dyDescent="0.2">
      <c r="A99" s="16">
        <v>90</v>
      </c>
      <c r="B99" s="46">
        <v>101</v>
      </c>
      <c r="C99" s="45">
        <v>844</v>
      </c>
      <c r="D99" s="45">
        <v>926</v>
      </c>
      <c r="E99" s="17">
        <v>0.54013291740132907</v>
      </c>
      <c r="F99" s="22">
        <f t="shared" si="10"/>
        <v>0.11412429378531073</v>
      </c>
      <c r="G99" s="22">
        <f t="shared" si="7"/>
        <v>0.10843348687268001</v>
      </c>
      <c r="H99" s="23">
        <f t="shared" si="13"/>
        <v>42371.510770454835</v>
      </c>
      <c r="I99" s="23">
        <f t="shared" si="11"/>
        <v>4594.4906569037339</v>
      </c>
      <c r="J99" s="23">
        <f t="shared" si="8"/>
        <v>40258.655756037668</v>
      </c>
      <c r="K99" s="23">
        <f t="shared" ref="K99:K108" si="14">K100+J99</f>
        <v>227857.43467143999</v>
      </c>
      <c r="L99" s="24">
        <f t="shared" si="12"/>
        <v>5.3776094014170095</v>
      </c>
    </row>
    <row r="100" spans="1:12" x14ac:dyDescent="0.2">
      <c r="A100" s="16">
        <v>91</v>
      </c>
      <c r="B100" s="46">
        <v>88</v>
      </c>
      <c r="C100" s="45">
        <v>763</v>
      </c>
      <c r="D100" s="45">
        <v>763</v>
      </c>
      <c r="E100" s="17">
        <v>0.48798256537982571</v>
      </c>
      <c r="F100" s="22">
        <f t="shared" si="10"/>
        <v>0.11533420707732635</v>
      </c>
      <c r="G100" s="22">
        <f t="shared" si="7"/>
        <v>0.10890313655951529</v>
      </c>
      <c r="H100" s="23">
        <f t="shared" si="13"/>
        <v>37777.020113551102</v>
      </c>
      <c r="I100" s="23">
        <f t="shared" si="11"/>
        <v>4114.0359802376115</v>
      </c>
      <c r="J100" s="23">
        <f t="shared" si="8"/>
        <v>35670.561965014742</v>
      </c>
      <c r="K100" s="23">
        <f t="shared" si="14"/>
        <v>187598.7789154023</v>
      </c>
      <c r="L100" s="24">
        <f t="shared" si="12"/>
        <v>4.965949626294325</v>
      </c>
    </row>
    <row r="101" spans="1:12" x14ac:dyDescent="0.2">
      <c r="A101" s="16">
        <v>92</v>
      </c>
      <c r="B101" s="46">
        <v>91</v>
      </c>
      <c r="C101" s="45">
        <v>580</v>
      </c>
      <c r="D101" s="45">
        <v>691</v>
      </c>
      <c r="E101" s="17">
        <v>0.43399066686737919</v>
      </c>
      <c r="F101" s="22">
        <f t="shared" si="10"/>
        <v>0.14319433516915814</v>
      </c>
      <c r="G101" s="22">
        <f t="shared" si="7"/>
        <v>0.13245865028962245</v>
      </c>
      <c r="H101" s="23">
        <f t="shared" si="13"/>
        <v>33662.98413331349</v>
      </c>
      <c r="I101" s="23">
        <f t="shared" si="11"/>
        <v>4458.9534430196809</v>
      </c>
      <c r="J101" s="23">
        <f t="shared" si="8"/>
        <v>31139.174868560516</v>
      </c>
      <c r="K101" s="23">
        <f t="shared" si="14"/>
        <v>151928.21695038755</v>
      </c>
      <c r="L101" s="24">
        <f t="shared" si="12"/>
        <v>4.5132129804272658</v>
      </c>
    </row>
    <row r="102" spans="1:12" x14ac:dyDescent="0.2">
      <c r="A102" s="16">
        <v>93</v>
      </c>
      <c r="B102" s="46">
        <v>86</v>
      </c>
      <c r="C102" s="45">
        <v>514</v>
      </c>
      <c r="D102" s="45">
        <v>521</v>
      </c>
      <c r="E102" s="17">
        <v>0.48340235743867499</v>
      </c>
      <c r="F102" s="22">
        <f t="shared" si="10"/>
        <v>0.16618357487922705</v>
      </c>
      <c r="G102" s="22">
        <f t="shared" si="7"/>
        <v>0.15304468231892679</v>
      </c>
      <c r="H102" s="23">
        <f t="shared" si="13"/>
        <v>29204.03069029381</v>
      </c>
      <c r="I102" s="23">
        <f t="shared" si="11"/>
        <v>4469.5215994282044</v>
      </c>
      <c r="J102" s="23">
        <f t="shared" si="8"/>
        <v>26895.086368652279</v>
      </c>
      <c r="K102" s="23">
        <f t="shared" si="14"/>
        <v>120789.04208182702</v>
      </c>
      <c r="L102" s="24">
        <f t="shared" si="12"/>
        <v>4.1360401022305533</v>
      </c>
    </row>
    <row r="103" spans="1:12" x14ac:dyDescent="0.2">
      <c r="A103" s="16">
        <v>94</v>
      </c>
      <c r="B103" s="46">
        <v>72</v>
      </c>
      <c r="C103" s="45">
        <v>364</v>
      </c>
      <c r="D103" s="45">
        <v>440</v>
      </c>
      <c r="E103" s="17">
        <v>0.47420091324200941</v>
      </c>
      <c r="F103" s="22">
        <f t="shared" si="10"/>
        <v>0.17910447761194029</v>
      </c>
      <c r="G103" s="22">
        <f t="shared" si="7"/>
        <v>0.16368936392854475</v>
      </c>
      <c r="H103" s="23">
        <f t="shared" si="13"/>
        <v>24734.509090865606</v>
      </c>
      <c r="I103" s="23">
        <f t="shared" si="11"/>
        <v>4048.7760601685986</v>
      </c>
      <c r="J103" s="23">
        <f t="shared" si="8"/>
        <v>22605.666335941343</v>
      </c>
      <c r="K103" s="23">
        <f t="shared" si="14"/>
        <v>93893.955713174742</v>
      </c>
      <c r="L103" s="24">
        <f t="shared" si="12"/>
        <v>3.7960711234754019</v>
      </c>
    </row>
    <row r="104" spans="1:12" x14ac:dyDescent="0.2">
      <c r="A104" s="16">
        <v>95</v>
      </c>
      <c r="B104" s="46">
        <v>43</v>
      </c>
      <c r="C104" s="45">
        <v>266</v>
      </c>
      <c r="D104" s="45">
        <v>318</v>
      </c>
      <c r="E104" s="17">
        <v>0.46811086333227131</v>
      </c>
      <c r="F104" s="22">
        <f t="shared" si="10"/>
        <v>0.14726027397260275</v>
      </c>
      <c r="G104" s="22">
        <f t="shared" si="7"/>
        <v>0.13656376165947376</v>
      </c>
      <c r="H104" s="23">
        <f t="shared" si="13"/>
        <v>20685.733030697007</v>
      </c>
      <c r="I104" s="23">
        <f t="shared" si="11"/>
        <v>2824.9215153556097</v>
      </c>
      <c r="J104" s="23">
        <f t="shared" si="8"/>
        <v>19183.18796474042</v>
      </c>
      <c r="K104" s="23">
        <f t="shared" si="14"/>
        <v>71288.289377233392</v>
      </c>
      <c r="L104" s="24">
        <f t="shared" si="12"/>
        <v>3.4462539602267759</v>
      </c>
    </row>
    <row r="105" spans="1:12" x14ac:dyDescent="0.2">
      <c r="A105" s="16">
        <v>96</v>
      </c>
      <c r="B105" s="46">
        <v>44</v>
      </c>
      <c r="C105" s="45">
        <v>218</v>
      </c>
      <c r="D105" s="45">
        <v>225</v>
      </c>
      <c r="E105" s="17">
        <v>0.47957658779576579</v>
      </c>
      <c r="F105" s="22">
        <f t="shared" si="10"/>
        <v>0.19864559819413091</v>
      </c>
      <c r="G105" s="22">
        <f t="shared" si="7"/>
        <v>0.180033742314095</v>
      </c>
      <c r="H105" s="23">
        <f t="shared" si="13"/>
        <v>17860.811515341396</v>
      </c>
      <c r="I105" s="23">
        <f t="shared" si="11"/>
        <v>3215.5487378735934</v>
      </c>
      <c r="J105" s="23">
        <f t="shared" si="8"/>
        <v>16187.364669068204</v>
      </c>
      <c r="K105" s="23">
        <f t="shared" si="14"/>
        <v>52105.101412492979</v>
      </c>
      <c r="L105" s="24">
        <f t="shared" si="12"/>
        <v>2.9172863376189673</v>
      </c>
    </row>
    <row r="106" spans="1:12" x14ac:dyDescent="0.2">
      <c r="A106" s="16">
        <v>97</v>
      </c>
      <c r="B106" s="46">
        <v>30</v>
      </c>
      <c r="C106" s="45">
        <v>174</v>
      </c>
      <c r="D106" s="45">
        <v>195</v>
      </c>
      <c r="E106" s="17">
        <v>0.5078538812785387</v>
      </c>
      <c r="F106" s="22">
        <f t="shared" si="10"/>
        <v>0.16260162601626016</v>
      </c>
      <c r="G106" s="22">
        <f t="shared" si="7"/>
        <v>0.15055374906333568</v>
      </c>
      <c r="H106" s="23">
        <f t="shared" si="13"/>
        <v>14645.262777467804</v>
      </c>
      <c r="I106" s="23">
        <f t="shared" si="11"/>
        <v>2204.8992171654982</v>
      </c>
      <c r="J106" s="23">
        <f t="shared" si="8"/>
        <v>13560.130185567818</v>
      </c>
      <c r="K106" s="23">
        <f t="shared" si="14"/>
        <v>35917.736743424779</v>
      </c>
      <c r="L106" s="24">
        <f t="shared" si="12"/>
        <v>2.4525156898301166</v>
      </c>
    </row>
    <row r="107" spans="1:12" x14ac:dyDescent="0.2">
      <c r="A107" s="16">
        <v>98</v>
      </c>
      <c r="B107" s="46">
        <v>30</v>
      </c>
      <c r="C107" s="45">
        <v>123</v>
      </c>
      <c r="D107" s="45">
        <v>148</v>
      </c>
      <c r="E107" s="17">
        <v>0.48520547945205489</v>
      </c>
      <c r="F107" s="22">
        <f t="shared" si="10"/>
        <v>0.22140221402214022</v>
      </c>
      <c r="G107" s="22">
        <f t="shared" si="7"/>
        <v>0.19874942144860194</v>
      </c>
      <c r="H107" s="23">
        <f t="shared" si="13"/>
        <v>12440.363560302307</v>
      </c>
      <c r="I107" s="23">
        <f t="shared" si="11"/>
        <v>2472.5150602203535</v>
      </c>
      <c r="J107" s="23">
        <f t="shared" si="8"/>
        <v>11167.526355328595</v>
      </c>
      <c r="K107" s="23">
        <f t="shared" si="14"/>
        <v>22357.606557856961</v>
      </c>
      <c r="L107" s="24">
        <f t="shared" si="12"/>
        <v>1.7971827309935675</v>
      </c>
    </row>
    <row r="108" spans="1:12" x14ac:dyDescent="0.2">
      <c r="A108" s="16">
        <v>99</v>
      </c>
      <c r="B108" s="46">
        <v>14</v>
      </c>
      <c r="C108" s="45">
        <v>77</v>
      </c>
      <c r="D108" s="45">
        <v>92</v>
      </c>
      <c r="E108" s="17">
        <v>0.47201565557729941</v>
      </c>
      <c r="F108" s="22">
        <f t="shared" si="10"/>
        <v>0.16568047337278108</v>
      </c>
      <c r="G108" s="22">
        <f t="shared" si="7"/>
        <v>0.15235312532609832</v>
      </c>
      <c r="H108" s="23">
        <f t="shared" si="13"/>
        <v>9967.8485000819528</v>
      </c>
      <c r="I108" s="23">
        <f t="shared" si="11"/>
        <v>1518.632871764547</v>
      </c>
      <c r="J108" s="23">
        <f t="shared" si="8"/>
        <v>9166.0341188645853</v>
      </c>
      <c r="K108" s="23">
        <f t="shared" si="14"/>
        <v>11190.080202528365</v>
      </c>
      <c r="L108" s="24">
        <f t="shared" si="12"/>
        <v>1.1226174035887848</v>
      </c>
    </row>
    <row r="109" spans="1:12" x14ac:dyDescent="0.2">
      <c r="A109" s="16" t="s">
        <v>22</v>
      </c>
      <c r="B109" s="46">
        <v>43</v>
      </c>
      <c r="C109" s="45">
        <v>169</v>
      </c>
      <c r="D109" s="45">
        <v>190</v>
      </c>
      <c r="E109" s="17">
        <v>0</v>
      </c>
      <c r="F109" s="22">
        <f>B109/((C109+D109)/2)</f>
        <v>0.23955431754874651</v>
      </c>
      <c r="G109" s="22">
        <v>1</v>
      </c>
      <c r="H109" s="23">
        <f>H108-I108</f>
        <v>8449.2156283174063</v>
      </c>
      <c r="I109" s="23">
        <f>H109*G109</f>
        <v>8449.2156283174063</v>
      </c>
      <c r="J109" s="23">
        <f>H109*F109</f>
        <v>2024.0460836637797</v>
      </c>
      <c r="K109" s="23">
        <f>J109</f>
        <v>2024.0460836637797</v>
      </c>
      <c r="L109" s="24">
        <f>K109/H109</f>
        <v>0.23955431754874651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7</v>
      </c>
      <c r="C9" s="45">
        <v>3692</v>
      </c>
      <c r="D9" s="45">
        <v>3543</v>
      </c>
      <c r="E9" s="17">
        <v>6.5600000000000006E-2</v>
      </c>
      <c r="F9" s="18">
        <f>B9/((C9+D9)/2)</f>
        <v>1.9350380096751902E-3</v>
      </c>
      <c r="G9" s="18">
        <f t="shared" ref="G9:G72" si="0">F9/((1+(1-E9)*F9))</f>
        <v>1.9315455830408977E-3</v>
      </c>
      <c r="H9" s="13">
        <v>100000</v>
      </c>
      <c r="I9" s="13">
        <f>H9*G9</f>
        <v>193.15455830408976</v>
      </c>
      <c r="J9" s="13">
        <f t="shared" ref="J9:J72" si="1">H10+I9*E9</f>
        <v>99819.516380720655</v>
      </c>
      <c r="K9" s="13">
        <f t="shared" ref="K9:K72" si="2">K10+J9</f>
        <v>8400027.1534587666</v>
      </c>
      <c r="L9" s="19">
        <f>K9/H9</f>
        <v>84.000271534587668</v>
      </c>
    </row>
    <row r="10" spans="1:13" x14ac:dyDescent="0.2">
      <c r="A10" s="16">
        <v>1</v>
      </c>
      <c r="B10" s="46">
        <v>1</v>
      </c>
      <c r="C10" s="45">
        <v>4260</v>
      </c>
      <c r="D10" s="45">
        <v>3904</v>
      </c>
      <c r="E10" s="17">
        <v>0.30049999999999999</v>
      </c>
      <c r="F10" s="18">
        <f t="shared" ref="F10:F73" si="3">B10/((C10+D10)/2)</f>
        <v>2.4497795198432141E-4</v>
      </c>
      <c r="G10" s="18">
        <f t="shared" si="0"/>
        <v>2.4493597924608461E-4</v>
      </c>
      <c r="H10" s="13">
        <f>H9-I9</f>
        <v>99806.845441695914</v>
      </c>
      <c r="I10" s="13">
        <f t="shared" ref="I10:I73" si="4">H10*G10</f>
        <v>24.446287423724403</v>
      </c>
      <c r="J10" s="13">
        <f t="shared" si="1"/>
        <v>99789.745263643024</v>
      </c>
      <c r="K10" s="13">
        <f t="shared" si="2"/>
        <v>8300207.6370780468</v>
      </c>
      <c r="L10" s="20">
        <f t="shared" ref="L10:L73" si="5">K10/H10</f>
        <v>83.162708933895445</v>
      </c>
    </row>
    <row r="11" spans="1:13" x14ac:dyDescent="0.2">
      <c r="A11" s="16">
        <v>2</v>
      </c>
      <c r="B11" s="46">
        <v>0</v>
      </c>
      <c r="C11" s="45">
        <v>4729</v>
      </c>
      <c r="D11" s="45">
        <v>4361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99782.399154272192</v>
      </c>
      <c r="I11" s="13">
        <f t="shared" si="4"/>
        <v>0</v>
      </c>
      <c r="J11" s="13">
        <f t="shared" si="1"/>
        <v>99782.399154272192</v>
      </c>
      <c r="K11" s="13">
        <f t="shared" si="2"/>
        <v>8200417.8918144042</v>
      </c>
      <c r="L11" s="20">
        <f t="shared" si="5"/>
        <v>82.183009842606126</v>
      </c>
    </row>
    <row r="12" spans="1:13" x14ac:dyDescent="0.2">
      <c r="A12" s="16">
        <v>3</v>
      </c>
      <c r="B12" s="46">
        <v>0</v>
      </c>
      <c r="C12" s="45">
        <v>5154</v>
      </c>
      <c r="D12" s="45">
        <v>4858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99782.399154272192</v>
      </c>
      <c r="I12" s="13">
        <f t="shared" si="4"/>
        <v>0</v>
      </c>
      <c r="J12" s="13">
        <f t="shared" si="1"/>
        <v>99782.399154272192</v>
      </c>
      <c r="K12" s="13">
        <f t="shared" si="2"/>
        <v>8100635.4926601322</v>
      </c>
      <c r="L12" s="20">
        <f t="shared" si="5"/>
        <v>81.183009842606126</v>
      </c>
    </row>
    <row r="13" spans="1:13" x14ac:dyDescent="0.2">
      <c r="A13" s="16">
        <v>4</v>
      </c>
      <c r="B13" s="46">
        <v>0</v>
      </c>
      <c r="C13" s="45">
        <v>5267</v>
      </c>
      <c r="D13" s="45">
        <v>5247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99782.399154272192</v>
      </c>
      <c r="I13" s="13">
        <f t="shared" si="4"/>
        <v>0</v>
      </c>
      <c r="J13" s="13">
        <f t="shared" si="1"/>
        <v>99782.399154272192</v>
      </c>
      <c r="K13" s="13">
        <f t="shared" si="2"/>
        <v>8000853.0935058603</v>
      </c>
      <c r="L13" s="20">
        <f t="shared" si="5"/>
        <v>80.183009842606126</v>
      </c>
    </row>
    <row r="14" spans="1:13" x14ac:dyDescent="0.2">
      <c r="A14" s="16">
        <v>5</v>
      </c>
      <c r="B14" s="46">
        <v>0</v>
      </c>
      <c r="C14" s="45">
        <v>5630</v>
      </c>
      <c r="D14" s="45">
        <v>5345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99782.399154272192</v>
      </c>
      <c r="I14" s="13">
        <f t="shared" si="4"/>
        <v>0</v>
      </c>
      <c r="J14" s="13">
        <f t="shared" si="1"/>
        <v>99782.399154272192</v>
      </c>
      <c r="K14" s="13">
        <f t="shared" si="2"/>
        <v>7901070.6943515884</v>
      </c>
      <c r="L14" s="20">
        <f t="shared" si="5"/>
        <v>79.183009842606126</v>
      </c>
    </row>
    <row r="15" spans="1:13" x14ac:dyDescent="0.2">
      <c r="A15" s="16">
        <v>6</v>
      </c>
      <c r="B15" s="46">
        <v>0</v>
      </c>
      <c r="C15" s="45">
        <v>5643</v>
      </c>
      <c r="D15" s="45">
        <v>5738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99782.399154272192</v>
      </c>
      <c r="I15" s="13">
        <f t="shared" si="4"/>
        <v>0</v>
      </c>
      <c r="J15" s="13">
        <f t="shared" si="1"/>
        <v>99782.399154272192</v>
      </c>
      <c r="K15" s="13">
        <f t="shared" si="2"/>
        <v>7801288.2951973164</v>
      </c>
      <c r="L15" s="20">
        <f t="shared" si="5"/>
        <v>78.183009842606126</v>
      </c>
    </row>
    <row r="16" spans="1:13" x14ac:dyDescent="0.2">
      <c r="A16" s="16">
        <v>7</v>
      </c>
      <c r="B16" s="46">
        <v>0</v>
      </c>
      <c r="C16" s="45">
        <v>6111</v>
      </c>
      <c r="D16" s="45">
        <v>5747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99782.399154272192</v>
      </c>
      <c r="I16" s="13">
        <f t="shared" si="4"/>
        <v>0</v>
      </c>
      <c r="J16" s="13">
        <f t="shared" si="1"/>
        <v>99782.399154272192</v>
      </c>
      <c r="K16" s="13">
        <f t="shared" si="2"/>
        <v>7701505.8960430445</v>
      </c>
      <c r="L16" s="20">
        <f t="shared" si="5"/>
        <v>77.18300984260614</v>
      </c>
    </row>
    <row r="17" spans="1:12" x14ac:dyDescent="0.2">
      <c r="A17" s="16">
        <v>8</v>
      </c>
      <c r="B17" s="46">
        <v>0</v>
      </c>
      <c r="C17" s="45">
        <v>6305</v>
      </c>
      <c r="D17" s="45">
        <v>6171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99782.399154272192</v>
      </c>
      <c r="I17" s="13">
        <f t="shared" si="4"/>
        <v>0</v>
      </c>
      <c r="J17" s="13">
        <f t="shared" si="1"/>
        <v>99782.399154272192</v>
      </c>
      <c r="K17" s="13">
        <f t="shared" si="2"/>
        <v>7601723.4968887726</v>
      </c>
      <c r="L17" s="20">
        <f t="shared" si="5"/>
        <v>76.18300984260614</v>
      </c>
    </row>
    <row r="18" spans="1:12" x14ac:dyDescent="0.2">
      <c r="A18" s="16">
        <v>9</v>
      </c>
      <c r="B18" s="46">
        <v>0</v>
      </c>
      <c r="C18" s="45">
        <v>6509</v>
      </c>
      <c r="D18" s="45">
        <v>6432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99782.399154272192</v>
      </c>
      <c r="I18" s="13">
        <f t="shared" si="4"/>
        <v>0</v>
      </c>
      <c r="J18" s="13">
        <f t="shared" si="1"/>
        <v>99782.399154272192</v>
      </c>
      <c r="K18" s="13">
        <f t="shared" si="2"/>
        <v>7501941.0977345007</v>
      </c>
      <c r="L18" s="20">
        <f t="shared" si="5"/>
        <v>75.18300984260614</v>
      </c>
    </row>
    <row r="19" spans="1:12" x14ac:dyDescent="0.2">
      <c r="A19" s="16">
        <v>10</v>
      </c>
      <c r="B19" s="46">
        <v>1</v>
      </c>
      <c r="C19" s="45">
        <v>6861</v>
      </c>
      <c r="D19" s="45">
        <v>6563</v>
      </c>
      <c r="E19" s="17">
        <v>0.40439999999999998</v>
      </c>
      <c r="F19" s="18">
        <f t="shared" si="3"/>
        <v>1.4898688915375446E-4</v>
      </c>
      <c r="G19" s="18">
        <f t="shared" si="0"/>
        <v>1.4897366973812634E-4</v>
      </c>
      <c r="H19" s="13">
        <f t="shared" si="6"/>
        <v>99782.399154272192</v>
      </c>
      <c r="I19" s="13">
        <f t="shared" si="4"/>
        <v>14.864950177286442</v>
      </c>
      <c r="J19" s="13">
        <f t="shared" si="1"/>
        <v>99773.545589946603</v>
      </c>
      <c r="K19" s="13">
        <f t="shared" si="2"/>
        <v>7402158.6985802287</v>
      </c>
      <c r="L19" s="20">
        <f t="shared" si="5"/>
        <v>74.18300984260614</v>
      </c>
    </row>
    <row r="20" spans="1:12" x14ac:dyDescent="0.2">
      <c r="A20" s="16">
        <v>11</v>
      </c>
      <c r="B20" s="46">
        <v>1</v>
      </c>
      <c r="C20" s="45">
        <v>7102</v>
      </c>
      <c r="D20" s="45">
        <v>6943</v>
      </c>
      <c r="E20" s="17">
        <v>0.97540000000000004</v>
      </c>
      <c r="F20" s="18">
        <f t="shared" si="3"/>
        <v>1.4239943040227838E-4</v>
      </c>
      <c r="G20" s="18">
        <f t="shared" si="0"/>
        <v>1.4239893157512042E-4</v>
      </c>
      <c r="H20" s="13">
        <f t="shared" si="6"/>
        <v>99767.534204094904</v>
      </c>
      <c r="I20" s="13">
        <f t="shared" si="4"/>
        <v>14.206790276547396</v>
      </c>
      <c r="J20" s="13">
        <f t="shared" si="1"/>
        <v>99767.1847170541</v>
      </c>
      <c r="K20" s="13">
        <f t="shared" si="2"/>
        <v>7302385.1529902825</v>
      </c>
      <c r="L20" s="20">
        <f t="shared" si="5"/>
        <v>73.194002550486616</v>
      </c>
    </row>
    <row r="21" spans="1:12" x14ac:dyDescent="0.2">
      <c r="A21" s="16">
        <v>12</v>
      </c>
      <c r="B21" s="46">
        <v>0</v>
      </c>
      <c r="C21" s="45">
        <v>7002</v>
      </c>
      <c r="D21" s="45">
        <v>7189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99753.327413818362</v>
      </c>
      <c r="I21" s="13">
        <f t="shared" si="4"/>
        <v>0</v>
      </c>
      <c r="J21" s="13">
        <f t="shared" si="1"/>
        <v>99753.327413818362</v>
      </c>
      <c r="K21" s="13">
        <f t="shared" si="2"/>
        <v>7202617.968273228</v>
      </c>
      <c r="L21" s="20">
        <f t="shared" si="5"/>
        <v>72.204287866947709</v>
      </c>
    </row>
    <row r="22" spans="1:12" x14ac:dyDescent="0.2">
      <c r="A22" s="16">
        <v>13</v>
      </c>
      <c r="B22" s="46">
        <v>0</v>
      </c>
      <c r="C22" s="45">
        <v>7175</v>
      </c>
      <c r="D22" s="45">
        <v>7045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99753.327413818362</v>
      </c>
      <c r="I22" s="13">
        <f t="shared" si="4"/>
        <v>0</v>
      </c>
      <c r="J22" s="13">
        <f t="shared" si="1"/>
        <v>99753.327413818362</v>
      </c>
      <c r="K22" s="13">
        <f t="shared" si="2"/>
        <v>7102864.6408594092</v>
      </c>
      <c r="L22" s="20">
        <f t="shared" si="5"/>
        <v>71.204287866947709</v>
      </c>
    </row>
    <row r="23" spans="1:12" x14ac:dyDescent="0.2">
      <c r="A23" s="16">
        <v>14</v>
      </c>
      <c r="B23" s="46">
        <v>1</v>
      </c>
      <c r="C23" s="45">
        <v>7080</v>
      </c>
      <c r="D23" s="45">
        <v>7208</v>
      </c>
      <c r="E23" s="17">
        <v>0.377</v>
      </c>
      <c r="F23" s="18">
        <f t="shared" si="3"/>
        <v>1.3997760358342665E-4</v>
      </c>
      <c r="G23" s="18">
        <f t="shared" si="0"/>
        <v>1.3996539775436715E-4</v>
      </c>
      <c r="H23" s="13">
        <f t="shared" si="6"/>
        <v>99753.327413818362</v>
      </c>
      <c r="I23" s="13">
        <f t="shared" si="4"/>
        <v>13.962014148796705</v>
      </c>
      <c r="J23" s="13">
        <f t="shared" si="1"/>
        <v>99744.629079003658</v>
      </c>
      <c r="K23" s="13">
        <f t="shared" si="2"/>
        <v>7003111.3134455904</v>
      </c>
      <c r="L23" s="20">
        <f t="shared" si="5"/>
        <v>70.204287866947709</v>
      </c>
    </row>
    <row r="24" spans="1:12" x14ac:dyDescent="0.2">
      <c r="A24" s="16">
        <v>15</v>
      </c>
      <c r="B24" s="46">
        <v>0</v>
      </c>
      <c r="C24" s="45">
        <v>7324</v>
      </c>
      <c r="D24" s="45">
        <v>7111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99739.365399669565</v>
      </c>
      <c r="I24" s="13">
        <f t="shared" si="4"/>
        <v>0</v>
      </c>
      <c r="J24" s="13">
        <f t="shared" si="1"/>
        <v>99739.365399669565</v>
      </c>
      <c r="K24" s="13">
        <f t="shared" si="2"/>
        <v>6903366.6843665866</v>
      </c>
      <c r="L24" s="20">
        <f t="shared" si="5"/>
        <v>69.214062639197991</v>
      </c>
    </row>
    <row r="25" spans="1:12" x14ac:dyDescent="0.2">
      <c r="A25" s="16">
        <v>16</v>
      </c>
      <c r="B25" s="46">
        <v>0</v>
      </c>
      <c r="C25" s="45">
        <v>7190</v>
      </c>
      <c r="D25" s="45">
        <v>7358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99739.365399669565</v>
      </c>
      <c r="I25" s="13">
        <f t="shared" si="4"/>
        <v>0</v>
      </c>
      <c r="J25" s="13">
        <f t="shared" si="1"/>
        <v>99739.365399669565</v>
      </c>
      <c r="K25" s="13">
        <f t="shared" si="2"/>
        <v>6803627.3189669168</v>
      </c>
      <c r="L25" s="20">
        <f t="shared" si="5"/>
        <v>68.214062639197991</v>
      </c>
    </row>
    <row r="26" spans="1:12" x14ac:dyDescent="0.2">
      <c r="A26" s="16">
        <v>17</v>
      </c>
      <c r="B26" s="46">
        <v>1</v>
      </c>
      <c r="C26" s="45">
        <v>6889</v>
      </c>
      <c r="D26" s="45">
        <v>7174</v>
      </c>
      <c r="E26" s="17">
        <v>0.66390000000000005</v>
      </c>
      <c r="F26" s="18">
        <f t="shared" si="3"/>
        <v>1.4221716561188937E-4</v>
      </c>
      <c r="G26" s="18">
        <f t="shared" si="0"/>
        <v>1.4221036807157664E-4</v>
      </c>
      <c r="H26" s="13">
        <f t="shared" si="6"/>
        <v>99739.365399669565</v>
      </c>
      <c r="I26" s="13">
        <f t="shared" si="4"/>
        <v>14.183971864712484</v>
      </c>
      <c r="J26" s="13">
        <f t="shared" si="1"/>
        <v>99734.598166725831</v>
      </c>
      <c r="K26" s="13">
        <f t="shared" si="2"/>
        <v>6703887.9535672469</v>
      </c>
      <c r="L26" s="20">
        <f t="shared" si="5"/>
        <v>67.214062639197991</v>
      </c>
    </row>
    <row r="27" spans="1:12" x14ac:dyDescent="0.2">
      <c r="A27" s="16">
        <v>18</v>
      </c>
      <c r="B27" s="46">
        <v>1</v>
      </c>
      <c r="C27" s="45">
        <v>6692</v>
      </c>
      <c r="D27" s="45">
        <v>6938</v>
      </c>
      <c r="E27" s="17">
        <v>0.93440000000000001</v>
      </c>
      <c r="F27" s="18">
        <f t="shared" si="3"/>
        <v>1.4673514306676449E-4</v>
      </c>
      <c r="G27" s="18">
        <f t="shared" si="0"/>
        <v>1.4673373063349529E-4</v>
      </c>
      <c r="H27" s="13">
        <f t="shared" si="6"/>
        <v>99725.181427804855</v>
      </c>
      <c r="I27" s="13">
        <f t="shared" si="4"/>
        <v>14.633047909003965</v>
      </c>
      <c r="J27" s="13">
        <f t="shared" si="1"/>
        <v>99724.221499862018</v>
      </c>
      <c r="K27" s="13">
        <f t="shared" si="2"/>
        <v>6604153.3554005213</v>
      </c>
      <c r="L27" s="20">
        <f t="shared" si="5"/>
        <v>66.223528108409994</v>
      </c>
    </row>
    <row r="28" spans="1:12" x14ac:dyDescent="0.2">
      <c r="A28" s="16">
        <v>19</v>
      </c>
      <c r="B28" s="46">
        <v>2</v>
      </c>
      <c r="C28" s="45">
        <v>6495</v>
      </c>
      <c r="D28" s="45">
        <v>6747</v>
      </c>
      <c r="E28" s="17">
        <v>0.5464</v>
      </c>
      <c r="F28" s="18">
        <f t="shared" si="3"/>
        <v>3.0206917384080956E-4</v>
      </c>
      <c r="G28" s="18">
        <f t="shared" si="0"/>
        <v>3.0202779042267459E-4</v>
      </c>
      <c r="H28" s="13">
        <f t="shared" si="6"/>
        <v>99710.548379895845</v>
      </c>
      <c r="I28" s="13">
        <f t="shared" si="4"/>
        <v>30.115356609013137</v>
      </c>
      <c r="J28" s="13">
        <f t="shared" si="1"/>
        <v>99696.888054138006</v>
      </c>
      <c r="K28" s="13">
        <f t="shared" si="2"/>
        <v>6504429.1339006592</v>
      </c>
      <c r="L28" s="20">
        <f t="shared" si="5"/>
        <v>65.23310963167981</v>
      </c>
    </row>
    <row r="29" spans="1:12" x14ac:dyDescent="0.2">
      <c r="A29" s="16">
        <v>20</v>
      </c>
      <c r="B29" s="46">
        <v>0</v>
      </c>
      <c r="C29" s="45">
        <v>6194</v>
      </c>
      <c r="D29" s="45">
        <v>6535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99680.433023286838</v>
      </c>
      <c r="I29" s="13">
        <f t="shared" si="4"/>
        <v>0</v>
      </c>
      <c r="J29" s="13">
        <f t="shared" si="1"/>
        <v>99680.433023286838</v>
      </c>
      <c r="K29" s="13">
        <f t="shared" si="2"/>
        <v>6404732.2458465211</v>
      </c>
      <c r="L29" s="20">
        <f t="shared" si="5"/>
        <v>64.252652718214819</v>
      </c>
    </row>
    <row r="30" spans="1:12" x14ac:dyDescent="0.2">
      <c r="A30" s="16">
        <v>21</v>
      </c>
      <c r="B30" s="46">
        <v>1</v>
      </c>
      <c r="C30" s="45">
        <v>6078</v>
      </c>
      <c r="D30" s="45">
        <v>6158</v>
      </c>
      <c r="E30" s="17">
        <v>0.57650000000000001</v>
      </c>
      <c r="F30" s="18">
        <f t="shared" si="3"/>
        <v>1.6345210853220007E-4</v>
      </c>
      <c r="G30" s="18">
        <f t="shared" si="0"/>
        <v>1.6344079483873581E-4</v>
      </c>
      <c r="H30" s="13">
        <f t="shared" si="6"/>
        <v>99680.433023286838</v>
      </c>
      <c r="I30" s="13">
        <f t="shared" si="4"/>
        <v>16.291849203195369</v>
      </c>
      <c r="J30" s="13">
        <f t="shared" si="1"/>
        <v>99673.53342514929</v>
      </c>
      <c r="K30" s="13">
        <f t="shared" si="2"/>
        <v>6305051.8128232341</v>
      </c>
      <c r="L30" s="20">
        <f t="shared" si="5"/>
        <v>63.252652718214819</v>
      </c>
    </row>
    <row r="31" spans="1:12" x14ac:dyDescent="0.2">
      <c r="A31" s="16">
        <v>22</v>
      </c>
      <c r="B31" s="46">
        <v>3</v>
      </c>
      <c r="C31" s="45">
        <v>6082</v>
      </c>
      <c r="D31" s="45">
        <v>6098</v>
      </c>
      <c r="E31" s="17">
        <v>0.30330000000000001</v>
      </c>
      <c r="F31" s="18">
        <f t="shared" si="3"/>
        <v>4.9261083743842361E-4</v>
      </c>
      <c r="G31" s="18">
        <f t="shared" si="0"/>
        <v>4.9244183043189072E-4</v>
      </c>
      <c r="H31" s="13">
        <f t="shared" si="6"/>
        <v>99664.141174083648</v>
      </c>
      <c r="I31" s="13">
        <f t="shared" si="4"/>
        <v>49.078792108188118</v>
      </c>
      <c r="J31" s="13">
        <f t="shared" si="1"/>
        <v>99629.947979621866</v>
      </c>
      <c r="K31" s="13">
        <f t="shared" si="2"/>
        <v>6205378.2793980846</v>
      </c>
      <c r="L31" s="20">
        <f t="shared" si="5"/>
        <v>62.262898232967586</v>
      </c>
    </row>
    <row r="32" spans="1:12" x14ac:dyDescent="0.2">
      <c r="A32" s="16">
        <v>23</v>
      </c>
      <c r="B32" s="46">
        <v>1</v>
      </c>
      <c r="C32" s="45">
        <v>5823</v>
      </c>
      <c r="D32" s="45">
        <v>6094</v>
      </c>
      <c r="E32" s="17">
        <v>0.63660000000000005</v>
      </c>
      <c r="F32" s="18">
        <f t="shared" si="3"/>
        <v>1.6782747335738861E-4</v>
      </c>
      <c r="G32" s="18">
        <f t="shared" si="0"/>
        <v>1.6781723843510156E-4</v>
      </c>
      <c r="H32" s="13">
        <f t="shared" si="6"/>
        <v>99615.062381975455</v>
      </c>
      <c r="I32" s="13">
        <f t="shared" si="4"/>
        <v>16.71712467548349</v>
      </c>
      <c r="J32" s="13">
        <f t="shared" si="1"/>
        <v>99608.987378868376</v>
      </c>
      <c r="K32" s="13">
        <f t="shared" si="2"/>
        <v>6105748.331418463</v>
      </c>
      <c r="L32" s="20">
        <f t="shared" si="5"/>
        <v>61.293424763474817</v>
      </c>
    </row>
    <row r="33" spans="1:12" x14ac:dyDescent="0.2">
      <c r="A33" s="16">
        <v>24</v>
      </c>
      <c r="B33" s="46">
        <v>3</v>
      </c>
      <c r="C33" s="45">
        <v>5721</v>
      </c>
      <c r="D33" s="45">
        <v>5759</v>
      </c>
      <c r="E33" s="17">
        <v>0.48</v>
      </c>
      <c r="F33" s="18">
        <f t="shared" si="3"/>
        <v>5.2264808362369338E-4</v>
      </c>
      <c r="G33" s="18">
        <f t="shared" si="0"/>
        <v>5.2250607848737974E-4</v>
      </c>
      <c r="H33" s="13">
        <f t="shared" si="6"/>
        <v>99598.345257299967</v>
      </c>
      <c r="I33" s="13">
        <f t="shared" si="4"/>
        <v>52.040740804223923</v>
      </c>
      <c r="J33" s="13">
        <f t="shared" si="1"/>
        <v>99571.284072081777</v>
      </c>
      <c r="K33" s="13">
        <f t="shared" si="2"/>
        <v>6006139.3440395948</v>
      </c>
      <c r="L33" s="20">
        <f t="shared" si="5"/>
        <v>60.303605732841035</v>
      </c>
    </row>
    <row r="34" spans="1:12" x14ac:dyDescent="0.2">
      <c r="A34" s="16">
        <v>25</v>
      </c>
      <c r="B34" s="46">
        <v>1</v>
      </c>
      <c r="C34" s="45">
        <v>5686</v>
      </c>
      <c r="D34" s="45">
        <v>5604</v>
      </c>
      <c r="E34" s="17">
        <v>0.65029999999999999</v>
      </c>
      <c r="F34" s="18">
        <f t="shared" si="3"/>
        <v>1.771479185119575E-4</v>
      </c>
      <c r="G34" s="18">
        <f t="shared" si="0"/>
        <v>1.7713694512139788E-4</v>
      </c>
      <c r="H34" s="13">
        <f t="shared" si="6"/>
        <v>99546.304516495744</v>
      </c>
      <c r="I34" s="13">
        <f t="shared" si="4"/>
        <v>17.633328280176467</v>
      </c>
      <c r="J34" s="13">
        <f t="shared" si="1"/>
        <v>99540.138141596166</v>
      </c>
      <c r="K34" s="13">
        <f t="shared" si="2"/>
        <v>5906568.0599675132</v>
      </c>
      <c r="L34" s="20">
        <f t="shared" si="5"/>
        <v>59.334880271610082</v>
      </c>
    </row>
    <row r="35" spans="1:12" x14ac:dyDescent="0.2">
      <c r="A35" s="16">
        <v>26</v>
      </c>
      <c r="B35" s="46">
        <v>5</v>
      </c>
      <c r="C35" s="45">
        <v>5449</v>
      </c>
      <c r="D35" s="45">
        <v>5553</v>
      </c>
      <c r="E35" s="17">
        <v>0.40489999999999998</v>
      </c>
      <c r="F35" s="18">
        <f t="shared" si="3"/>
        <v>9.0892564988183963E-4</v>
      </c>
      <c r="G35" s="18">
        <f t="shared" si="0"/>
        <v>9.0843427627902782E-4</v>
      </c>
      <c r="H35" s="13">
        <f t="shared" si="6"/>
        <v>99528.671188215565</v>
      </c>
      <c r="I35" s="13">
        <f t="shared" si="4"/>
        <v>90.415256379879935</v>
      </c>
      <c r="J35" s="13">
        <f t="shared" si="1"/>
        <v>99474.865069143896</v>
      </c>
      <c r="K35" s="13">
        <f t="shared" si="2"/>
        <v>5807027.9218259174</v>
      </c>
      <c r="L35" s="20">
        <f t="shared" si="5"/>
        <v>58.345277320586632</v>
      </c>
    </row>
    <row r="36" spans="1:12" x14ac:dyDescent="0.2">
      <c r="A36" s="16">
        <v>27</v>
      </c>
      <c r="B36" s="46">
        <v>0</v>
      </c>
      <c r="C36" s="45">
        <v>5374</v>
      </c>
      <c r="D36" s="45">
        <v>5370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99438.25593183568</v>
      </c>
      <c r="I36" s="13">
        <f t="shared" si="4"/>
        <v>0</v>
      </c>
      <c r="J36" s="13">
        <f t="shared" si="1"/>
        <v>99438.25593183568</v>
      </c>
      <c r="K36" s="13">
        <f t="shared" si="2"/>
        <v>5707553.056756774</v>
      </c>
      <c r="L36" s="20">
        <f t="shared" si="5"/>
        <v>57.397960204262503</v>
      </c>
    </row>
    <row r="37" spans="1:12" x14ac:dyDescent="0.2">
      <c r="A37" s="16">
        <v>28</v>
      </c>
      <c r="B37" s="46">
        <v>1</v>
      </c>
      <c r="C37" s="45">
        <v>4983</v>
      </c>
      <c r="D37" s="45">
        <v>5239</v>
      </c>
      <c r="E37" s="17">
        <v>0.66669999999999996</v>
      </c>
      <c r="F37" s="18">
        <f t="shared" si="3"/>
        <v>1.9565642731363725E-4</v>
      </c>
      <c r="G37" s="18">
        <f t="shared" si="0"/>
        <v>1.956436689425047E-4</v>
      </c>
      <c r="H37" s="13">
        <f t="shared" si="6"/>
        <v>99438.25593183568</v>
      </c>
      <c r="I37" s="13">
        <f t="shared" si="4"/>
        <v>19.454465223748112</v>
      </c>
      <c r="J37" s="13">
        <f t="shared" si="1"/>
        <v>99431.771758576593</v>
      </c>
      <c r="K37" s="13">
        <f t="shared" si="2"/>
        <v>5608114.8008249383</v>
      </c>
      <c r="L37" s="20">
        <f t="shared" si="5"/>
        <v>56.397960204262503</v>
      </c>
    </row>
    <row r="38" spans="1:12" x14ac:dyDescent="0.2">
      <c r="A38" s="16">
        <v>29</v>
      </c>
      <c r="B38" s="46">
        <v>0</v>
      </c>
      <c r="C38" s="45">
        <v>4995</v>
      </c>
      <c r="D38" s="45">
        <v>4939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99418.801466611927</v>
      </c>
      <c r="I38" s="13">
        <f t="shared" si="4"/>
        <v>0</v>
      </c>
      <c r="J38" s="13">
        <f t="shared" si="1"/>
        <v>99418.801466611927</v>
      </c>
      <c r="K38" s="13">
        <f t="shared" si="2"/>
        <v>5508683.0290663615</v>
      </c>
      <c r="L38" s="20">
        <f t="shared" si="5"/>
        <v>55.408865806095605</v>
      </c>
    </row>
    <row r="39" spans="1:12" x14ac:dyDescent="0.2">
      <c r="A39" s="16">
        <v>30</v>
      </c>
      <c r="B39" s="46">
        <v>2</v>
      </c>
      <c r="C39" s="45">
        <v>5008</v>
      </c>
      <c r="D39" s="45">
        <v>4964</v>
      </c>
      <c r="E39" s="17">
        <v>0.52729999999999999</v>
      </c>
      <c r="F39" s="18">
        <f t="shared" si="3"/>
        <v>4.0112314480545525E-4</v>
      </c>
      <c r="G39" s="18">
        <f t="shared" si="0"/>
        <v>4.010471018992909E-4</v>
      </c>
      <c r="H39" s="13">
        <f t="shared" si="6"/>
        <v>99418.801466611927</v>
      </c>
      <c r="I39" s="13">
        <f t="shared" si="4"/>
        <v>39.871622202485682</v>
      </c>
      <c r="J39" s="13">
        <f t="shared" si="1"/>
        <v>99399.95415079681</v>
      </c>
      <c r="K39" s="13">
        <f t="shared" si="2"/>
        <v>5409264.2275997493</v>
      </c>
      <c r="L39" s="20">
        <f t="shared" si="5"/>
        <v>54.408865806095605</v>
      </c>
    </row>
    <row r="40" spans="1:12" x14ac:dyDescent="0.2">
      <c r="A40" s="16">
        <v>31</v>
      </c>
      <c r="B40" s="46">
        <v>1</v>
      </c>
      <c r="C40" s="45">
        <v>5014</v>
      </c>
      <c r="D40" s="45">
        <v>5013</v>
      </c>
      <c r="E40" s="17">
        <v>0.74860000000000004</v>
      </c>
      <c r="F40" s="18">
        <f t="shared" si="3"/>
        <v>1.994614540740002E-4</v>
      </c>
      <c r="G40" s="18">
        <f t="shared" si="0"/>
        <v>1.9945145265878159E-4</v>
      </c>
      <c r="H40" s="13">
        <f t="shared" si="6"/>
        <v>99378.929844409446</v>
      </c>
      <c r="I40" s="13">
        <f t="shared" si="4"/>
        <v>19.821271921142607</v>
      </c>
      <c r="J40" s="13">
        <f t="shared" si="1"/>
        <v>99373.946776648474</v>
      </c>
      <c r="K40" s="13">
        <f t="shared" si="2"/>
        <v>5309864.2734489525</v>
      </c>
      <c r="L40" s="20">
        <f t="shared" si="5"/>
        <v>53.430483521630102</v>
      </c>
    </row>
    <row r="41" spans="1:12" x14ac:dyDescent="0.2">
      <c r="A41" s="16">
        <v>32</v>
      </c>
      <c r="B41" s="46">
        <v>2</v>
      </c>
      <c r="C41" s="45">
        <v>5053</v>
      </c>
      <c r="D41" s="45">
        <v>5044</v>
      </c>
      <c r="E41" s="17">
        <v>0.77600000000000002</v>
      </c>
      <c r="F41" s="18">
        <f t="shared" si="3"/>
        <v>3.9615727443795186E-4</v>
      </c>
      <c r="G41" s="18">
        <f t="shared" si="0"/>
        <v>3.9612212286599109E-4</v>
      </c>
      <c r="H41" s="13">
        <f t="shared" si="6"/>
        <v>99359.108572488301</v>
      </c>
      <c r="I41" s="13">
        <f t="shared" si="4"/>
        <v>39.358341013806559</v>
      </c>
      <c r="J41" s="13">
        <f t="shared" si="1"/>
        <v>99350.292304101211</v>
      </c>
      <c r="K41" s="13">
        <f t="shared" si="2"/>
        <v>5210490.3266723044</v>
      </c>
      <c r="L41" s="20">
        <f t="shared" si="5"/>
        <v>52.440993095977163</v>
      </c>
    </row>
    <row r="42" spans="1:12" x14ac:dyDescent="0.2">
      <c r="A42" s="16">
        <v>33</v>
      </c>
      <c r="B42" s="46">
        <v>0</v>
      </c>
      <c r="C42" s="45">
        <v>5158</v>
      </c>
      <c r="D42" s="45">
        <v>5093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99319.750231474492</v>
      </c>
      <c r="I42" s="13">
        <f t="shared" si="4"/>
        <v>0</v>
      </c>
      <c r="J42" s="13">
        <f t="shared" si="1"/>
        <v>99319.750231474492</v>
      </c>
      <c r="K42" s="13">
        <f t="shared" si="2"/>
        <v>5111140.034368203</v>
      </c>
      <c r="L42" s="20">
        <f t="shared" si="5"/>
        <v>51.461466852828224</v>
      </c>
    </row>
    <row r="43" spans="1:12" x14ac:dyDescent="0.2">
      <c r="A43" s="16">
        <v>34</v>
      </c>
      <c r="B43" s="46">
        <v>0</v>
      </c>
      <c r="C43" s="45">
        <v>5471</v>
      </c>
      <c r="D43" s="45">
        <v>5221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99319.750231474492</v>
      </c>
      <c r="I43" s="13">
        <f t="shared" si="4"/>
        <v>0</v>
      </c>
      <c r="J43" s="13">
        <f t="shared" si="1"/>
        <v>99319.750231474492</v>
      </c>
      <c r="K43" s="13">
        <f t="shared" si="2"/>
        <v>5011820.2841367284</v>
      </c>
      <c r="L43" s="20">
        <f t="shared" si="5"/>
        <v>50.461466852828224</v>
      </c>
    </row>
    <row r="44" spans="1:12" x14ac:dyDescent="0.2">
      <c r="A44" s="16">
        <v>35</v>
      </c>
      <c r="B44" s="46">
        <v>2</v>
      </c>
      <c r="C44" s="45">
        <v>5865</v>
      </c>
      <c r="D44" s="45">
        <v>5495</v>
      </c>
      <c r="E44" s="17">
        <v>0.28689999999999999</v>
      </c>
      <c r="F44" s="18">
        <f t="shared" si="3"/>
        <v>3.5211267605633805E-4</v>
      </c>
      <c r="G44" s="18">
        <f t="shared" si="0"/>
        <v>3.5202428573304361E-4</v>
      </c>
      <c r="H44" s="13">
        <f t="shared" si="6"/>
        <v>99319.750231474492</v>
      </c>
      <c r="I44" s="13">
        <f t="shared" si="4"/>
        <v>34.962964134419103</v>
      </c>
      <c r="J44" s="13">
        <f t="shared" si="1"/>
        <v>99294.818141750235</v>
      </c>
      <c r="K44" s="13">
        <f t="shared" si="2"/>
        <v>4912500.5339052537</v>
      </c>
      <c r="L44" s="20">
        <f t="shared" si="5"/>
        <v>49.461466852828224</v>
      </c>
    </row>
    <row r="45" spans="1:12" x14ac:dyDescent="0.2">
      <c r="A45" s="16">
        <v>36</v>
      </c>
      <c r="B45" s="46">
        <v>3</v>
      </c>
      <c r="C45" s="45">
        <v>5989</v>
      </c>
      <c r="D45" s="45">
        <v>5934</v>
      </c>
      <c r="E45" s="17">
        <v>0.62660000000000005</v>
      </c>
      <c r="F45" s="18">
        <f t="shared" si="3"/>
        <v>5.0322905309066511E-4</v>
      </c>
      <c r="G45" s="18">
        <f t="shared" si="0"/>
        <v>5.0313451123383643E-4</v>
      </c>
      <c r="H45" s="13">
        <f t="shared" si="6"/>
        <v>99284.787267340071</v>
      </c>
      <c r="I45" s="13">
        <f t="shared" si="4"/>
        <v>49.953602914708576</v>
      </c>
      <c r="J45" s="13">
        <f t="shared" si="1"/>
        <v>99266.134592011716</v>
      </c>
      <c r="K45" s="13">
        <f t="shared" si="2"/>
        <v>4813205.7157635037</v>
      </c>
      <c r="L45" s="20">
        <f t="shared" si="5"/>
        <v>48.478783590513039</v>
      </c>
    </row>
    <row r="46" spans="1:12" x14ac:dyDescent="0.2">
      <c r="A46" s="16">
        <v>37</v>
      </c>
      <c r="B46" s="46">
        <v>3</v>
      </c>
      <c r="C46" s="45">
        <v>6367</v>
      </c>
      <c r="D46" s="45">
        <v>6049</v>
      </c>
      <c r="E46" s="17">
        <v>0.4153</v>
      </c>
      <c r="F46" s="18">
        <f t="shared" si="3"/>
        <v>4.8324742268041239E-4</v>
      </c>
      <c r="G46" s="18">
        <f t="shared" si="0"/>
        <v>4.8311091738721191E-4</v>
      </c>
      <c r="H46" s="13">
        <f t="shared" si="6"/>
        <v>99234.833664425358</v>
      </c>
      <c r="I46" s="13">
        <f t="shared" si="4"/>
        <v>47.941431528387916</v>
      </c>
      <c r="J46" s="13">
        <f t="shared" si="1"/>
        <v>99206.802309410705</v>
      </c>
      <c r="K46" s="13">
        <f t="shared" si="2"/>
        <v>4713939.5811714921</v>
      </c>
      <c r="L46" s="20">
        <f t="shared" si="5"/>
        <v>47.502871795122381</v>
      </c>
    </row>
    <row r="47" spans="1:12" x14ac:dyDescent="0.2">
      <c r="A47" s="16">
        <v>38</v>
      </c>
      <c r="B47" s="46">
        <v>1</v>
      </c>
      <c r="C47" s="45">
        <v>6559</v>
      </c>
      <c r="D47" s="45">
        <v>6429</v>
      </c>
      <c r="E47" s="17">
        <v>0.27600000000000002</v>
      </c>
      <c r="F47" s="18">
        <f t="shared" si="3"/>
        <v>1.5398829688943641E-4</v>
      </c>
      <c r="G47" s="18">
        <f t="shared" si="0"/>
        <v>1.5397113102881663E-4</v>
      </c>
      <c r="H47" s="13">
        <f t="shared" si="6"/>
        <v>99186.892232896964</v>
      </c>
      <c r="I47" s="13">
        <f t="shared" si="4"/>
        <v>15.271917980332493</v>
      </c>
      <c r="J47" s="13">
        <f t="shared" si="1"/>
        <v>99175.835364279192</v>
      </c>
      <c r="K47" s="13">
        <f t="shared" si="2"/>
        <v>4614732.7788620815</v>
      </c>
      <c r="L47" s="20">
        <f t="shared" si="5"/>
        <v>46.525631310500216</v>
      </c>
    </row>
    <row r="48" spans="1:12" x14ac:dyDescent="0.2">
      <c r="A48" s="16">
        <v>39</v>
      </c>
      <c r="B48" s="46">
        <v>3</v>
      </c>
      <c r="C48" s="45">
        <v>6817</v>
      </c>
      <c r="D48" s="45">
        <v>6639</v>
      </c>
      <c r="E48" s="17">
        <v>0.48720000000000002</v>
      </c>
      <c r="F48" s="18">
        <f t="shared" si="3"/>
        <v>4.4589774078478004E-4</v>
      </c>
      <c r="G48" s="18">
        <f t="shared" si="0"/>
        <v>4.4579580673765088E-4</v>
      </c>
      <c r="H48" s="13">
        <f t="shared" si="6"/>
        <v>99171.620314916625</v>
      </c>
      <c r="I48" s="13">
        <f t="shared" si="4"/>
        <v>44.210292483768264</v>
      </c>
      <c r="J48" s="13">
        <f t="shared" si="1"/>
        <v>99148.949276930944</v>
      </c>
      <c r="K48" s="13">
        <f t="shared" si="2"/>
        <v>4515556.9434978021</v>
      </c>
      <c r="L48" s="20">
        <f t="shared" si="5"/>
        <v>45.532753515156664</v>
      </c>
    </row>
    <row r="49" spans="1:12" x14ac:dyDescent="0.2">
      <c r="A49" s="16">
        <v>40</v>
      </c>
      <c r="B49" s="46">
        <v>6</v>
      </c>
      <c r="C49" s="45">
        <v>7238</v>
      </c>
      <c r="D49" s="45">
        <v>6906</v>
      </c>
      <c r="E49" s="17">
        <v>0.58150000000000002</v>
      </c>
      <c r="F49" s="18">
        <f t="shared" si="3"/>
        <v>8.484162895927602E-4</v>
      </c>
      <c r="G49" s="18">
        <f t="shared" si="0"/>
        <v>8.4811515594505405E-4</v>
      </c>
      <c r="H49" s="13">
        <f t="shared" si="6"/>
        <v>99127.410022432858</v>
      </c>
      <c r="I49" s="13">
        <f t="shared" si="4"/>
        <v>84.071458809604962</v>
      </c>
      <c r="J49" s="13">
        <f t="shared" si="1"/>
        <v>99092.22611692104</v>
      </c>
      <c r="K49" s="13">
        <f t="shared" si="2"/>
        <v>4416407.9942208715</v>
      </c>
      <c r="L49" s="20">
        <f t="shared" si="5"/>
        <v>44.552843590097069</v>
      </c>
    </row>
    <row r="50" spans="1:12" x14ac:dyDescent="0.2">
      <c r="A50" s="16">
        <v>41</v>
      </c>
      <c r="B50" s="46">
        <v>1</v>
      </c>
      <c r="C50" s="45">
        <v>7839</v>
      </c>
      <c r="D50" s="45">
        <v>7371</v>
      </c>
      <c r="E50" s="17">
        <v>1.09E-2</v>
      </c>
      <c r="F50" s="18">
        <f t="shared" si="3"/>
        <v>1.3149243918474687E-4</v>
      </c>
      <c r="G50" s="18">
        <f t="shared" si="0"/>
        <v>1.3147533961099155E-4</v>
      </c>
      <c r="H50" s="13">
        <f t="shared" si="6"/>
        <v>99043.338563623256</v>
      </c>
      <c r="I50" s="13">
        <f t="shared" si="4"/>
        <v>13.021756573858783</v>
      </c>
      <c r="J50" s="13">
        <f t="shared" si="1"/>
        <v>99030.458744196061</v>
      </c>
      <c r="K50" s="13">
        <f t="shared" si="2"/>
        <v>4317315.7681039507</v>
      </c>
      <c r="L50" s="20">
        <f t="shared" si="5"/>
        <v>43.590168008427966</v>
      </c>
    </row>
    <row r="51" spans="1:12" x14ac:dyDescent="0.2">
      <c r="A51" s="16">
        <v>42</v>
      </c>
      <c r="B51" s="46">
        <v>6</v>
      </c>
      <c r="C51" s="45">
        <v>8210</v>
      </c>
      <c r="D51" s="45">
        <v>7925</v>
      </c>
      <c r="E51" s="17">
        <v>0.39979999999999999</v>
      </c>
      <c r="F51" s="18">
        <f t="shared" si="3"/>
        <v>7.437248218159281E-4</v>
      </c>
      <c r="G51" s="18">
        <f t="shared" si="0"/>
        <v>7.4339298335151594E-4</v>
      </c>
      <c r="H51" s="13">
        <f t="shared" si="6"/>
        <v>99030.316807049399</v>
      </c>
      <c r="I51" s="13">
        <f t="shared" si="4"/>
        <v>73.618442653438223</v>
      </c>
      <c r="J51" s="13">
        <f t="shared" si="1"/>
        <v>98986.131017768814</v>
      </c>
      <c r="K51" s="13">
        <f t="shared" si="2"/>
        <v>4218285.3093597544</v>
      </c>
      <c r="L51" s="20">
        <f t="shared" si="5"/>
        <v>42.595898360889407</v>
      </c>
    </row>
    <row r="52" spans="1:12" x14ac:dyDescent="0.2">
      <c r="A52" s="16">
        <v>43</v>
      </c>
      <c r="B52" s="46">
        <v>3</v>
      </c>
      <c r="C52" s="45">
        <v>8737</v>
      </c>
      <c r="D52" s="45">
        <v>8304</v>
      </c>
      <c r="E52" s="17">
        <v>0.2213</v>
      </c>
      <c r="F52" s="18">
        <f t="shared" si="3"/>
        <v>3.5209201337949649E-4</v>
      </c>
      <c r="G52" s="18">
        <f t="shared" si="0"/>
        <v>3.5199550534592588E-4</v>
      </c>
      <c r="H52" s="13">
        <f t="shared" si="6"/>
        <v>98956.698364395968</v>
      </c>
      <c r="I52" s="13">
        <f t="shared" si="4"/>
        <v>34.832313048139916</v>
      </c>
      <c r="J52" s="13">
        <f t="shared" si="1"/>
        <v>98929.574442225377</v>
      </c>
      <c r="K52" s="13">
        <f t="shared" si="2"/>
        <v>4119299.1783419857</v>
      </c>
      <c r="L52" s="20">
        <f t="shared" si="5"/>
        <v>41.627289980645564</v>
      </c>
    </row>
    <row r="53" spans="1:12" x14ac:dyDescent="0.2">
      <c r="A53" s="16">
        <v>44</v>
      </c>
      <c r="B53" s="46">
        <v>7</v>
      </c>
      <c r="C53" s="45">
        <v>8779</v>
      </c>
      <c r="D53" s="45">
        <v>8835</v>
      </c>
      <c r="E53" s="17">
        <v>0.47270000000000001</v>
      </c>
      <c r="F53" s="18">
        <f t="shared" si="3"/>
        <v>7.9482230044282962E-4</v>
      </c>
      <c r="G53" s="18">
        <f t="shared" si="0"/>
        <v>7.944893221826832E-4</v>
      </c>
      <c r="H53" s="13">
        <f t="shared" si="6"/>
        <v>98921.866051347824</v>
      </c>
      <c r="I53" s="13">
        <f t="shared" si="4"/>
        <v>78.592366308181511</v>
      </c>
      <c r="J53" s="13">
        <f t="shared" si="1"/>
        <v>98880.424296593526</v>
      </c>
      <c r="K53" s="13">
        <f t="shared" si="2"/>
        <v>4020369.6038997602</v>
      </c>
      <c r="L53" s="20">
        <f t="shared" si="5"/>
        <v>40.641869835056376</v>
      </c>
    </row>
    <row r="54" spans="1:12" x14ac:dyDescent="0.2">
      <c r="A54" s="16">
        <v>45</v>
      </c>
      <c r="B54" s="46">
        <v>6</v>
      </c>
      <c r="C54" s="45">
        <v>9064</v>
      </c>
      <c r="D54" s="45">
        <v>8861</v>
      </c>
      <c r="E54" s="17">
        <v>0.63929999999999998</v>
      </c>
      <c r="F54" s="18">
        <f t="shared" si="3"/>
        <v>6.6945606694560674E-4</v>
      </c>
      <c r="G54" s="18">
        <f t="shared" si="0"/>
        <v>6.6929445053837047E-4</v>
      </c>
      <c r="H54" s="13">
        <f t="shared" si="6"/>
        <v>98843.273685039647</v>
      </c>
      <c r="I54" s="13">
        <f t="shared" si="4"/>
        <v>66.155254550442379</v>
      </c>
      <c r="J54" s="13">
        <f t="shared" si="1"/>
        <v>98819.4114847233</v>
      </c>
      <c r="K54" s="13">
        <f t="shared" si="2"/>
        <v>3921489.1796031664</v>
      </c>
      <c r="L54" s="20">
        <f t="shared" si="5"/>
        <v>39.673809187045379</v>
      </c>
    </row>
    <row r="55" spans="1:12" x14ac:dyDescent="0.2">
      <c r="A55" s="16">
        <v>46</v>
      </c>
      <c r="B55" s="46">
        <v>4</v>
      </c>
      <c r="C55" s="45">
        <v>9276</v>
      </c>
      <c r="D55" s="45">
        <v>9150</v>
      </c>
      <c r="E55" s="17">
        <v>0.4768</v>
      </c>
      <c r="F55" s="18">
        <f t="shared" si="3"/>
        <v>4.3416910886790404E-4</v>
      </c>
      <c r="G55" s="18">
        <f t="shared" si="0"/>
        <v>4.3407050659327053E-4</v>
      </c>
      <c r="H55" s="13">
        <f t="shared" si="6"/>
        <v>98777.118430489209</v>
      </c>
      <c r="I55" s="13">
        <f t="shared" si="4"/>
        <v>42.876233836945929</v>
      </c>
      <c r="J55" s="13">
        <f t="shared" si="1"/>
        <v>98754.685584945721</v>
      </c>
      <c r="K55" s="13">
        <f t="shared" si="2"/>
        <v>3822669.768118443</v>
      </c>
      <c r="L55" s="20">
        <f t="shared" si="5"/>
        <v>38.69995226484064</v>
      </c>
    </row>
    <row r="56" spans="1:12" x14ac:dyDescent="0.2">
      <c r="A56" s="16">
        <v>47</v>
      </c>
      <c r="B56" s="46">
        <v>5</v>
      </c>
      <c r="C56" s="45">
        <v>9419</v>
      </c>
      <c r="D56" s="45">
        <v>9279</v>
      </c>
      <c r="E56" s="17">
        <v>0.38250000000000001</v>
      </c>
      <c r="F56" s="18">
        <f t="shared" si="3"/>
        <v>5.3481655792063322E-4</v>
      </c>
      <c r="G56" s="18">
        <f t="shared" si="0"/>
        <v>5.3463999347739199E-4</v>
      </c>
      <c r="H56" s="13">
        <f t="shared" si="6"/>
        <v>98734.242196652267</v>
      </c>
      <c r="I56" s="13">
        <f t="shared" si="4"/>
        <v>52.787274604013412</v>
      </c>
      <c r="J56" s="13">
        <f t="shared" si="1"/>
        <v>98701.6460545843</v>
      </c>
      <c r="K56" s="13">
        <f t="shared" si="2"/>
        <v>3723915.0825334974</v>
      </c>
      <c r="L56" s="20">
        <f t="shared" si="5"/>
        <v>37.716551012934822</v>
      </c>
    </row>
    <row r="57" spans="1:12" x14ac:dyDescent="0.2">
      <c r="A57" s="16">
        <v>48</v>
      </c>
      <c r="B57" s="46">
        <v>8</v>
      </c>
      <c r="C57" s="45">
        <v>9361</v>
      </c>
      <c r="D57" s="45">
        <v>9394</v>
      </c>
      <c r="E57" s="17">
        <v>0.52490000000000003</v>
      </c>
      <c r="F57" s="18">
        <f t="shared" si="3"/>
        <v>8.5310583844308183E-4</v>
      </c>
      <c r="G57" s="18">
        <f t="shared" si="0"/>
        <v>8.5276020570622781E-4</v>
      </c>
      <c r="H57" s="13">
        <f t="shared" si="6"/>
        <v>98681.454922048259</v>
      </c>
      <c r="I57" s="13">
        <f t="shared" si="4"/>
        <v>84.151617798715719</v>
      </c>
      <c r="J57" s="13">
        <f t="shared" si="1"/>
        <v>98641.474488432083</v>
      </c>
      <c r="K57" s="13">
        <f t="shared" si="2"/>
        <v>3625213.4364789133</v>
      </c>
      <c r="L57" s="20">
        <f t="shared" si="5"/>
        <v>36.73652196699561</v>
      </c>
    </row>
    <row r="58" spans="1:12" x14ac:dyDescent="0.2">
      <c r="A58" s="16">
        <v>49</v>
      </c>
      <c r="B58" s="46">
        <v>5</v>
      </c>
      <c r="C58" s="45">
        <v>9173</v>
      </c>
      <c r="D58" s="45">
        <v>9360</v>
      </c>
      <c r="E58" s="17">
        <v>0.54320000000000002</v>
      </c>
      <c r="F58" s="18">
        <f t="shared" si="3"/>
        <v>5.3957804996492746E-4</v>
      </c>
      <c r="G58" s="18">
        <f t="shared" si="0"/>
        <v>5.3944508794249611E-4</v>
      </c>
      <c r="H58" s="13">
        <f t="shared" si="6"/>
        <v>98597.303304249537</v>
      </c>
      <c r="I58" s="13">
        <f t="shared" si="4"/>
        <v>53.187830951853854</v>
      </c>
      <c r="J58" s="13">
        <f t="shared" si="1"/>
        <v>98573.007103070733</v>
      </c>
      <c r="K58" s="13">
        <f t="shared" si="2"/>
        <v>3526571.9619904812</v>
      </c>
      <c r="L58" s="20">
        <f t="shared" si="5"/>
        <v>35.767428152758477</v>
      </c>
    </row>
    <row r="59" spans="1:12" x14ac:dyDescent="0.2">
      <c r="A59" s="16">
        <v>50</v>
      </c>
      <c r="B59" s="46">
        <v>12</v>
      </c>
      <c r="C59" s="45">
        <v>8846</v>
      </c>
      <c r="D59" s="45">
        <v>9166</v>
      </c>
      <c r="E59" s="17">
        <v>0.51339999999999997</v>
      </c>
      <c r="F59" s="18">
        <f t="shared" si="3"/>
        <v>1.3324450366422385E-3</v>
      </c>
      <c r="G59" s="18">
        <f t="shared" si="0"/>
        <v>1.3315816820166965E-3</v>
      </c>
      <c r="H59" s="13">
        <f t="shared" si="6"/>
        <v>98544.115473297687</v>
      </c>
      <c r="I59" s="13">
        <f t="shared" si="4"/>
        <v>131.21953903478129</v>
      </c>
      <c r="J59" s="13">
        <f t="shared" si="1"/>
        <v>98480.26404560337</v>
      </c>
      <c r="K59" s="13">
        <f t="shared" si="2"/>
        <v>3427998.9548874106</v>
      </c>
      <c r="L59" s="20">
        <f t="shared" si="5"/>
        <v>34.786439945430217</v>
      </c>
    </row>
    <row r="60" spans="1:12" x14ac:dyDescent="0.2">
      <c r="A60" s="16">
        <v>51</v>
      </c>
      <c r="B60" s="46">
        <v>6</v>
      </c>
      <c r="C60" s="45">
        <v>8643</v>
      </c>
      <c r="D60" s="45">
        <v>8819</v>
      </c>
      <c r="E60" s="17">
        <v>0.34649999999999997</v>
      </c>
      <c r="F60" s="18">
        <f t="shared" si="3"/>
        <v>6.8720650555491921E-4</v>
      </c>
      <c r="G60" s="18">
        <f t="shared" si="0"/>
        <v>6.8689802689686594E-4</v>
      </c>
      <c r="H60" s="13">
        <f t="shared" si="6"/>
        <v>98412.89593426291</v>
      </c>
      <c r="I60" s="13">
        <f t="shared" si="4"/>
        <v>67.599624038451793</v>
      </c>
      <c r="J60" s="13">
        <f t="shared" si="1"/>
        <v>98368.719579953773</v>
      </c>
      <c r="K60" s="13">
        <f t="shared" si="2"/>
        <v>3329518.6908418071</v>
      </c>
      <c r="L60" s="20">
        <f t="shared" si="5"/>
        <v>33.832138148498686</v>
      </c>
    </row>
    <row r="61" spans="1:12" x14ac:dyDescent="0.2">
      <c r="A61" s="16">
        <v>52</v>
      </c>
      <c r="B61" s="46">
        <v>13</v>
      </c>
      <c r="C61" s="45">
        <v>8520</v>
      </c>
      <c r="D61" s="45">
        <v>8575</v>
      </c>
      <c r="E61" s="17">
        <v>0.52839999999999998</v>
      </c>
      <c r="F61" s="18">
        <f t="shared" si="3"/>
        <v>1.520912547528517E-3</v>
      </c>
      <c r="G61" s="18">
        <f t="shared" si="0"/>
        <v>1.5198224361051447E-3</v>
      </c>
      <c r="H61" s="13">
        <f t="shared" si="6"/>
        <v>98345.296310224454</v>
      </c>
      <c r="I61" s="13">
        <f t="shared" si="4"/>
        <v>149.46738781768764</v>
      </c>
      <c r="J61" s="13">
        <f t="shared" si="1"/>
        <v>98274.807490129635</v>
      </c>
      <c r="K61" s="13">
        <f t="shared" si="2"/>
        <v>3231149.9712618534</v>
      </c>
      <c r="L61" s="20">
        <f t="shared" si="5"/>
        <v>32.855155177624162</v>
      </c>
    </row>
    <row r="62" spans="1:12" x14ac:dyDescent="0.2">
      <c r="A62" s="16">
        <v>53</v>
      </c>
      <c r="B62" s="46">
        <v>17</v>
      </c>
      <c r="C62" s="45">
        <v>8188</v>
      </c>
      <c r="D62" s="45">
        <v>8489</v>
      </c>
      <c r="E62" s="17">
        <v>0.49809999999999999</v>
      </c>
      <c r="F62" s="18">
        <f t="shared" si="3"/>
        <v>2.0387359836901123E-3</v>
      </c>
      <c r="G62" s="18">
        <f t="shared" si="0"/>
        <v>2.0366519966623347E-3</v>
      </c>
      <c r="H62" s="13">
        <f t="shared" si="6"/>
        <v>98195.82892240677</v>
      </c>
      <c r="I62" s="13">
        <f t="shared" si="4"/>
        <v>199.99073103873278</v>
      </c>
      <c r="J62" s="13">
        <f t="shared" si="1"/>
        <v>98095.453574498431</v>
      </c>
      <c r="K62" s="13">
        <f t="shared" si="2"/>
        <v>3132875.1637717239</v>
      </c>
      <c r="L62" s="20">
        <f t="shared" si="5"/>
        <v>31.904360889374296</v>
      </c>
    </row>
    <row r="63" spans="1:12" x14ac:dyDescent="0.2">
      <c r="A63" s="16">
        <v>54</v>
      </c>
      <c r="B63" s="46">
        <v>10</v>
      </c>
      <c r="C63" s="45">
        <v>8159</v>
      </c>
      <c r="D63" s="45">
        <v>8177</v>
      </c>
      <c r="E63" s="17">
        <v>0.66339999999999999</v>
      </c>
      <c r="F63" s="18">
        <f t="shared" si="3"/>
        <v>1.2242899118511264E-3</v>
      </c>
      <c r="G63" s="18">
        <f t="shared" si="0"/>
        <v>1.2237855947218618E-3</v>
      </c>
      <c r="H63" s="13">
        <f t="shared" si="6"/>
        <v>97995.838191368035</v>
      </c>
      <c r="I63" s="13">
        <f t="shared" si="4"/>
        <v>119.92589512129068</v>
      </c>
      <c r="J63" s="13">
        <f t="shared" si="1"/>
        <v>97955.471135070198</v>
      </c>
      <c r="K63" s="13">
        <f t="shared" si="2"/>
        <v>3034779.7101972252</v>
      </c>
      <c r="L63" s="20">
        <f t="shared" si="5"/>
        <v>30.968455050824229</v>
      </c>
    </row>
    <row r="64" spans="1:12" x14ac:dyDescent="0.2">
      <c r="A64" s="16">
        <v>55</v>
      </c>
      <c r="B64" s="46">
        <v>19</v>
      </c>
      <c r="C64" s="45">
        <v>8029</v>
      </c>
      <c r="D64" s="45">
        <v>8079</v>
      </c>
      <c r="E64" s="17">
        <v>0.49959999999999999</v>
      </c>
      <c r="F64" s="18">
        <f t="shared" si="3"/>
        <v>2.3590762354109758E-3</v>
      </c>
      <c r="G64" s="18">
        <f t="shared" si="0"/>
        <v>2.3562946725566424E-3</v>
      </c>
      <c r="H64" s="13">
        <f t="shared" si="6"/>
        <v>97875.912296246737</v>
      </c>
      <c r="I64" s="13">
        <f t="shared" si="4"/>
        <v>230.62449071526737</v>
      </c>
      <c r="J64" s="13">
        <f t="shared" si="1"/>
        <v>97760.507801092812</v>
      </c>
      <c r="K64" s="13">
        <f t="shared" si="2"/>
        <v>2936824.2390621551</v>
      </c>
      <c r="L64" s="20">
        <f t="shared" si="5"/>
        <v>30.005587382655477</v>
      </c>
    </row>
    <row r="65" spans="1:12" x14ac:dyDescent="0.2">
      <c r="A65" s="16">
        <v>56</v>
      </c>
      <c r="B65" s="46">
        <v>26</v>
      </c>
      <c r="C65" s="45">
        <v>7618</v>
      </c>
      <c r="D65" s="45">
        <v>7996</v>
      </c>
      <c r="E65" s="17">
        <v>0.54690000000000005</v>
      </c>
      <c r="F65" s="18">
        <f t="shared" si="3"/>
        <v>3.3303445625720508E-3</v>
      </c>
      <c r="G65" s="18">
        <f t="shared" si="0"/>
        <v>3.3253267139891352E-3</v>
      </c>
      <c r="H65" s="13">
        <f t="shared" si="6"/>
        <v>97645.287805531465</v>
      </c>
      <c r="I65" s="13">
        <f t="shared" si="4"/>
        <v>324.70248403489131</v>
      </c>
      <c r="J65" s="13">
        <f t="shared" si="1"/>
        <v>97498.165110015252</v>
      </c>
      <c r="K65" s="13">
        <f t="shared" si="2"/>
        <v>2839063.7312610624</v>
      </c>
      <c r="L65" s="20">
        <f t="shared" si="5"/>
        <v>29.075276391373734</v>
      </c>
    </row>
    <row r="66" spans="1:12" x14ac:dyDescent="0.2">
      <c r="A66" s="16">
        <v>57</v>
      </c>
      <c r="B66" s="46">
        <v>22</v>
      </c>
      <c r="C66" s="45">
        <v>7201</v>
      </c>
      <c r="D66" s="45">
        <v>7547</v>
      </c>
      <c r="E66" s="17">
        <v>0.50119999999999998</v>
      </c>
      <c r="F66" s="18">
        <f t="shared" si="3"/>
        <v>2.9834553837808516E-3</v>
      </c>
      <c r="G66" s="18">
        <f t="shared" si="0"/>
        <v>2.9790221592667578E-3</v>
      </c>
      <c r="H66" s="13">
        <f t="shared" si="6"/>
        <v>97320.585321496575</v>
      </c>
      <c r="I66" s="13">
        <f t="shared" si="4"/>
        <v>289.92018022554947</v>
      </c>
      <c r="J66" s="13">
        <f t="shared" si="1"/>
        <v>97175.97313560007</v>
      </c>
      <c r="K66" s="13">
        <f t="shared" si="2"/>
        <v>2741565.5661510471</v>
      </c>
      <c r="L66" s="20">
        <f t="shared" si="5"/>
        <v>28.170459077021999</v>
      </c>
    </row>
    <row r="67" spans="1:12" x14ac:dyDescent="0.2">
      <c r="A67" s="16">
        <v>58</v>
      </c>
      <c r="B67" s="46">
        <v>19</v>
      </c>
      <c r="C67" s="45">
        <v>6699</v>
      </c>
      <c r="D67" s="45">
        <v>7113</v>
      </c>
      <c r="E67" s="17">
        <v>0.54830000000000001</v>
      </c>
      <c r="F67" s="18">
        <f t="shared" si="3"/>
        <v>2.7512308137851143E-3</v>
      </c>
      <c r="G67" s="18">
        <f t="shared" si="0"/>
        <v>2.7478160177513544E-3</v>
      </c>
      <c r="H67" s="13">
        <f t="shared" si="6"/>
        <v>97030.66514127102</v>
      </c>
      <c r="I67" s="13">
        <f t="shared" si="4"/>
        <v>266.62241588825248</v>
      </c>
      <c r="J67" s="13">
        <f t="shared" si="1"/>
        <v>96910.231796014297</v>
      </c>
      <c r="K67" s="13">
        <f t="shared" si="2"/>
        <v>2644389.5930154473</v>
      </c>
      <c r="L67" s="20">
        <f t="shared" si="5"/>
        <v>27.25313269949628</v>
      </c>
    </row>
    <row r="68" spans="1:12" x14ac:dyDescent="0.2">
      <c r="A68" s="16">
        <v>59</v>
      </c>
      <c r="B68" s="46">
        <v>22</v>
      </c>
      <c r="C68" s="45">
        <v>6490</v>
      </c>
      <c r="D68" s="45">
        <v>6636</v>
      </c>
      <c r="E68" s="17">
        <v>0.55459999999999998</v>
      </c>
      <c r="F68" s="18">
        <f t="shared" si="3"/>
        <v>3.3521255523388696E-3</v>
      </c>
      <c r="G68" s="18">
        <f t="shared" si="0"/>
        <v>3.3471281670754932E-3</v>
      </c>
      <c r="H68" s="13">
        <f t="shared" si="6"/>
        <v>96764.042725382766</v>
      </c>
      <c r="I68" s="13">
        <f t="shared" si="4"/>
        <v>323.88165296622515</v>
      </c>
      <c r="J68" s="13">
        <f t="shared" si="1"/>
        <v>96619.785837151605</v>
      </c>
      <c r="K68" s="13">
        <f t="shared" si="2"/>
        <v>2547479.3612194331</v>
      </c>
      <c r="L68" s="20">
        <f t="shared" si="5"/>
        <v>26.326714856769708</v>
      </c>
    </row>
    <row r="69" spans="1:12" x14ac:dyDescent="0.2">
      <c r="A69" s="16">
        <v>60</v>
      </c>
      <c r="B69" s="46">
        <v>28</v>
      </c>
      <c r="C69" s="45">
        <v>6251</v>
      </c>
      <c r="D69" s="45">
        <v>6377</v>
      </c>
      <c r="E69" s="17">
        <v>0.46079999999999999</v>
      </c>
      <c r="F69" s="18">
        <f t="shared" si="3"/>
        <v>4.434589800443459E-3</v>
      </c>
      <c r="G69" s="18">
        <f t="shared" si="0"/>
        <v>4.4240114104102295E-3</v>
      </c>
      <c r="H69" s="13">
        <f t="shared" si="6"/>
        <v>96440.161072416537</v>
      </c>
      <c r="I69" s="13">
        <f t="shared" si="4"/>
        <v>426.65237300617122</v>
      </c>
      <c r="J69" s="13">
        <f t="shared" si="1"/>
        <v>96210.110112891605</v>
      </c>
      <c r="K69" s="13">
        <f t="shared" si="2"/>
        <v>2450859.5753822816</v>
      </c>
      <c r="L69" s="20">
        <f t="shared" si="5"/>
        <v>25.41326712988317</v>
      </c>
    </row>
    <row r="70" spans="1:12" x14ac:dyDescent="0.2">
      <c r="A70" s="16">
        <v>61</v>
      </c>
      <c r="B70" s="46">
        <v>23</v>
      </c>
      <c r="C70" s="45">
        <v>5818</v>
      </c>
      <c r="D70" s="45">
        <v>6187</v>
      </c>
      <c r="E70" s="17">
        <v>0.52</v>
      </c>
      <c r="F70" s="18">
        <f t="shared" si="3"/>
        <v>3.8317367763431903E-3</v>
      </c>
      <c r="G70" s="18">
        <f t="shared" si="0"/>
        <v>3.8247022552439993E-3</v>
      </c>
      <c r="H70" s="13">
        <f t="shared" si="6"/>
        <v>96013.508699410362</v>
      </c>
      <c r="I70" s="13">
        <f t="shared" si="4"/>
        <v>367.22308325652415</v>
      </c>
      <c r="J70" s="13">
        <f t="shared" si="1"/>
        <v>95837.241619447232</v>
      </c>
      <c r="K70" s="13">
        <f t="shared" si="2"/>
        <v>2354649.46526939</v>
      </c>
      <c r="L70" s="20">
        <f t="shared" si="5"/>
        <v>24.524147665940369</v>
      </c>
    </row>
    <row r="71" spans="1:12" x14ac:dyDescent="0.2">
      <c r="A71" s="16">
        <v>62</v>
      </c>
      <c r="B71" s="46">
        <v>23</v>
      </c>
      <c r="C71" s="45">
        <v>5570</v>
      </c>
      <c r="D71" s="45">
        <v>5746</v>
      </c>
      <c r="E71" s="17">
        <v>0.56520000000000004</v>
      </c>
      <c r="F71" s="18">
        <f t="shared" si="3"/>
        <v>4.0650406504065045E-3</v>
      </c>
      <c r="G71" s="18">
        <f t="shared" si="0"/>
        <v>4.0578684503974278E-3</v>
      </c>
      <c r="H71" s="13">
        <f t="shared" si="6"/>
        <v>95646.285616153837</v>
      </c>
      <c r="I71" s="13">
        <f t="shared" si="4"/>
        <v>388.12004479949195</v>
      </c>
      <c r="J71" s="13">
        <f t="shared" si="1"/>
        <v>95477.531020675015</v>
      </c>
      <c r="K71" s="13">
        <f t="shared" si="2"/>
        <v>2258812.2236499428</v>
      </c>
      <c r="L71" s="20">
        <f t="shared" si="5"/>
        <v>23.616308872829336</v>
      </c>
    </row>
    <row r="72" spans="1:12" x14ac:dyDescent="0.2">
      <c r="A72" s="16">
        <v>63</v>
      </c>
      <c r="B72" s="46">
        <v>31</v>
      </c>
      <c r="C72" s="45">
        <v>5121</v>
      </c>
      <c r="D72" s="45">
        <v>5520</v>
      </c>
      <c r="E72" s="17">
        <v>0.52380000000000004</v>
      </c>
      <c r="F72" s="18">
        <f t="shared" si="3"/>
        <v>5.8265200639037685E-3</v>
      </c>
      <c r="G72" s="18">
        <f t="shared" si="0"/>
        <v>5.8103985967175144E-3</v>
      </c>
      <c r="H72" s="13">
        <f t="shared" si="6"/>
        <v>95258.165571354344</v>
      </c>
      <c r="I72" s="13">
        <f t="shared" si="4"/>
        <v>553.48791156168193</v>
      </c>
      <c r="J72" s="13">
        <f t="shared" si="1"/>
        <v>94994.594627868675</v>
      </c>
      <c r="K72" s="13">
        <f t="shared" si="2"/>
        <v>2163334.6926292679</v>
      </c>
      <c r="L72" s="20">
        <f t="shared" si="5"/>
        <v>22.71022835316721</v>
      </c>
    </row>
    <row r="73" spans="1:12" x14ac:dyDescent="0.2">
      <c r="A73" s="16">
        <v>64</v>
      </c>
      <c r="B73" s="46">
        <v>27</v>
      </c>
      <c r="C73" s="45">
        <v>4801</v>
      </c>
      <c r="D73" s="45">
        <v>5060</v>
      </c>
      <c r="E73" s="17">
        <v>0.51039999999999996</v>
      </c>
      <c r="F73" s="18">
        <f t="shared" si="3"/>
        <v>5.4761180407666568E-3</v>
      </c>
      <c r="G73" s="18">
        <f t="shared" ref="G73:G108" si="7">F73/((1+(1-E73)*F73))</f>
        <v>5.4614752391276599E-3</v>
      </c>
      <c r="H73" s="13">
        <f t="shared" si="6"/>
        <v>94704.677659792666</v>
      </c>
      <c r="I73" s="13">
        <f t="shared" si="4"/>
        <v>517.22725206852408</v>
      </c>
      <c r="J73" s="13">
        <f t="shared" ref="J73:J108" si="8">H74+I73*E73</f>
        <v>94451.44319717992</v>
      </c>
      <c r="K73" s="13">
        <f t="shared" ref="K73:K97" si="9">K74+J73</f>
        <v>2068340.0980013991</v>
      </c>
      <c r="L73" s="20">
        <f t="shared" si="5"/>
        <v>21.83989375299382</v>
      </c>
    </row>
    <row r="74" spans="1:12" x14ac:dyDescent="0.2">
      <c r="A74" s="16">
        <v>65</v>
      </c>
      <c r="B74" s="46">
        <v>26</v>
      </c>
      <c r="C74" s="45">
        <v>4586</v>
      </c>
      <c r="D74" s="45">
        <v>4696</v>
      </c>
      <c r="E74" s="17">
        <v>0.52810000000000001</v>
      </c>
      <c r="F74" s="18">
        <f t="shared" ref="F74:F108" si="10">B74/((C74+D74)/2)</f>
        <v>5.6022408963585435E-3</v>
      </c>
      <c r="G74" s="18">
        <f t="shared" si="7"/>
        <v>5.5874693178091083E-3</v>
      </c>
      <c r="H74" s="13">
        <f t="shared" si="6"/>
        <v>94187.450407724144</v>
      </c>
      <c r="I74" s="13">
        <f t="shared" ref="I74:I108" si="11">H74*G74</f>
        <v>526.26948927582566</v>
      </c>
      <c r="J74" s="13">
        <f t="shared" si="8"/>
        <v>93939.103835734873</v>
      </c>
      <c r="K74" s="13">
        <f t="shared" si="9"/>
        <v>1973888.6548042193</v>
      </c>
      <c r="L74" s="20">
        <f t="shared" ref="L74:L108" si="12">K74/H74</f>
        <v>20.957023958707179</v>
      </c>
    </row>
    <row r="75" spans="1:12" x14ac:dyDescent="0.2">
      <c r="A75" s="16">
        <v>66</v>
      </c>
      <c r="B75" s="46">
        <v>34</v>
      </c>
      <c r="C75" s="45">
        <v>4503</v>
      </c>
      <c r="D75" s="45">
        <v>4510</v>
      </c>
      <c r="E75" s="17">
        <v>0.3992</v>
      </c>
      <c r="F75" s="18">
        <f t="shared" si="10"/>
        <v>7.5446577166315325E-3</v>
      </c>
      <c r="G75" s="18">
        <f t="shared" si="7"/>
        <v>7.5106133803079494E-3</v>
      </c>
      <c r="H75" s="13">
        <f t="shared" ref="H75:H108" si="13">H74-I74</f>
        <v>93661.180918448314</v>
      </c>
      <c r="I75" s="13">
        <f t="shared" si="11"/>
        <v>703.45291862154147</v>
      </c>
      <c r="J75" s="13">
        <f t="shared" si="8"/>
        <v>93238.546404940498</v>
      </c>
      <c r="K75" s="13">
        <f t="shared" si="9"/>
        <v>1879949.5509684845</v>
      </c>
      <c r="L75" s="20">
        <f t="shared" si="12"/>
        <v>20.07181131535566</v>
      </c>
    </row>
    <row r="76" spans="1:12" x14ac:dyDescent="0.2">
      <c r="A76" s="16">
        <v>67</v>
      </c>
      <c r="B76" s="46">
        <v>39</v>
      </c>
      <c r="C76" s="45">
        <v>4414</v>
      </c>
      <c r="D76" s="45">
        <v>4409</v>
      </c>
      <c r="E76" s="17">
        <v>0.52629999999999999</v>
      </c>
      <c r="F76" s="18">
        <f t="shared" si="10"/>
        <v>8.8405304318259093E-3</v>
      </c>
      <c r="G76" s="18">
        <f t="shared" si="7"/>
        <v>8.8036628113169861E-3</v>
      </c>
      <c r="H76" s="13">
        <f t="shared" si="13"/>
        <v>92957.727999826777</v>
      </c>
      <c r="I76" s="13">
        <f t="shared" si="11"/>
        <v>818.3684930165947</v>
      </c>
      <c r="J76" s="13">
        <f t="shared" si="8"/>
        <v>92570.066844684814</v>
      </c>
      <c r="K76" s="13">
        <f t="shared" si="9"/>
        <v>1786711.0045635439</v>
      </c>
      <c r="L76" s="20">
        <f t="shared" si="12"/>
        <v>19.22068280936119</v>
      </c>
    </row>
    <row r="77" spans="1:12" x14ac:dyDescent="0.2">
      <c r="A77" s="16">
        <v>68</v>
      </c>
      <c r="B77" s="46">
        <v>39</v>
      </c>
      <c r="C77" s="45">
        <v>4352</v>
      </c>
      <c r="D77" s="45">
        <v>4318</v>
      </c>
      <c r="E77" s="17">
        <v>0.46489999999999998</v>
      </c>
      <c r="F77" s="18">
        <f t="shared" si="10"/>
        <v>8.996539792387544E-3</v>
      </c>
      <c r="G77" s="18">
        <f t="shared" si="7"/>
        <v>8.9534375104815475E-3</v>
      </c>
      <c r="H77" s="13">
        <f t="shared" si="13"/>
        <v>92139.359506810186</v>
      </c>
      <c r="I77" s="13">
        <f t="shared" si="11"/>
        <v>824.96399760001884</v>
      </c>
      <c r="J77" s="13">
        <f t="shared" si="8"/>
        <v>91697.921271694417</v>
      </c>
      <c r="K77" s="13">
        <f t="shared" si="9"/>
        <v>1694140.9377188592</v>
      </c>
      <c r="L77" s="20">
        <f t="shared" si="12"/>
        <v>18.386723619384853</v>
      </c>
    </row>
    <row r="78" spans="1:12" x14ac:dyDescent="0.2">
      <c r="A78" s="16">
        <v>69</v>
      </c>
      <c r="B78" s="46">
        <v>58</v>
      </c>
      <c r="C78" s="45">
        <v>4297</v>
      </c>
      <c r="D78" s="45">
        <v>4297</v>
      </c>
      <c r="E78" s="17">
        <v>0.49740000000000001</v>
      </c>
      <c r="F78" s="18">
        <f t="shared" si="10"/>
        <v>1.3497789155224576E-2</v>
      </c>
      <c r="G78" s="18">
        <f t="shared" si="7"/>
        <v>1.3406837320603803E-2</v>
      </c>
      <c r="H78" s="13">
        <f t="shared" si="13"/>
        <v>91314.395509210168</v>
      </c>
      <c r="I78" s="13">
        <f t="shared" si="11"/>
        <v>1224.2372456212552</v>
      </c>
      <c r="J78" s="13">
        <f t="shared" si="8"/>
        <v>90699.093869560922</v>
      </c>
      <c r="K78" s="13">
        <f t="shared" si="9"/>
        <v>1602443.0164471648</v>
      </c>
      <c r="L78" s="20">
        <f t="shared" si="12"/>
        <v>17.548635212566666</v>
      </c>
    </row>
    <row r="79" spans="1:12" x14ac:dyDescent="0.2">
      <c r="A79" s="16">
        <v>70</v>
      </c>
      <c r="B79" s="46">
        <v>43</v>
      </c>
      <c r="C79" s="45">
        <v>4299</v>
      </c>
      <c r="D79" s="45">
        <v>4224</v>
      </c>
      <c r="E79" s="17">
        <v>0.59840000000000004</v>
      </c>
      <c r="F79" s="18">
        <f t="shared" si="10"/>
        <v>1.0090343775665846E-2</v>
      </c>
      <c r="G79" s="18">
        <f t="shared" si="7"/>
        <v>1.0049619881307911E-2</v>
      </c>
      <c r="H79" s="13">
        <f t="shared" si="13"/>
        <v>90090.158263588906</v>
      </c>
      <c r="I79" s="13">
        <f t="shared" si="11"/>
        <v>905.37184559593925</v>
      </c>
      <c r="J79" s="13">
        <f t="shared" si="8"/>
        <v>89726.560930397565</v>
      </c>
      <c r="K79" s="13">
        <f t="shared" si="9"/>
        <v>1511743.922577604</v>
      </c>
      <c r="L79" s="20">
        <f t="shared" si="12"/>
        <v>16.780344842490909</v>
      </c>
    </row>
    <row r="80" spans="1:12" x14ac:dyDescent="0.2">
      <c r="A80" s="16">
        <v>71</v>
      </c>
      <c r="B80" s="46">
        <v>53</v>
      </c>
      <c r="C80" s="45">
        <v>4393</v>
      </c>
      <c r="D80" s="45">
        <v>4214</v>
      </c>
      <c r="E80" s="17">
        <v>0.52639999999999998</v>
      </c>
      <c r="F80" s="18">
        <f t="shared" si="10"/>
        <v>1.2315557104682235E-2</v>
      </c>
      <c r="G80" s="18">
        <f t="shared" si="7"/>
        <v>1.2244141340083845E-2</v>
      </c>
      <c r="H80" s="13">
        <f t="shared" si="13"/>
        <v>89184.78641799296</v>
      </c>
      <c r="I80" s="13">
        <f t="shared" si="11"/>
        <v>1091.9911302870958</v>
      </c>
      <c r="J80" s="13">
        <f t="shared" si="8"/>
        <v>88667.619418688992</v>
      </c>
      <c r="K80" s="13">
        <f t="shared" si="9"/>
        <v>1422017.3616472064</v>
      </c>
      <c r="L80" s="20">
        <f t="shared" si="12"/>
        <v>15.944618121104963</v>
      </c>
    </row>
    <row r="81" spans="1:12" x14ac:dyDescent="0.2">
      <c r="A81" s="16">
        <v>72</v>
      </c>
      <c r="B81" s="46">
        <v>63</v>
      </c>
      <c r="C81" s="45">
        <v>3967</v>
      </c>
      <c r="D81" s="45">
        <v>4313</v>
      </c>
      <c r="E81" s="17">
        <v>0.59689999999999999</v>
      </c>
      <c r="F81" s="18">
        <f t="shared" si="10"/>
        <v>1.5217391304347827E-2</v>
      </c>
      <c r="G81" s="18">
        <f t="shared" si="7"/>
        <v>1.5124614943508483E-2</v>
      </c>
      <c r="H81" s="13">
        <f t="shared" si="13"/>
        <v>88092.795287705871</v>
      </c>
      <c r="I81" s="13">
        <f t="shared" si="11"/>
        <v>1332.3696080238699</v>
      </c>
      <c r="J81" s="13">
        <f t="shared" si="8"/>
        <v>87555.717098711451</v>
      </c>
      <c r="K81" s="13">
        <f t="shared" si="9"/>
        <v>1333349.7422285173</v>
      </c>
      <c r="L81" s="20">
        <f t="shared" si="12"/>
        <v>15.135741099755954</v>
      </c>
    </row>
    <row r="82" spans="1:12" x14ac:dyDescent="0.2">
      <c r="A82" s="16">
        <v>73</v>
      </c>
      <c r="B82" s="46">
        <v>62</v>
      </c>
      <c r="C82" s="45">
        <v>3726</v>
      </c>
      <c r="D82" s="45">
        <v>3880</v>
      </c>
      <c r="E82" s="17">
        <v>0.48149999999999998</v>
      </c>
      <c r="F82" s="18">
        <f t="shared" si="10"/>
        <v>1.630291874835656E-2</v>
      </c>
      <c r="G82" s="18">
        <f t="shared" si="7"/>
        <v>1.6166264291825057E-2</v>
      </c>
      <c r="H82" s="13">
        <f t="shared" si="13"/>
        <v>86760.425679681997</v>
      </c>
      <c r="I82" s="13">
        <f t="shared" si="11"/>
        <v>1402.5919716089847</v>
      </c>
      <c r="J82" s="13">
        <f t="shared" si="8"/>
        <v>86033.181742402739</v>
      </c>
      <c r="K82" s="13">
        <f t="shared" si="9"/>
        <v>1245794.0251298058</v>
      </c>
      <c r="L82" s="20">
        <f t="shared" si="12"/>
        <v>14.359012365029834</v>
      </c>
    </row>
    <row r="83" spans="1:12" x14ac:dyDescent="0.2">
      <c r="A83" s="16">
        <v>74</v>
      </c>
      <c r="B83" s="46">
        <v>56</v>
      </c>
      <c r="C83" s="45">
        <v>3564</v>
      </c>
      <c r="D83" s="45">
        <v>3643</v>
      </c>
      <c r="E83" s="17">
        <v>0.53300000000000003</v>
      </c>
      <c r="F83" s="18">
        <f t="shared" si="10"/>
        <v>1.5540446787845151E-2</v>
      </c>
      <c r="G83" s="18">
        <f t="shared" si="7"/>
        <v>1.5428476338778484E-2</v>
      </c>
      <c r="H83" s="13">
        <f t="shared" si="13"/>
        <v>85357.833708073013</v>
      </c>
      <c r="I83" s="13">
        <f t="shared" si="11"/>
        <v>1316.9413176943931</v>
      </c>
      <c r="J83" s="13">
        <f t="shared" si="8"/>
        <v>84742.822112709735</v>
      </c>
      <c r="K83" s="13">
        <f t="shared" si="9"/>
        <v>1159760.8433874031</v>
      </c>
      <c r="L83" s="20">
        <f t="shared" si="12"/>
        <v>13.587046355391687</v>
      </c>
    </row>
    <row r="84" spans="1:12" x14ac:dyDescent="0.2">
      <c r="A84" s="16">
        <v>75</v>
      </c>
      <c r="B84" s="46">
        <v>77</v>
      </c>
      <c r="C84" s="45">
        <v>3335</v>
      </c>
      <c r="D84" s="45">
        <v>3498</v>
      </c>
      <c r="E84" s="17">
        <v>0.58199999999999996</v>
      </c>
      <c r="F84" s="18">
        <f t="shared" si="10"/>
        <v>2.2537684765110495E-2</v>
      </c>
      <c r="G84" s="18">
        <f t="shared" si="7"/>
        <v>2.2327344385658771E-2</v>
      </c>
      <c r="H84" s="13">
        <f t="shared" si="13"/>
        <v>84040.89239037862</v>
      </c>
      <c r="I84" s="13">
        <f t="shared" si="11"/>
        <v>1876.409946878073</v>
      </c>
      <c r="J84" s="13">
        <f t="shared" si="8"/>
        <v>83256.553032583586</v>
      </c>
      <c r="K84" s="13">
        <f t="shared" si="9"/>
        <v>1075018.0212746933</v>
      </c>
      <c r="L84" s="20">
        <f t="shared" si="12"/>
        <v>12.791606451310912</v>
      </c>
    </row>
    <row r="85" spans="1:12" x14ac:dyDescent="0.2">
      <c r="A85" s="16">
        <v>76</v>
      </c>
      <c r="B85" s="46">
        <v>65</v>
      </c>
      <c r="C85" s="45">
        <v>3080</v>
      </c>
      <c r="D85" s="45">
        <v>3254</v>
      </c>
      <c r="E85" s="17">
        <v>0.4884</v>
      </c>
      <c r="F85" s="18">
        <f t="shared" si="10"/>
        <v>2.0524155352068203E-2</v>
      </c>
      <c r="G85" s="18">
        <f t="shared" si="7"/>
        <v>2.0310887823279028E-2</v>
      </c>
      <c r="H85" s="13">
        <f t="shared" si="13"/>
        <v>82164.482443500543</v>
      </c>
      <c r="I85" s="13">
        <f t="shared" si="11"/>
        <v>1668.8335859677186</v>
      </c>
      <c r="J85" s="13">
        <f t="shared" si="8"/>
        <v>81310.70718091946</v>
      </c>
      <c r="K85" s="13">
        <f t="shared" si="9"/>
        <v>991761.46824210964</v>
      </c>
      <c r="L85" s="20">
        <f t="shared" si="12"/>
        <v>12.070440155502506</v>
      </c>
    </row>
    <row r="86" spans="1:12" x14ac:dyDescent="0.2">
      <c r="A86" s="16">
        <v>77</v>
      </c>
      <c r="B86" s="46">
        <v>71</v>
      </c>
      <c r="C86" s="45">
        <v>2548</v>
      </c>
      <c r="D86" s="45">
        <v>3015</v>
      </c>
      <c r="E86" s="17">
        <v>0.48320000000000002</v>
      </c>
      <c r="F86" s="18">
        <f t="shared" si="10"/>
        <v>2.552579543411828E-2</v>
      </c>
      <c r="G86" s="18">
        <f t="shared" si="7"/>
        <v>2.5193450213910128E-2</v>
      </c>
      <c r="H86" s="13">
        <f t="shared" si="13"/>
        <v>80495.648857532826</v>
      </c>
      <c r="I86" s="13">
        <f t="shared" si="11"/>
        <v>2027.963121928645</v>
      </c>
      <c r="J86" s="13">
        <f t="shared" si="8"/>
        <v>79447.597516120106</v>
      </c>
      <c r="K86" s="13">
        <f t="shared" si="9"/>
        <v>910450.76106119016</v>
      </c>
      <c r="L86" s="20">
        <f t="shared" si="12"/>
        <v>11.310558694577063</v>
      </c>
    </row>
    <row r="87" spans="1:12" x14ac:dyDescent="0.2">
      <c r="A87" s="16">
        <v>78</v>
      </c>
      <c r="B87" s="46">
        <v>74</v>
      </c>
      <c r="C87" s="45">
        <v>2379</v>
      </c>
      <c r="D87" s="45">
        <v>2473</v>
      </c>
      <c r="E87" s="17">
        <v>0.51300000000000001</v>
      </c>
      <c r="F87" s="18">
        <f t="shared" si="10"/>
        <v>3.0502885408079144E-2</v>
      </c>
      <c r="G87" s="18">
        <f t="shared" si="7"/>
        <v>3.0056400429237892E-2</v>
      </c>
      <c r="H87" s="13">
        <f t="shared" si="13"/>
        <v>78467.685735604187</v>
      </c>
      <c r="I87" s="13">
        <f t="shared" si="11"/>
        <v>2358.4561832249178</v>
      </c>
      <c r="J87" s="13">
        <f t="shared" si="8"/>
        <v>77319.117574373653</v>
      </c>
      <c r="K87" s="13">
        <f t="shared" si="9"/>
        <v>831003.1635450701</v>
      </c>
      <c r="L87" s="20">
        <f t="shared" si="12"/>
        <v>10.590387058758482</v>
      </c>
    </row>
    <row r="88" spans="1:12" x14ac:dyDescent="0.2">
      <c r="A88" s="16">
        <v>79</v>
      </c>
      <c r="B88" s="46">
        <v>88</v>
      </c>
      <c r="C88" s="45">
        <v>2605</v>
      </c>
      <c r="D88" s="45">
        <v>2292</v>
      </c>
      <c r="E88" s="17">
        <v>0.52959999999999996</v>
      </c>
      <c r="F88" s="18">
        <f t="shared" si="10"/>
        <v>3.5940371656115987E-2</v>
      </c>
      <c r="G88" s="18">
        <f t="shared" si="7"/>
        <v>3.5342852984334434E-2</v>
      </c>
      <c r="H88" s="13">
        <f t="shared" si="13"/>
        <v>76109.229552379271</v>
      </c>
      <c r="I88" s="13">
        <f t="shared" si="11"/>
        <v>2689.9173108207024</v>
      </c>
      <c r="J88" s="13">
        <f t="shared" si="8"/>
        <v>74843.892449369218</v>
      </c>
      <c r="K88" s="13">
        <f t="shared" si="9"/>
        <v>753684.04597069649</v>
      </c>
      <c r="L88" s="20">
        <f t="shared" si="12"/>
        <v>9.9026629280487235</v>
      </c>
    </row>
    <row r="89" spans="1:12" x14ac:dyDescent="0.2">
      <c r="A89" s="16">
        <v>80</v>
      </c>
      <c r="B89" s="46">
        <v>78</v>
      </c>
      <c r="C89" s="45">
        <v>1576</v>
      </c>
      <c r="D89" s="45">
        <v>2501</v>
      </c>
      <c r="E89" s="17">
        <v>0.49740000000000001</v>
      </c>
      <c r="F89" s="18">
        <f t="shared" si="10"/>
        <v>3.8263428991905817E-2</v>
      </c>
      <c r="G89" s="18">
        <f t="shared" si="7"/>
        <v>3.7541461656594971E-2</v>
      </c>
      <c r="H89" s="13">
        <f t="shared" si="13"/>
        <v>73419.312241558568</v>
      </c>
      <c r="I89" s="13">
        <f t="shared" si="11"/>
        <v>2756.2682953700446</v>
      </c>
      <c r="J89" s="13">
        <f t="shared" si="8"/>
        <v>72034.011796305582</v>
      </c>
      <c r="K89" s="13">
        <f t="shared" si="9"/>
        <v>678840.1535213273</v>
      </c>
      <c r="L89" s="20">
        <f t="shared" si="12"/>
        <v>9.2460707243873337</v>
      </c>
    </row>
    <row r="90" spans="1:12" x14ac:dyDescent="0.2">
      <c r="A90" s="16">
        <v>81</v>
      </c>
      <c r="B90" s="46">
        <v>96</v>
      </c>
      <c r="C90" s="45">
        <v>1655</v>
      </c>
      <c r="D90" s="45">
        <v>1467</v>
      </c>
      <c r="E90" s="17">
        <v>0.45069999999999999</v>
      </c>
      <c r="F90" s="18">
        <f t="shared" si="10"/>
        <v>6.1499039077514417E-2</v>
      </c>
      <c r="G90" s="18">
        <f t="shared" si="7"/>
        <v>5.9489402458697015E-2</v>
      </c>
      <c r="H90" s="13">
        <f t="shared" si="13"/>
        <v>70663.043946188525</v>
      </c>
      <c r="I90" s="13">
        <f t="shared" si="11"/>
        <v>4203.7022602714032</v>
      </c>
      <c r="J90" s="13">
        <f t="shared" si="8"/>
        <v>68353.950294621449</v>
      </c>
      <c r="K90" s="13">
        <f t="shared" si="9"/>
        <v>606806.14172502176</v>
      </c>
      <c r="L90" s="20">
        <f t="shared" si="12"/>
        <v>8.5873195922202008</v>
      </c>
    </row>
    <row r="91" spans="1:12" x14ac:dyDescent="0.2">
      <c r="A91" s="16">
        <v>82</v>
      </c>
      <c r="B91" s="46">
        <v>93</v>
      </c>
      <c r="C91" s="45">
        <v>1727</v>
      </c>
      <c r="D91" s="45">
        <v>1571</v>
      </c>
      <c r="E91" s="17">
        <v>0.4844</v>
      </c>
      <c r="F91" s="18">
        <f t="shared" si="10"/>
        <v>5.6397816858702245E-2</v>
      </c>
      <c r="G91" s="18">
        <f t="shared" si="7"/>
        <v>5.4804181712280645E-2</v>
      </c>
      <c r="H91" s="13">
        <f t="shared" si="13"/>
        <v>66459.341685917127</v>
      </c>
      <c r="I91" s="13">
        <f t="shared" si="11"/>
        <v>3642.2498382335502</v>
      </c>
      <c r="J91" s="13">
        <f t="shared" si="8"/>
        <v>64581.397669323909</v>
      </c>
      <c r="K91" s="13">
        <f t="shared" si="9"/>
        <v>538452.19143040036</v>
      </c>
      <c r="L91" s="20">
        <f t="shared" si="12"/>
        <v>8.1019790110936274</v>
      </c>
    </row>
    <row r="92" spans="1:12" x14ac:dyDescent="0.2">
      <c r="A92" s="16">
        <v>83</v>
      </c>
      <c r="B92" s="46">
        <v>94</v>
      </c>
      <c r="C92" s="45">
        <v>1712</v>
      </c>
      <c r="D92" s="45">
        <v>1639</v>
      </c>
      <c r="E92" s="17">
        <v>0.4768</v>
      </c>
      <c r="F92" s="18">
        <f t="shared" si="10"/>
        <v>5.6102655923604895E-2</v>
      </c>
      <c r="G92" s="18">
        <f t="shared" si="7"/>
        <v>5.4502839018095411E-2</v>
      </c>
      <c r="H92" s="13">
        <f t="shared" si="13"/>
        <v>62817.09184768358</v>
      </c>
      <c r="I92" s="13">
        <f t="shared" si="11"/>
        <v>3423.7098445592119</v>
      </c>
      <c r="J92" s="13">
        <f t="shared" si="8"/>
        <v>61025.806857010197</v>
      </c>
      <c r="K92" s="13">
        <f t="shared" si="9"/>
        <v>473870.79376107641</v>
      </c>
      <c r="L92" s="20">
        <f t="shared" si="12"/>
        <v>7.5436601699120311</v>
      </c>
    </row>
    <row r="93" spans="1:12" x14ac:dyDescent="0.2">
      <c r="A93" s="16">
        <v>84</v>
      </c>
      <c r="B93" s="46">
        <v>112</v>
      </c>
      <c r="C93" s="45">
        <v>1588</v>
      </c>
      <c r="D93" s="45">
        <v>1628</v>
      </c>
      <c r="E93" s="17">
        <v>0.49569999999999997</v>
      </c>
      <c r="F93" s="18">
        <f t="shared" si="10"/>
        <v>6.965174129353234E-2</v>
      </c>
      <c r="G93" s="18">
        <f t="shared" si="7"/>
        <v>6.7288217544729842E-2</v>
      </c>
      <c r="H93" s="13">
        <f t="shared" si="13"/>
        <v>59393.382003124367</v>
      </c>
      <c r="I93" s="13">
        <f t="shared" si="11"/>
        <v>3996.4748089434747</v>
      </c>
      <c r="J93" s="13">
        <f t="shared" si="8"/>
        <v>57377.959756974175</v>
      </c>
      <c r="K93" s="13">
        <f t="shared" si="9"/>
        <v>412844.98690406623</v>
      </c>
      <c r="L93" s="20">
        <f t="shared" si="12"/>
        <v>6.9510267470936187</v>
      </c>
    </row>
    <row r="94" spans="1:12" x14ac:dyDescent="0.2">
      <c r="A94" s="16">
        <v>85</v>
      </c>
      <c r="B94" s="46">
        <v>120</v>
      </c>
      <c r="C94" s="45">
        <v>1482</v>
      </c>
      <c r="D94" s="45">
        <v>1466</v>
      </c>
      <c r="E94" s="17">
        <v>0.48049999999999998</v>
      </c>
      <c r="F94" s="18">
        <f t="shared" si="10"/>
        <v>8.1411126187245594E-2</v>
      </c>
      <c r="G94" s="18">
        <f t="shared" si="7"/>
        <v>7.8107710532824781E-2</v>
      </c>
      <c r="H94" s="13">
        <f t="shared" si="13"/>
        <v>55396.907194180894</v>
      </c>
      <c r="I94" s="13">
        <f t="shared" si="11"/>
        <v>4326.9255915368403</v>
      </c>
      <c r="J94" s="13">
        <f t="shared" si="8"/>
        <v>53149.069349377503</v>
      </c>
      <c r="K94" s="13">
        <f t="shared" si="9"/>
        <v>355467.02714709204</v>
      </c>
      <c r="L94" s="20">
        <f t="shared" si="12"/>
        <v>6.4167305568357014</v>
      </c>
    </row>
    <row r="95" spans="1:12" x14ac:dyDescent="0.2">
      <c r="A95" s="16">
        <v>86</v>
      </c>
      <c r="B95" s="46">
        <v>130</v>
      </c>
      <c r="C95" s="45">
        <v>1368</v>
      </c>
      <c r="D95" s="45">
        <v>1382</v>
      </c>
      <c r="E95" s="17">
        <v>0.54020000000000001</v>
      </c>
      <c r="F95" s="18">
        <f t="shared" si="10"/>
        <v>9.4545454545454544E-2</v>
      </c>
      <c r="G95" s="18">
        <f t="shared" si="7"/>
        <v>9.0606604245686076E-2</v>
      </c>
      <c r="H95" s="13">
        <f t="shared" si="13"/>
        <v>51069.981602644053</v>
      </c>
      <c r="I95" s="13">
        <f t="shared" si="11"/>
        <v>4627.2776119052387</v>
      </c>
      <c r="J95" s="13">
        <f t="shared" si="8"/>
        <v>48942.359356690024</v>
      </c>
      <c r="K95" s="13">
        <f t="shared" si="9"/>
        <v>302317.95779771451</v>
      </c>
      <c r="L95" s="20">
        <f t="shared" si="12"/>
        <v>5.9196801782686084</v>
      </c>
    </row>
    <row r="96" spans="1:12" x14ac:dyDescent="0.2">
      <c r="A96" s="16">
        <v>87</v>
      </c>
      <c r="B96" s="46">
        <v>137</v>
      </c>
      <c r="C96" s="45">
        <v>1176</v>
      </c>
      <c r="D96" s="45">
        <v>1230</v>
      </c>
      <c r="E96" s="17">
        <v>0.45140000000000002</v>
      </c>
      <c r="F96" s="18">
        <f t="shared" si="10"/>
        <v>0.11388196176226101</v>
      </c>
      <c r="G96" s="18">
        <f t="shared" si="7"/>
        <v>0.10718547985687531</v>
      </c>
      <c r="H96" s="13">
        <f t="shared" si="13"/>
        <v>46442.703990738817</v>
      </c>
      <c r="I96" s="13">
        <f t="shared" si="11"/>
        <v>4977.9835130981583</v>
      </c>
      <c r="J96" s="13">
        <f t="shared" si="8"/>
        <v>43711.782235453167</v>
      </c>
      <c r="K96" s="13">
        <f t="shared" si="9"/>
        <v>253375.59844102446</v>
      </c>
      <c r="L96" s="20">
        <f t="shared" si="12"/>
        <v>5.4556599135905248</v>
      </c>
    </row>
    <row r="97" spans="1:12" x14ac:dyDescent="0.2">
      <c r="A97" s="16">
        <v>88</v>
      </c>
      <c r="B97" s="46">
        <v>141</v>
      </c>
      <c r="C97" s="45">
        <v>1093</v>
      </c>
      <c r="D97" s="45">
        <v>1036</v>
      </c>
      <c r="E97" s="17">
        <v>0.45300000000000001</v>
      </c>
      <c r="F97" s="18">
        <f t="shared" si="10"/>
        <v>0.13245655237200563</v>
      </c>
      <c r="G97" s="18">
        <f t="shared" si="7"/>
        <v>0.123507940859843</v>
      </c>
      <c r="H97" s="13">
        <f t="shared" si="13"/>
        <v>41464.720477640658</v>
      </c>
      <c r="I97" s="13">
        <f t="shared" si="11"/>
        <v>5121.2222445223633</v>
      </c>
      <c r="J97" s="13">
        <f t="shared" si="8"/>
        <v>38663.411909886927</v>
      </c>
      <c r="K97" s="13">
        <f t="shared" si="9"/>
        <v>209663.81620557129</v>
      </c>
      <c r="L97" s="20">
        <f t="shared" si="12"/>
        <v>5.0564386734170785</v>
      </c>
    </row>
    <row r="98" spans="1:12" x14ac:dyDescent="0.2">
      <c r="A98" s="16">
        <v>89</v>
      </c>
      <c r="B98" s="46">
        <v>113</v>
      </c>
      <c r="C98" s="45">
        <v>951</v>
      </c>
      <c r="D98" s="45">
        <v>985</v>
      </c>
      <c r="E98" s="17">
        <v>0.52629999999999999</v>
      </c>
      <c r="F98" s="18">
        <f t="shared" si="10"/>
        <v>0.11673553719008264</v>
      </c>
      <c r="G98" s="18">
        <f t="shared" si="7"/>
        <v>0.11061859189189217</v>
      </c>
      <c r="H98" s="13">
        <f t="shared" si="13"/>
        <v>36343.498233118298</v>
      </c>
      <c r="I98" s="13">
        <f t="shared" si="11"/>
        <v>4020.2665989730172</v>
      </c>
      <c r="J98" s="13">
        <f t="shared" si="8"/>
        <v>34439.097945184782</v>
      </c>
      <c r="K98" s="13">
        <f>K99+J98</f>
        <v>171000.40429568436</v>
      </c>
      <c r="L98" s="20">
        <f t="shared" si="12"/>
        <v>4.7051168051802703</v>
      </c>
    </row>
    <row r="99" spans="1:12" x14ac:dyDescent="0.2">
      <c r="A99" s="16">
        <v>90</v>
      </c>
      <c r="B99" s="46">
        <v>142</v>
      </c>
      <c r="C99" s="45">
        <v>922</v>
      </c>
      <c r="D99" s="45">
        <v>844</v>
      </c>
      <c r="E99" s="17">
        <v>0.50060000000000004</v>
      </c>
      <c r="F99" s="22">
        <f t="shared" si="10"/>
        <v>0.16081540203850508</v>
      </c>
      <c r="G99" s="22">
        <f t="shared" si="7"/>
        <v>0.14886025460554758</v>
      </c>
      <c r="H99" s="23">
        <f t="shared" si="13"/>
        <v>32323.231634145282</v>
      </c>
      <c r="I99" s="23">
        <f t="shared" si="11"/>
        <v>4811.6444907329569</v>
      </c>
      <c r="J99" s="23">
        <f t="shared" si="8"/>
        <v>29920.296375473245</v>
      </c>
      <c r="K99" s="23">
        <f t="shared" ref="K99:K108" si="14">K100+J99</f>
        <v>136561.3063504996</v>
      </c>
      <c r="L99" s="24">
        <f t="shared" si="12"/>
        <v>4.2248655052869273</v>
      </c>
    </row>
    <row r="100" spans="1:12" x14ac:dyDescent="0.2">
      <c r="A100" s="16">
        <v>91</v>
      </c>
      <c r="B100" s="46">
        <v>142</v>
      </c>
      <c r="C100" s="45">
        <v>733</v>
      </c>
      <c r="D100" s="45">
        <v>763</v>
      </c>
      <c r="E100" s="17">
        <v>0.45660000000000001</v>
      </c>
      <c r="F100" s="22">
        <f t="shared" si="10"/>
        <v>0.18983957219251338</v>
      </c>
      <c r="G100" s="22">
        <f t="shared" si="7"/>
        <v>0.172087253569841</v>
      </c>
      <c r="H100" s="23">
        <f t="shared" si="13"/>
        <v>27511.587143412326</v>
      </c>
      <c r="I100" s="23">
        <f t="shared" si="11"/>
        <v>4734.3934728571749</v>
      </c>
      <c r="J100" s="23">
        <f t="shared" si="8"/>
        <v>24938.917730261735</v>
      </c>
      <c r="K100" s="23">
        <f t="shared" si="14"/>
        <v>106641.00997502635</v>
      </c>
      <c r="L100" s="24">
        <f t="shared" si="12"/>
        <v>3.8762216595912253</v>
      </c>
    </row>
    <row r="101" spans="1:12" x14ac:dyDescent="0.2">
      <c r="A101" s="16">
        <v>92</v>
      </c>
      <c r="B101" s="46">
        <v>118</v>
      </c>
      <c r="C101" s="45">
        <v>626</v>
      </c>
      <c r="D101" s="45">
        <v>580</v>
      </c>
      <c r="E101" s="17">
        <v>0.45889999999999997</v>
      </c>
      <c r="F101" s="22">
        <f t="shared" si="10"/>
        <v>0.19568822553897181</v>
      </c>
      <c r="G101" s="22">
        <f t="shared" si="7"/>
        <v>0.17695139145276792</v>
      </c>
      <c r="H101" s="23">
        <f t="shared" si="13"/>
        <v>22777.193670555149</v>
      </c>
      <c r="I101" s="23">
        <f t="shared" si="11"/>
        <v>4030.4561133939119</v>
      </c>
      <c r="J101" s="23">
        <f t="shared" si="8"/>
        <v>20596.313867597702</v>
      </c>
      <c r="K101" s="23">
        <f t="shared" si="14"/>
        <v>81702.092244764615</v>
      </c>
      <c r="L101" s="24">
        <f t="shared" si="12"/>
        <v>3.5870131073427047</v>
      </c>
    </row>
    <row r="102" spans="1:12" x14ac:dyDescent="0.2">
      <c r="A102" s="16">
        <v>93</v>
      </c>
      <c r="B102" s="46">
        <v>103</v>
      </c>
      <c r="C102" s="45">
        <v>473</v>
      </c>
      <c r="D102" s="45">
        <v>514</v>
      </c>
      <c r="E102" s="17">
        <v>0.4556</v>
      </c>
      <c r="F102" s="22">
        <f t="shared" si="10"/>
        <v>0.20871327254305977</v>
      </c>
      <c r="G102" s="22">
        <f t="shared" si="7"/>
        <v>0.18741816376781109</v>
      </c>
      <c r="H102" s="23">
        <f t="shared" si="13"/>
        <v>18746.737557161236</v>
      </c>
      <c r="I102" s="23">
        <f t="shared" si="11"/>
        <v>3513.4791296002195</v>
      </c>
      <c r="J102" s="23">
        <f t="shared" si="8"/>
        <v>16833.999519006877</v>
      </c>
      <c r="K102" s="23">
        <f t="shared" si="14"/>
        <v>61105.77837716692</v>
      </c>
      <c r="L102" s="24">
        <f t="shared" si="12"/>
        <v>3.2595419971527031</v>
      </c>
    </row>
    <row r="103" spans="1:12" x14ac:dyDescent="0.2">
      <c r="A103" s="16">
        <v>94</v>
      </c>
      <c r="B103" s="46">
        <v>102</v>
      </c>
      <c r="C103" s="45">
        <v>380</v>
      </c>
      <c r="D103" s="45">
        <v>364</v>
      </c>
      <c r="E103" s="17">
        <v>0.49740000000000001</v>
      </c>
      <c r="F103" s="22">
        <f t="shared" si="10"/>
        <v>0.27419354838709675</v>
      </c>
      <c r="G103" s="22">
        <f t="shared" si="7"/>
        <v>0.24098366697758281</v>
      </c>
      <c r="H103" s="23">
        <f t="shared" si="13"/>
        <v>15233.258427561017</v>
      </c>
      <c r="I103" s="23">
        <f t="shared" si="11"/>
        <v>3670.9664758908207</v>
      </c>
      <c r="J103" s="23">
        <f t="shared" si="8"/>
        <v>13388.23067677829</v>
      </c>
      <c r="K103" s="23">
        <f t="shared" si="14"/>
        <v>44271.778858160047</v>
      </c>
      <c r="L103" s="24">
        <f t="shared" si="12"/>
        <v>2.906257979452421</v>
      </c>
    </row>
    <row r="104" spans="1:12" x14ac:dyDescent="0.2">
      <c r="A104" s="16">
        <v>95</v>
      </c>
      <c r="B104" s="46">
        <v>89</v>
      </c>
      <c r="C104" s="45">
        <v>331</v>
      </c>
      <c r="D104" s="45">
        <v>266</v>
      </c>
      <c r="E104" s="17">
        <v>0.51160000000000005</v>
      </c>
      <c r="F104" s="22">
        <f t="shared" si="10"/>
        <v>0.2981574539363484</v>
      </c>
      <c r="G104" s="22">
        <f t="shared" si="7"/>
        <v>0.26025857420410586</v>
      </c>
      <c r="H104" s="23">
        <f t="shared" si="13"/>
        <v>11562.291951670197</v>
      </c>
      <c r="I104" s="23">
        <f t="shared" si="11"/>
        <v>3009.1856178732937</v>
      </c>
      <c r="J104" s="23">
        <f t="shared" si="8"/>
        <v>10092.60569590088</v>
      </c>
      <c r="K104" s="23">
        <f t="shared" si="14"/>
        <v>30883.548181381753</v>
      </c>
      <c r="L104" s="24">
        <f t="shared" si="12"/>
        <v>2.6710576337696232</v>
      </c>
    </row>
    <row r="105" spans="1:12" x14ac:dyDescent="0.2">
      <c r="A105" s="16">
        <v>96</v>
      </c>
      <c r="B105" s="46">
        <v>63</v>
      </c>
      <c r="C105" s="45">
        <v>242</v>
      </c>
      <c r="D105" s="45">
        <v>218</v>
      </c>
      <c r="E105" s="17">
        <v>0.4924</v>
      </c>
      <c r="F105" s="22">
        <f t="shared" si="10"/>
        <v>0.27391304347826084</v>
      </c>
      <c r="G105" s="22">
        <f t="shared" si="7"/>
        <v>0.24047747374978429</v>
      </c>
      <c r="H105" s="23">
        <f t="shared" si="13"/>
        <v>8553.1063337969026</v>
      </c>
      <c r="I105" s="23">
        <f t="shared" si="11"/>
        <v>2056.8294038647582</v>
      </c>
      <c r="J105" s="23">
        <f t="shared" si="8"/>
        <v>7509.0597283951511</v>
      </c>
      <c r="K105" s="23">
        <f t="shared" si="14"/>
        <v>20790.942485480875</v>
      </c>
      <c r="L105" s="24">
        <f t="shared" si="12"/>
        <v>2.4308060339817312</v>
      </c>
    </row>
    <row r="106" spans="1:12" x14ac:dyDescent="0.2">
      <c r="A106" s="16">
        <v>97</v>
      </c>
      <c r="B106" s="46">
        <v>56</v>
      </c>
      <c r="C106" s="45">
        <v>191</v>
      </c>
      <c r="D106" s="45">
        <v>174</v>
      </c>
      <c r="E106" s="17">
        <v>0.45889999999999997</v>
      </c>
      <c r="F106" s="22">
        <f t="shared" si="10"/>
        <v>0.30684931506849317</v>
      </c>
      <c r="G106" s="22">
        <f t="shared" si="7"/>
        <v>0.26315591612093142</v>
      </c>
      <c r="H106" s="23">
        <f t="shared" si="13"/>
        <v>6496.2769299321444</v>
      </c>
      <c r="I106" s="23">
        <f t="shared" si="11"/>
        <v>1709.5337068715653</v>
      </c>
      <c r="J106" s="23">
        <f t="shared" si="8"/>
        <v>5571.2482411439405</v>
      </c>
      <c r="K106" s="23">
        <f t="shared" si="14"/>
        <v>13281.882757085725</v>
      </c>
      <c r="L106" s="24">
        <f t="shared" si="12"/>
        <v>2.0445376483087303</v>
      </c>
    </row>
    <row r="107" spans="1:12" x14ac:dyDescent="0.2">
      <c r="A107" s="16">
        <v>98</v>
      </c>
      <c r="B107" s="46">
        <v>46</v>
      </c>
      <c r="C107" s="45">
        <v>119</v>
      </c>
      <c r="D107" s="45">
        <v>123</v>
      </c>
      <c r="E107" s="17">
        <v>0.42549999999999999</v>
      </c>
      <c r="F107" s="22">
        <f t="shared" si="10"/>
        <v>0.38016528925619836</v>
      </c>
      <c r="G107" s="22">
        <f t="shared" si="7"/>
        <v>0.3120188296580681</v>
      </c>
      <c r="H107" s="23">
        <f t="shared" si="13"/>
        <v>4786.7432230605791</v>
      </c>
      <c r="I107" s="23">
        <f t="shared" si="11"/>
        <v>1493.5540183330506</v>
      </c>
      <c r="J107" s="23">
        <f t="shared" si="8"/>
        <v>3928.6964395282416</v>
      </c>
      <c r="K107" s="23">
        <f t="shared" si="14"/>
        <v>7710.6345159417851</v>
      </c>
      <c r="L107" s="24">
        <f t="shared" si="12"/>
        <v>1.6108310299150974</v>
      </c>
    </row>
    <row r="108" spans="1:12" x14ac:dyDescent="0.2">
      <c r="A108" s="16">
        <v>99</v>
      </c>
      <c r="B108" s="46">
        <v>25</v>
      </c>
      <c r="C108" s="45">
        <v>83</v>
      </c>
      <c r="D108" s="45">
        <v>77</v>
      </c>
      <c r="E108" s="17">
        <v>0.47149999999999997</v>
      </c>
      <c r="F108" s="22">
        <f t="shared" si="10"/>
        <v>0.3125</v>
      </c>
      <c r="G108" s="22">
        <f t="shared" si="7"/>
        <v>0.26820437173125922</v>
      </c>
      <c r="H108" s="23">
        <f t="shared" si="13"/>
        <v>3293.1892047275287</v>
      </c>
      <c r="I108" s="23">
        <f t="shared" si="11"/>
        <v>883.24774164611199</v>
      </c>
      <c r="J108" s="23">
        <f t="shared" si="8"/>
        <v>2826.3927732675584</v>
      </c>
      <c r="K108" s="23">
        <f t="shared" si="14"/>
        <v>3781.9380764135431</v>
      </c>
      <c r="L108" s="24">
        <f t="shared" si="12"/>
        <v>1.1484120229060608</v>
      </c>
    </row>
    <row r="109" spans="1:12" x14ac:dyDescent="0.2">
      <c r="A109" s="16" t="s">
        <v>22</v>
      </c>
      <c r="B109" s="46">
        <v>68</v>
      </c>
      <c r="C109" s="45">
        <v>174</v>
      </c>
      <c r="D109" s="45">
        <v>169</v>
      </c>
      <c r="E109" s="17">
        <v>0</v>
      </c>
      <c r="F109" s="22">
        <f>B109/((C109+D109)/2)</f>
        <v>0.39650145772594753</v>
      </c>
      <c r="G109" s="22">
        <v>1</v>
      </c>
      <c r="H109" s="23">
        <f>H108-I108</f>
        <v>2409.9414630814167</v>
      </c>
      <c r="I109" s="23">
        <f>H109*G109</f>
        <v>2409.9414630814167</v>
      </c>
      <c r="J109" s="23">
        <f>H109*F109</f>
        <v>955.54530314598446</v>
      </c>
      <c r="K109" s="23">
        <f>J109</f>
        <v>955.54530314598446</v>
      </c>
      <c r="L109" s="24">
        <f>K109/H109</f>
        <v>0.39650145772594753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3959</v>
      </c>
      <c r="D9" s="45">
        <v>3692</v>
      </c>
      <c r="E9" s="17">
        <v>0.19999999999999998</v>
      </c>
      <c r="F9" s="18">
        <f>B9/((C9+D9)/2)</f>
        <v>1.0456149522938179E-3</v>
      </c>
      <c r="G9" s="18">
        <f t="shared" ref="G9:G72" si="0">F9/((1+(1-E9)*F9))</f>
        <v>1.044741034815995E-3</v>
      </c>
      <c r="H9" s="13">
        <v>100000</v>
      </c>
      <c r="I9" s="13">
        <f>H9*G9</f>
        <v>104.4741034815995</v>
      </c>
      <c r="J9" s="13">
        <f t="shared" ref="J9:J72" si="1">H10+I9*E9</f>
        <v>99916.420717214729</v>
      </c>
      <c r="K9" s="13">
        <f t="shared" ref="K9:K72" si="2">K10+J9</f>
        <v>8578378.2134262715</v>
      </c>
      <c r="L9" s="19">
        <f>K9/H9</f>
        <v>85.783782134262708</v>
      </c>
    </row>
    <row r="10" spans="1:13" x14ac:dyDescent="0.2">
      <c r="A10" s="16">
        <v>1</v>
      </c>
      <c r="B10" s="46">
        <v>0</v>
      </c>
      <c r="C10" s="45">
        <v>4581</v>
      </c>
      <c r="D10" s="45">
        <v>4260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99895.525896518404</v>
      </c>
      <c r="I10" s="13">
        <f t="shared" ref="I10:I73" si="4">H10*G10</f>
        <v>0</v>
      </c>
      <c r="J10" s="13">
        <f t="shared" si="1"/>
        <v>99895.525896518404</v>
      </c>
      <c r="K10" s="13">
        <f t="shared" si="2"/>
        <v>8478461.7927090563</v>
      </c>
      <c r="L10" s="20">
        <f t="shared" ref="L10:L73" si="5">K10/H10</f>
        <v>84.873288534382212</v>
      </c>
    </row>
    <row r="11" spans="1:13" x14ac:dyDescent="0.2">
      <c r="A11" s="16">
        <v>2</v>
      </c>
      <c r="B11" s="46">
        <v>0</v>
      </c>
      <c r="C11" s="45">
        <v>4992</v>
      </c>
      <c r="D11" s="45">
        <v>4729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99895.525896518404</v>
      </c>
      <c r="I11" s="13">
        <f t="shared" si="4"/>
        <v>0</v>
      </c>
      <c r="J11" s="13">
        <f t="shared" si="1"/>
        <v>99895.525896518404</v>
      </c>
      <c r="K11" s="13">
        <f t="shared" si="2"/>
        <v>8378566.2668125378</v>
      </c>
      <c r="L11" s="20">
        <f t="shared" si="5"/>
        <v>83.873288534382212</v>
      </c>
    </row>
    <row r="12" spans="1:13" x14ac:dyDescent="0.2">
      <c r="A12" s="16">
        <v>3</v>
      </c>
      <c r="B12" s="46">
        <v>1</v>
      </c>
      <c r="C12" s="45">
        <v>5096</v>
      </c>
      <c r="D12" s="45">
        <v>5154</v>
      </c>
      <c r="E12" s="17">
        <v>0.20547945205479451</v>
      </c>
      <c r="F12" s="18">
        <f t="shared" si="3"/>
        <v>1.9512195121951221E-4</v>
      </c>
      <c r="G12" s="18">
        <f t="shared" si="0"/>
        <v>1.9509170646448396E-4</v>
      </c>
      <c r="H12" s="13">
        <f t="shared" si="6"/>
        <v>99895.525896518404</v>
      </c>
      <c r="I12" s="13">
        <f t="shared" si="4"/>
        <v>19.488788615318825</v>
      </c>
      <c r="J12" s="13">
        <f t="shared" si="1"/>
        <v>99880.041653508975</v>
      </c>
      <c r="K12" s="13">
        <f t="shared" si="2"/>
        <v>8278670.7409160193</v>
      </c>
      <c r="L12" s="20">
        <f t="shared" si="5"/>
        <v>82.873288534382212</v>
      </c>
    </row>
    <row r="13" spans="1:13" x14ac:dyDescent="0.2">
      <c r="A13" s="16">
        <v>4</v>
      </c>
      <c r="B13" s="46">
        <v>0</v>
      </c>
      <c r="C13" s="45">
        <v>5483</v>
      </c>
      <c r="D13" s="45">
        <v>5267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99876.037107903088</v>
      </c>
      <c r="I13" s="13">
        <f t="shared" si="4"/>
        <v>0</v>
      </c>
      <c r="J13" s="13">
        <f t="shared" si="1"/>
        <v>99876.037107903088</v>
      </c>
      <c r="K13" s="13">
        <f t="shared" si="2"/>
        <v>8178790.6992625101</v>
      </c>
      <c r="L13" s="20">
        <f t="shared" si="5"/>
        <v>81.889419485340497</v>
      </c>
    </row>
    <row r="14" spans="1:13" x14ac:dyDescent="0.2">
      <c r="A14" s="16">
        <v>5</v>
      </c>
      <c r="B14" s="46">
        <v>0</v>
      </c>
      <c r="C14" s="45">
        <v>5499</v>
      </c>
      <c r="D14" s="45">
        <v>5630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99876.037107903088</v>
      </c>
      <c r="I14" s="13">
        <f t="shared" si="4"/>
        <v>0</v>
      </c>
      <c r="J14" s="13">
        <f t="shared" si="1"/>
        <v>99876.037107903088</v>
      </c>
      <c r="K14" s="13">
        <f t="shared" si="2"/>
        <v>8078914.6621546065</v>
      </c>
      <c r="L14" s="20">
        <f t="shared" si="5"/>
        <v>80.889419485340497</v>
      </c>
    </row>
    <row r="15" spans="1:13" x14ac:dyDescent="0.2">
      <c r="A15" s="16">
        <v>6</v>
      </c>
      <c r="B15" s="46">
        <v>0</v>
      </c>
      <c r="C15" s="45">
        <v>5977</v>
      </c>
      <c r="D15" s="45">
        <v>5643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99876.037107903088</v>
      </c>
      <c r="I15" s="13">
        <f t="shared" si="4"/>
        <v>0</v>
      </c>
      <c r="J15" s="13">
        <f t="shared" si="1"/>
        <v>99876.037107903088</v>
      </c>
      <c r="K15" s="13">
        <f t="shared" si="2"/>
        <v>7979038.625046703</v>
      </c>
      <c r="L15" s="20">
        <f t="shared" si="5"/>
        <v>79.889419485340497</v>
      </c>
    </row>
    <row r="16" spans="1:13" x14ac:dyDescent="0.2">
      <c r="A16" s="16">
        <v>7</v>
      </c>
      <c r="B16" s="46">
        <v>0</v>
      </c>
      <c r="C16" s="45">
        <v>6198</v>
      </c>
      <c r="D16" s="45">
        <v>6111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99876.037107903088</v>
      </c>
      <c r="I16" s="13">
        <f t="shared" si="4"/>
        <v>0</v>
      </c>
      <c r="J16" s="13">
        <f t="shared" si="1"/>
        <v>99876.037107903088</v>
      </c>
      <c r="K16" s="13">
        <f t="shared" si="2"/>
        <v>7879162.5879387995</v>
      </c>
      <c r="L16" s="20">
        <f t="shared" si="5"/>
        <v>78.889419485340483</v>
      </c>
    </row>
    <row r="17" spans="1:12" x14ac:dyDescent="0.2">
      <c r="A17" s="16">
        <v>8</v>
      </c>
      <c r="B17" s="46">
        <v>0</v>
      </c>
      <c r="C17" s="45">
        <v>6410</v>
      </c>
      <c r="D17" s="45">
        <v>6305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99876.037107903088</v>
      </c>
      <c r="I17" s="13">
        <f t="shared" si="4"/>
        <v>0</v>
      </c>
      <c r="J17" s="13">
        <f t="shared" si="1"/>
        <v>99876.037107903088</v>
      </c>
      <c r="K17" s="13">
        <f t="shared" si="2"/>
        <v>7779286.550830896</v>
      </c>
      <c r="L17" s="20">
        <f t="shared" si="5"/>
        <v>77.889419485340483</v>
      </c>
    </row>
    <row r="18" spans="1:12" x14ac:dyDescent="0.2">
      <c r="A18" s="16">
        <v>9</v>
      </c>
      <c r="B18" s="46">
        <v>0</v>
      </c>
      <c r="C18" s="45">
        <v>6775</v>
      </c>
      <c r="D18" s="45">
        <v>6509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99876.037107903088</v>
      </c>
      <c r="I18" s="13">
        <f t="shared" si="4"/>
        <v>0</v>
      </c>
      <c r="J18" s="13">
        <f t="shared" si="1"/>
        <v>99876.037107903088</v>
      </c>
      <c r="K18" s="13">
        <f t="shared" si="2"/>
        <v>7679410.5137229925</v>
      </c>
      <c r="L18" s="20">
        <f t="shared" si="5"/>
        <v>76.889419485340483</v>
      </c>
    </row>
    <row r="19" spans="1:12" x14ac:dyDescent="0.2">
      <c r="A19" s="16">
        <v>10</v>
      </c>
      <c r="B19" s="46">
        <v>1</v>
      </c>
      <c r="C19" s="45">
        <v>7036</v>
      </c>
      <c r="D19" s="45">
        <v>6861</v>
      </c>
      <c r="E19" s="17">
        <v>0.26849315068493151</v>
      </c>
      <c r="F19" s="18">
        <f t="shared" si="3"/>
        <v>1.439159530833993E-4</v>
      </c>
      <c r="G19" s="18">
        <f t="shared" si="0"/>
        <v>1.4390080385354525E-4</v>
      </c>
      <c r="H19" s="13">
        <f t="shared" si="6"/>
        <v>99876.037107903088</v>
      </c>
      <c r="I19" s="13">
        <f t="shared" si="4"/>
        <v>14.372242025533769</v>
      </c>
      <c r="J19" s="13">
        <f t="shared" si="1"/>
        <v>99865.52371442139</v>
      </c>
      <c r="K19" s="13">
        <f t="shared" si="2"/>
        <v>7579534.476615089</v>
      </c>
      <c r="L19" s="20">
        <f t="shared" si="5"/>
        <v>75.889419485340468</v>
      </c>
    </row>
    <row r="20" spans="1:12" x14ac:dyDescent="0.2">
      <c r="A20" s="16">
        <v>11</v>
      </c>
      <c r="B20" s="46">
        <v>0</v>
      </c>
      <c r="C20" s="45">
        <v>6876</v>
      </c>
      <c r="D20" s="45">
        <v>7102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99861.664865877552</v>
      </c>
      <c r="I20" s="13">
        <f t="shared" si="4"/>
        <v>0</v>
      </c>
      <c r="J20" s="13">
        <f t="shared" si="1"/>
        <v>99861.664865877552</v>
      </c>
      <c r="K20" s="13">
        <f t="shared" si="2"/>
        <v>7479668.9529006677</v>
      </c>
      <c r="L20" s="20">
        <f t="shared" si="5"/>
        <v>74.900302963569445</v>
      </c>
    </row>
    <row r="21" spans="1:12" x14ac:dyDescent="0.2">
      <c r="A21" s="16">
        <v>12</v>
      </c>
      <c r="B21" s="46">
        <v>1</v>
      </c>
      <c r="C21" s="45">
        <v>7092</v>
      </c>
      <c r="D21" s="45">
        <v>7002</v>
      </c>
      <c r="E21" s="17">
        <v>0.80547945205479454</v>
      </c>
      <c r="F21" s="18">
        <f t="shared" si="3"/>
        <v>1.4190435646374344E-4</v>
      </c>
      <c r="G21" s="18">
        <f t="shared" si="0"/>
        <v>1.4190043954147107E-4</v>
      </c>
      <c r="H21" s="13">
        <f t="shared" si="6"/>
        <v>99861.664865877552</v>
      </c>
      <c r="I21" s="13">
        <f t="shared" si="4"/>
        <v>14.170414137811104</v>
      </c>
      <c r="J21" s="13">
        <f t="shared" si="1"/>
        <v>99858.90842915485</v>
      </c>
      <c r="K21" s="13">
        <f t="shared" si="2"/>
        <v>7379807.2880347902</v>
      </c>
      <c r="L21" s="20">
        <f t="shared" si="5"/>
        <v>73.900302963569445</v>
      </c>
    </row>
    <row r="22" spans="1:12" x14ac:dyDescent="0.2">
      <c r="A22" s="16">
        <v>13</v>
      </c>
      <c r="B22" s="46">
        <v>0</v>
      </c>
      <c r="C22" s="45">
        <v>7026</v>
      </c>
      <c r="D22" s="45">
        <v>7175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99847.494451739738</v>
      </c>
      <c r="I22" s="13">
        <f t="shared" si="4"/>
        <v>0</v>
      </c>
      <c r="J22" s="13">
        <f t="shared" si="1"/>
        <v>99847.494451739738</v>
      </c>
      <c r="K22" s="13">
        <f t="shared" si="2"/>
        <v>7279948.3796056351</v>
      </c>
      <c r="L22" s="20">
        <f t="shared" si="5"/>
        <v>72.910676623180805</v>
      </c>
    </row>
    <row r="23" spans="1:12" x14ac:dyDescent="0.2">
      <c r="A23" s="16">
        <v>14</v>
      </c>
      <c r="B23" s="46">
        <v>0</v>
      </c>
      <c r="C23" s="45">
        <v>7253</v>
      </c>
      <c r="D23" s="45">
        <v>7080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99847.494451739738</v>
      </c>
      <c r="I23" s="13">
        <f t="shared" si="4"/>
        <v>0</v>
      </c>
      <c r="J23" s="13">
        <f t="shared" si="1"/>
        <v>99847.494451739738</v>
      </c>
      <c r="K23" s="13">
        <f t="shared" si="2"/>
        <v>7180100.8851538952</v>
      </c>
      <c r="L23" s="20">
        <f t="shared" si="5"/>
        <v>71.910676623180805</v>
      </c>
    </row>
    <row r="24" spans="1:12" x14ac:dyDescent="0.2">
      <c r="A24" s="16">
        <v>15</v>
      </c>
      <c r="B24" s="46">
        <v>1</v>
      </c>
      <c r="C24" s="45">
        <v>7110</v>
      </c>
      <c r="D24" s="45">
        <v>7324</v>
      </c>
      <c r="E24" s="17">
        <v>0.12054794520547946</v>
      </c>
      <c r="F24" s="18">
        <f t="shared" si="3"/>
        <v>1.3856172925038105E-4</v>
      </c>
      <c r="G24" s="18">
        <f t="shared" si="0"/>
        <v>1.3854484639741648E-4</v>
      </c>
      <c r="H24" s="13">
        <f t="shared" si="6"/>
        <v>99847.494451739738</v>
      </c>
      <c r="I24" s="13">
        <f t="shared" si="4"/>
        <v>13.833355781983176</v>
      </c>
      <c r="J24" s="13">
        <f t="shared" si="1"/>
        <v>99835.328678572565</v>
      </c>
      <c r="K24" s="13">
        <f t="shared" si="2"/>
        <v>7080253.3907021554</v>
      </c>
      <c r="L24" s="20">
        <f t="shared" si="5"/>
        <v>70.910676623180791</v>
      </c>
    </row>
    <row r="25" spans="1:12" x14ac:dyDescent="0.2">
      <c r="A25" s="16">
        <v>16</v>
      </c>
      <c r="B25" s="46">
        <v>0</v>
      </c>
      <c r="C25" s="45">
        <v>6816</v>
      </c>
      <c r="D25" s="45">
        <v>7190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99833.661095957752</v>
      </c>
      <c r="I25" s="13">
        <f t="shared" si="4"/>
        <v>0</v>
      </c>
      <c r="J25" s="13">
        <f t="shared" si="1"/>
        <v>99833.661095957752</v>
      </c>
      <c r="K25" s="13">
        <f t="shared" si="2"/>
        <v>6980418.0620235829</v>
      </c>
      <c r="L25" s="20">
        <f t="shared" si="5"/>
        <v>69.920485589666697</v>
      </c>
    </row>
    <row r="26" spans="1:12" x14ac:dyDescent="0.2">
      <c r="A26" s="16">
        <v>17</v>
      </c>
      <c r="B26" s="46">
        <v>1</v>
      </c>
      <c r="C26" s="45">
        <v>6516</v>
      </c>
      <c r="D26" s="45">
        <v>6889</v>
      </c>
      <c r="E26" s="17">
        <v>0.94246575342465755</v>
      </c>
      <c r="F26" s="18">
        <f t="shared" si="3"/>
        <v>1.4919806042521446E-4</v>
      </c>
      <c r="G26" s="18">
        <f t="shared" si="0"/>
        <v>1.4919677972035616E-4</v>
      </c>
      <c r="H26" s="13">
        <f t="shared" si="6"/>
        <v>99833.661095957752</v>
      </c>
      <c r="I26" s="13">
        <f t="shared" si="4"/>
        <v>14.8948607432103</v>
      </c>
      <c r="J26" s="13">
        <f t="shared" si="1"/>
        <v>99832.80413136704</v>
      </c>
      <c r="K26" s="13">
        <f t="shared" si="2"/>
        <v>6880584.4009276247</v>
      </c>
      <c r="L26" s="20">
        <f t="shared" si="5"/>
        <v>68.920485589666697</v>
      </c>
    </row>
    <row r="27" spans="1:12" x14ac:dyDescent="0.2">
      <c r="A27" s="16">
        <v>18</v>
      </c>
      <c r="B27" s="46">
        <v>3</v>
      </c>
      <c r="C27" s="45">
        <v>6333</v>
      </c>
      <c r="D27" s="45">
        <v>6692</v>
      </c>
      <c r="E27" s="17">
        <v>0.35799086757990872</v>
      </c>
      <c r="F27" s="18">
        <f t="shared" si="3"/>
        <v>4.6065259117082533E-4</v>
      </c>
      <c r="G27" s="18">
        <f t="shared" si="0"/>
        <v>4.6051639659167395E-4</v>
      </c>
      <c r="H27" s="13">
        <f t="shared" si="6"/>
        <v>99818.766235214542</v>
      </c>
      <c r="I27" s="13">
        <f t="shared" si="4"/>
        <v>45.968178538867654</v>
      </c>
      <c r="J27" s="13">
        <f t="shared" si="1"/>
        <v>99789.254244791868</v>
      </c>
      <c r="K27" s="13">
        <f t="shared" si="2"/>
        <v>6780751.5967962574</v>
      </c>
      <c r="L27" s="20">
        <f t="shared" si="5"/>
        <v>67.93062920471273</v>
      </c>
    </row>
    <row r="28" spans="1:12" x14ac:dyDescent="0.2">
      <c r="A28" s="16">
        <v>19</v>
      </c>
      <c r="B28" s="46">
        <v>2</v>
      </c>
      <c r="C28" s="45">
        <v>6066</v>
      </c>
      <c r="D28" s="45">
        <v>6495</v>
      </c>
      <c r="E28" s="17">
        <v>0.42602739726027394</v>
      </c>
      <c r="F28" s="18">
        <f t="shared" si="3"/>
        <v>3.1844598360003182E-4</v>
      </c>
      <c r="G28" s="18">
        <f t="shared" si="0"/>
        <v>3.1838778891238513E-4</v>
      </c>
      <c r="H28" s="13">
        <f t="shared" si="6"/>
        <v>99772.798056675674</v>
      </c>
      <c r="I28" s="13">
        <f t="shared" si="4"/>
        <v>31.766440566866883</v>
      </c>
      <c r="J28" s="13">
        <f t="shared" si="1"/>
        <v>99754.56499010374</v>
      </c>
      <c r="K28" s="13">
        <f t="shared" si="2"/>
        <v>6680962.3425514651</v>
      </c>
      <c r="L28" s="20">
        <f t="shared" si="5"/>
        <v>66.961761849721427</v>
      </c>
    </row>
    <row r="29" spans="1:12" x14ac:dyDescent="0.2">
      <c r="A29" s="16">
        <v>20</v>
      </c>
      <c r="B29" s="46">
        <v>2</v>
      </c>
      <c r="C29" s="45">
        <v>5977</v>
      </c>
      <c r="D29" s="45">
        <v>6194</v>
      </c>
      <c r="E29" s="17">
        <v>0.51506849315068493</v>
      </c>
      <c r="F29" s="18">
        <f t="shared" si="3"/>
        <v>3.2865006983813982E-4</v>
      </c>
      <c r="G29" s="18">
        <f t="shared" si="0"/>
        <v>3.2859770031124505E-4</v>
      </c>
      <c r="H29" s="13">
        <f t="shared" si="6"/>
        <v>99741.031616108812</v>
      </c>
      <c r="I29" s="13">
        <f t="shared" si="4"/>
        <v>32.774673615724538</v>
      </c>
      <c r="J29" s="13">
        <f t="shared" si="1"/>
        <v>99725.138144245837</v>
      </c>
      <c r="K29" s="13">
        <f t="shared" si="2"/>
        <v>6581207.777561361</v>
      </c>
      <c r="L29" s="20">
        <f t="shared" si="5"/>
        <v>65.982952762025107</v>
      </c>
    </row>
    <row r="30" spans="1:12" x14ac:dyDescent="0.2">
      <c r="A30" s="16">
        <v>21</v>
      </c>
      <c r="B30" s="46">
        <v>0</v>
      </c>
      <c r="C30" s="45">
        <v>5956</v>
      </c>
      <c r="D30" s="45">
        <v>6078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99708.256942493084</v>
      </c>
      <c r="I30" s="13">
        <f t="shared" si="4"/>
        <v>0</v>
      </c>
      <c r="J30" s="13">
        <f t="shared" si="1"/>
        <v>99708.256942493084</v>
      </c>
      <c r="K30" s="13">
        <f t="shared" si="2"/>
        <v>6481482.6394171156</v>
      </c>
      <c r="L30" s="20">
        <f t="shared" si="5"/>
        <v>65.004472429553374</v>
      </c>
    </row>
    <row r="31" spans="1:12" x14ac:dyDescent="0.2">
      <c r="A31" s="16">
        <v>22</v>
      </c>
      <c r="B31" s="46">
        <v>1</v>
      </c>
      <c r="C31" s="45">
        <v>5752</v>
      </c>
      <c r="D31" s="45">
        <v>6082</v>
      </c>
      <c r="E31" s="17">
        <v>0.81095890410958904</v>
      </c>
      <c r="F31" s="18">
        <f t="shared" si="3"/>
        <v>1.6900456312320431E-4</v>
      </c>
      <c r="G31" s="18">
        <f t="shared" si="0"/>
        <v>1.6899916380139771E-4</v>
      </c>
      <c r="H31" s="13">
        <f t="shared" si="6"/>
        <v>99708.256942493084</v>
      </c>
      <c r="I31" s="13">
        <f t="shared" si="4"/>
        <v>16.850612047376238</v>
      </c>
      <c r="J31" s="13">
        <f t="shared" si="1"/>
        <v>99705.071484325221</v>
      </c>
      <c r="K31" s="13">
        <f t="shared" si="2"/>
        <v>6381774.3824746227</v>
      </c>
      <c r="L31" s="20">
        <f t="shared" si="5"/>
        <v>64.004472429553374</v>
      </c>
    </row>
    <row r="32" spans="1:12" x14ac:dyDescent="0.2">
      <c r="A32" s="16">
        <v>23</v>
      </c>
      <c r="B32" s="46">
        <v>3</v>
      </c>
      <c r="C32" s="45">
        <v>5640</v>
      </c>
      <c r="D32" s="45">
        <v>5823</v>
      </c>
      <c r="E32" s="17">
        <v>0.34885844748858452</v>
      </c>
      <c r="F32" s="18">
        <f t="shared" si="3"/>
        <v>5.2342318764721273E-4</v>
      </c>
      <c r="G32" s="18">
        <f t="shared" si="0"/>
        <v>5.2324485398243085E-4</v>
      </c>
      <c r="H32" s="13">
        <f t="shared" si="6"/>
        <v>99691.406330445709</v>
      </c>
      <c r="I32" s="13">
        <f t="shared" si="4"/>
        <v>52.163015348677249</v>
      </c>
      <c r="J32" s="13">
        <f t="shared" si="1"/>
        <v>99657.440823647892</v>
      </c>
      <c r="K32" s="13">
        <f t="shared" si="2"/>
        <v>6282069.3109902972</v>
      </c>
      <c r="L32" s="20">
        <f t="shared" si="5"/>
        <v>63.015153885653994</v>
      </c>
    </row>
    <row r="33" spans="1:12" x14ac:dyDescent="0.2">
      <c r="A33" s="16">
        <v>24</v>
      </c>
      <c r="B33" s="46">
        <v>1</v>
      </c>
      <c r="C33" s="45">
        <v>5651</v>
      </c>
      <c r="D33" s="45">
        <v>5721</v>
      </c>
      <c r="E33" s="17">
        <v>0.49315068493150682</v>
      </c>
      <c r="F33" s="18">
        <f t="shared" si="3"/>
        <v>1.7587055926837847E-4</v>
      </c>
      <c r="G33" s="18">
        <f t="shared" si="0"/>
        <v>1.7585488358647604E-4</v>
      </c>
      <c r="H33" s="13">
        <f t="shared" si="6"/>
        <v>99639.243315097032</v>
      </c>
      <c r="I33" s="13">
        <f t="shared" si="4"/>
        <v>17.522047533820949</v>
      </c>
      <c r="J33" s="13">
        <f t="shared" si="1"/>
        <v>99630.362277305918</v>
      </c>
      <c r="K33" s="13">
        <f t="shared" si="2"/>
        <v>6182411.8701666491</v>
      </c>
      <c r="L33" s="20">
        <f t="shared" si="5"/>
        <v>62.047960868345022</v>
      </c>
    </row>
    <row r="34" spans="1:12" x14ac:dyDescent="0.2">
      <c r="A34" s="16">
        <v>25</v>
      </c>
      <c r="B34" s="46">
        <v>0</v>
      </c>
      <c r="C34" s="45">
        <v>5442</v>
      </c>
      <c r="D34" s="45">
        <v>5686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99621.721267563218</v>
      </c>
      <c r="I34" s="13">
        <f t="shared" si="4"/>
        <v>0</v>
      </c>
      <c r="J34" s="13">
        <f t="shared" si="1"/>
        <v>99621.721267563218</v>
      </c>
      <c r="K34" s="13">
        <f t="shared" si="2"/>
        <v>6082781.5078893434</v>
      </c>
      <c r="L34" s="20">
        <f t="shared" si="5"/>
        <v>61.058787486237641</v>
      </c>
    </row>
    <row r="35" spans="1:12" x14ac:dyDescent="0.2">
      <c r="A35" s="16">
        <v>26</v>
      </c>
      <c r="B35" s="46">
        <v>2</v>
      </c>
      <c r="C35" s="45">
        <v>5373</v>
      </c>
      <c r="D35" s="45">
        <v>5449</v>
      </c>
      <c r="E35" s="17">
        <v>0.71232876712328763</v>
      </c>
      <c r="F35" s="18">
        <f t="shared" si="3"/>
        <v>3.6961744594344855E-4</v>
      </c>
      <c r="G35" s="18">
        <f t="shared" si="0"/>
        <v>3.6957814932476047E-4</v>
      </c>
      <c r="H35" s="13">
        <f t="shared" si="6"/>
        <v>99621.721267563218</v>
      </c>
      <c r="I35" s="13">
        <f t="shared" si="4"/>
        <v>36.818011378613143</v>
      </c>
      <c r="J35" s="13">
        <f t="shared" si="1"/>
        <v>99611.129784837874</v>
      </c>
      <c r="K35" s="13">
        <f t="shared" si="2"/>
        <v>5983159.7866217801</v>
      </c>
      <c r="L35" s="20">
        <f t="shared" si="5"/>
        <v>60.058787486237641</v>
      </c>
    </row>
    <row r="36" spans="1:12" x14ac:dyDescent="0.2">
      <c r="A36" s="16">
        <v>27</v>
      </c>
      <c r="B36" s="46">
        <v>0</v>
      </c>
      <c r="C36" s="45">
        <v>5117</v>
      </c>
      <c r="D36" s="45">
        <v>5374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99584.903256184611</v>
      </c>
      <c r="I36" s="13">
        <f t="shared" si="4"/>
        <v>0</v>
      </c>
      <c r="J36" s="13">
        <f t="shared" si="1"/>
        <v>99584.903256184611</v>
      </c>
      <c r="K36" s="13">
        <f t="shared" si="2"/>
        <v>5883548.6568369418</v>
      </c>
      <c r="L36" s="20">
        <f t="shared" si="5"/>
        <v>59.08072874963154</v>
      </c>
    </row>
    <row r="37" spans="1:12" x14ac:dyDescent="0.2">
      <c r="A37" s="16">
        <v>28</v>
      </c>
      <c r="B37" s="46">
        <v>1</v>
      </c>
      <c r="C37" s="45">
        <v>4972</v>
      </c>
      <c r="D37" s="45">
        <v>4983</v>
      </c>
      <c r="E37" s="17">
        <v>0.9342465753424658</v>
      </c>
      <c r="F37" s="18">
        <f t="shared" si="3"/>
        <v>2.0090406830738323E-4</v>
      </c>
      <c r="G37" s="18">
        <f t="shared" si="0"/>
        <v>2.0090141437347793E-4</v>
      </c>
      <c r="H37" s="13">
        <f t="shared" si="6"/>
        <v>99584.903256184611</v>
      </c>
      <c r="I37" s="13">
        <f t="shared" si="4"/>
        <v>20.006747914413456</v>
      </c>
      <c r="J37" s="13">
        <f t="shared" si="1"/>
        <v>99583.587743992975</v>
      </c>
      <c r="K37" s="13">
        <f t="shared" si="2"/>
        <v>5783963.7535807574</v>
      </c>
      <c r="L37" s="20">
        <f t="shared" si="5"/>
        <v>58.080728749631547</v>
      </c>
    </row>
    <row r="38" spans="1:12" x14ac:dyDescent="0.2">
      <c r="A38" s="16">
        <v>29</v>
      </c>
      <c r="B38" s="46">
        <v>3</v>
      </c>
      <c r="C38" s="45">
        <v>5017</v>
      </c>
      <c r="D38" s="45">
        <v>4995</v>
      </c>
      <c r="E38" s="17">
        <v>0.51963470319634697</v>
      </c>
      <c r="F38" s="18">
        <f t="shared" si="3"/>
        <v>5.9928086296444263E-4</v>
      </c>
      <c r="G38" s="18">
        <f t="shared" si="0"/>
        <v>5.991083953962213E-4</v>
      </c>
      <c r="H38" s="13">
        <f t="shared" si="6"/>
        <v>99564.896508270191</v>
      </c>
      <c r="I38" s="13">
        <f t="shared" si="4"/>
        <v>59.650165384860593</v>
      </c>
      <c r="J38" s="13">
        <f t="shared" si="1"/>
        <v>99536.24263887071</v>
      </c>
      <c r="K38" s="13">
        <f t="shared" si="2"/>
        <v>5684380.1658367645</v>
      </c>
      <c r="L38" s="20">
        <f t="shared" si="5"/>
        <v>57.092211865701088</v>
      </c>
    </row>
    <row r="39" spans="1:12" x14ac:dyDescent="0.2">
      <c r="A39" s="16">
        <v>30</v>
      </c>
      <c r="B39" s="46">
        <v>1</v>
      </c>
      <c r="C39" s="45">
        <v>5006</v>
      </c>
      <c r="D39" s="45">
        <v>5008</v>
      </c>
      <c r="E39" s="17">
        <v>0.49589041095890413</v>
      </c>
      <c r="F39" s="18">
        <f t="shared" si="3"/>
        <v>1.9972039145196724E-4</v>
      </c>
      <c r="G39" s="18">
        <f t="shared" si="0"/>
        <v>1.9970028543462716E-4</v>
      </c>
      <c r="H39" s="13">
        <f t="shared" si="6"/>
        <v>99505.246342885337</v>
      </c>
      <c r="I39" s="13">
        <f t="shared" si="4"/>
        <v>19.871226096917091</v>
      </c>
      <c r="J39" s="13">
        <f t="shared" si="1"/>
        <v>99495.229067263877</v>
      </c>
      <c r="K39" s="13">
        <f t="shared" si="2"/>
        <v>5584843.9231978934</v>
      </c>
      <c r="L39" s="20">
        <f t="shared" si="5"/>
        <v>56.12612528944522</v>
      </c>
    </row>
    <row r="40" spans="1:12" x14ac:dyDescent="0.2">
      <c r="A40" s="16">
        <v>31</v>
      </c>
      <c r="B40" s="46">
        <v>0</v>
      </c>
      <c r="C40" s="45">
        <v>5033</v>
      </c>
      <c r="D40" s="45">
        <v>5014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99485.375116788418</v>
      </c>
      <c r="I40" s="13">
        <f t="shared" si="4"/>
        <v>0</v>
      </c>
      <c r="J40" s="13">
        <f t="shared" si="1"/>
        <v>99485.375116788418</v>
      </c>
      <c r="K40" s="13">
        <f t="shared" si="2"/>
        <v>5485348.6941306293</v>
      </c>
      <c r="L40" s="20">
        <f t="shared" si="5"/>
        <v>55.137236882217501</v>
      </c>
    </row>
    <row r="41" spans="1:12" x14ac:dyDescent="0.2">
      <c r="A41" s="16">
        <v>32</v>
      </c>
      <c r="B41" s="46">
        <v>1</v>
      </c>
      <c r="C41" s="45">
        <v>5102</v>
      </c>
      <c r="D41" s="45">
        <v>5053</v>
      </c>
      <c r="E41" s="17">
        <v>9.8630136986301367E-2</v>
      </c>
      <c r="F41" s="18">
        <f t="shared" si="3"/>
        <v>1.9694731659281143E-4</v>
      </c>
      <c r="G41" s="18">
        <f t="shared" si="0"/>
        <v>1.9691236024280102E-4</v>
      </c>
      <c r="H41" s="13">
        <f t="shared" si="6"/>
        <v>99485.375116788418</v>
      </c>
      <c r="I41" s="13">
        <f t="shared" si="4"/>
        <v>19.589900023887232</v>
      </c>
      <c r="J41" s="13">
        <f t="shared" si="1"/>
        <v>99467.717371287436</v>
      </c>
      <c r="K41" s="13">
        <f t="shared" si="2"/>
        <v>5385863.3190138405</v>
      </c>
      <c r="L41" s="20">
        <f t="shared" si="5"/>
        <v>54.137236882217493</v>
      </c>
    </row>
    <row r="42" spans="1:12" x14ac:dyDescent="0.2">
      <c r="A42" s="16">
        <v>33</v>
      </c>
      <c r="B42" s="46">
        <v>1</v>
      </c>
      <c r="C42" s="45">
        <v>5339</v>
      </c>
      <c r="D42" s="45">
        <v>5158</v>
      </c>
      <c r="E42" s="17">
        <v>0.26575342465753427</v>
      </c>
      <c r="F42" s="18">
        <f t="shared" si="3"/>
        <v>1.9053062779841859E-4</v>
      </c>
      <c r="G42" s="18">
        <f t="shared" si="0"/>
        <v>1.905039769662424E-4</v>
      </c>
      <c r="H42" s="13">
        <f t="shared" si="6"/>
        <v>99465.785216764532</v>
      </c>
      <c r="I42" s="13">
        <f t="shared" si="4"/>
        <v>18.948627655863724</v>
      </c>
      <c r="J42" s="13">
        <f t="shared" si="1"/>
        <v>99451.872251800785</v>
      </c>
      <c r="K42" s="13">
        <f t="shared" si="2"/>
        <v>5286395.6016425528</v>
      </c>
      <c r="L42" s="20">
        <f t="shared" si="5"/>
        <v>53.147879847547351</v>
      </c>
    </row>
    <row r="43" spans="1:12" x14ac:dyDescent="0.2">
      <c r="A43" s="16">
        <v>34</v>
      </c>
      <c r="B43" s="46">
        <v>0</v>
      </c>
      <c r="C43" s="45">
        <v>5657</v>
      </c>
      <c r="D43" s="45">
        <v>5471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99446.836589108672</v>
      </c>
      <c r="I43" s="13">
        <f t="shared" si="4"/>
        <v>0</v>
      </c>
      <c r="J43" s="13">
        <f t="shared" si="1"/>
        <v>99446.836589108672</v>
      </c>
      <c r="K43" s="13">
        <f t="shared" si="2"/>
        <v>5186943.7293907516</v>
      </c>
      <c r="L43" s="20">
        <f t="shared" si="5"/>
        <v>52.157956022492733</v>
      </c>
    </row>
    <row r="44" spans="1:12" x14ac:dyDescent="0.2">
      <c r="A44" s="16">
        <v>35</v>
      </c>
      <c r="B44" s="46">
        <v>0</v>
      </c>
      <c r="C44" s="45">
        <v>5822</v>
      </c>
      <c r="D44" s="45">
        <v>5865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99446.836589108672</v>
      </c>
      <c r="I44" s="13">
        <f t="shared" si="4"/>
        <v>0</v>
      </c>
      <c r="J44" s="13">
        <f t="shared" si="1"/>
        <v>99446.836589108672</v>
      </c>
      <c r="K44" s="13">
        <f t="shared" si="2"/>
        <v>5087496.8928016433</v>
      </c>
      <c r="L44" s="20">
        <f t="shared" si="5"/>
        <v>51.157956022492741</v>
      </c>
    </row>
    <row r="45" spans="1:12" x14ac:dyDescent="0.2">
      <c r="A45" s="16">
        <v>36</v>
      </c>
      <c r="B45" s="46">
        <v>0</v>
      </c>
      <c r="C45" s="45">
        <v>6233</v>
      </c>
      <c r="D45" s="45">
        <v>5989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99446.836589108672</v>
      </c>
      <c r="I45" s="13">
        <f t="shared" si="4"/>
        <v>0</v>
      </c>
      <c r="J45" s="13">
        <f t="shared" si="1"/>
        <v>99446.836589108672</v>
      </c>
      <c r="K45" s="13">
        <f t="shared" si="2"/>
        <v>4988050.0562125351</v>
      </c>
      <c r="L45" s="20">
        <f t="shared" si="5"/>
        <v>50.157956022492748</v>
      </c>
    </row>
    <row r="46" spans="1:12" x14ac:dyDescent="0.2">
      <c r="A46" s="16">
        <v>37</v>
      </c>
      <c r="B46" s="46">
        <v>0</v>
      </c>
      <c r="C46" s="45">
        <v>6412</v>
      </c>
      <c r="D46" s="45">
        <v>6367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99446.836589108672</v>
      </c>
      <c r="I46" s="13">
        <f t="shared" si="4"/>
        <v>0</v>
      </c>
      <c r="J46" s="13">
        <f t="shared" si="1"/>
        <v>99446.836589108672</v>
      </c>
      <c r="K46" s="13">
        <f t="shared" si="2"/>
        <v>4888603.2196234269</v>
      </c>
      <c r="L46" s="20">
        <f t="shared" si="5"/>
        <v>49.157956022492748</v>
      </c>
    </row>
    <row r="47" spans="1:12" x14ac:dyDescent="0.2">
      <c r="A47" s="16">
        <v>38</v>
      </c>
      <c r="B47" s="46">
        <v>3</v>
      </c>
      <c r="C47" s="45">
        <v>6691</v>
      </c>
      <c r="D47" s="45">
        <v>6559</v>
      </c>
      <c r="E47" s="17">
        <v>0.54520547945205478</v>
      </c>
      <c r="F47" s="18">
        <f t="shared" si="3"/>
        <v>4.5283018867924528E-4</v>
      </c>
      <c r="G47" s="18">
        <f t="shared" si="0"/>
        <v>4.5273694990910116E-4</v>
      </c>
      <c r="H47" s="13">
        <f t="shared" si="6"/>
        <v>99446.836589108672</v>
      </c>
      <c r="I47" s="13">
        <f t="shared" si="4"/>
        <v>45.023257475461861</v>
      </c>
      <c r="J47" s="13">
        <f t="shared" si="1"/>
        <v>99426.360258311615</v>
      </c>
      <c r="K47" s="13">
        <f t="shared" si="2"/>
        <v>4789156.3830343187</v>
      </c>
      <c r="L47" s="20">
        <f t="shared" si="5"/>
        <v>48.157956022492755</v>
      </c>
    </row>
    <row r="48" spans="1:12" x14ac:dyDescent="0.2">
      <c r="A48" s="16">
        <v>39</v>
      </c>
      <c r="B48" s="46">
        <v>5</v>
      </c>
      <c r="C48" s="45">
        <v>7092</v>
      </c>
      <c r="D48" s="45">
        <v>6817</v>
      </c>
      <c r="E48" s="17">
        <v>0.77205479452054793</v>
      </c>
      <c r="F48" s="18">
        <f t="shared" si="3"/>
        <v>7.1895894744410094E-4</v>
      </c>
      <c r="G48" s="18">
        <f t="shared" si="0"/>
        <v>7.1884114142520012E-4</v>
      </c>
      <c r="H48" s="13">
        <f t="shared" si="6"/>
        <v>99401.81333163321</v>
      </c>
      <c r="I48" s="13">
        <f t="shared" si="4"/>
        <v>71.454112955045886</v>
      </c>
      <c r="J48" s="13">
        <f t="shared" si="1"/>
        <v>99385.525709173322</v>
      </c>
      <c r="K48" s="13">
        <f t="shared" si="2"/>
        <v>4689730.0227760067</v>
      </c>
      <c r="L48" s="20">
        <f t="shared" si="5"/>
        <v>47.179521837591743</v>
      </c>
    </row>
    <row r="49" spans="1:12" x14ac:dyDescent="0.2">
      <c r="A49" s="16">
        <v>40</v>
      </c>
      <c r="B49" s="46">
        <v>1</v>
      </c>
      <c r="C49" s="45">
        <v>7699</v>
      </c>
      <c r="D49" s="45">
        <v>7238</v>
      </c>
      <c r="E49" s="17">
        <v>0.94794520547945205</v>
      </c>
      <c r="F49" s="18">
        <f t="shared" si="3"/>
        <v>1.3389569525339761E-4</v>
      </c>
      <c r="G49" s="18">
        <f t="shared" si="0"/>
        <v>1.3389476201856811E-4</v>
      </c>
      <c r="H49" s="13">
        <f t="shared" si="6"/>
        <v>99330.359218678161</v>
      </c>
      <c r="I49" s="13">
        <f t="shared" si="4"/>
        <v>13.299814808803795</v>
      </c>
      <c r="J49" s="13">
        <f t="shared" si="1"/>
        <v>99329.666899551128</v>
      </c>
      <c r="K49" s="13">
        <f t="shared" si="2"/>
        <v>4590344.4970668331</v>
      </c>
      <c r="L49" s="20">
        <f t="shared" si="5"/>
        <v>46.212905431672503</v>
      </c>
    </row>
    <row r="50" spans="1:12" x14ac:dyDescent="0.2">
      <c r="A50" s="16">
        <v>41</v>
      </c>
      <c r="B50" s="46">
        <v>2</v>
      </c>
      <c r="C50" s="45">
        <v>8116</v>
      </c>
      <c r="D50" s="45">
        <v>7839</v>
      </c>
      <c r="E50" s="17">
        <v>0.30684931506849311</v>
      </c>
      <c r="F50" s="18">
        <f t="shared" si="3"/>
        <v>2.5070510811657786E-4</v>
      </c>
      <c r="G50" s="18">
        <f t="shared" si="0"/>
        <v>2.5066154905060219E-4</v>
      </c>
      <c r="H50" s="13">
        <f t="shared" si="6"/>
        <v>99317.059403869353</v>
      </c>
      <c r="I50" s="13">
        <f t="shared" si="4"/>
        <v>24.894967957324567</v>
      </c>
      <c r="J50" s="13">
        <f t="shared" si="1"/>
        <v>99299.803439778378</v>
      </c>
      <c r="K50" s="13">
        <f t="shared" si="2"/>
        <v>4491014.8301672824</v>
      </c>
      <c r="L50" s="20">
        <f t="shared" si="5"/>
        <v>45.21896698435993</v>
      </c>
    </row>
    <row r="51" spans="1:12" x14ac:dyDescent="0.2">
      <c r="A51" s="16">
        <v>42</v>
      </c>
      <c r="B51" s="46">
        <v>9</v>
      </c>
      <c r="C51" s="45">
        <v>8547</v>
      </c>
      <c r="D51" s="45">
        <v>8210</v>
      </c>
      <c r="E51" s="17">
        <v>0.70319634703196354</v>
      </c>
      <c r="F51" s="18">
        <f t="shared" si="3"/>
        <v>1.0741779554812915E-3</v>
      </c>
      <c r="G51" s="18">
        <f t="shared" si="0"/>
        <v>1.0738355952800269E-3</v>
      </c>
      <c r="H51" s="13">
        <f t="shared" si="6"/>
        <v>99292.164435912026</v>
      </c>
      <c r="I51" s="13">
        <f t="shared" si="4"/>
        <v>106.62346050367991</v>
      </c>
      <c r="J51" s="13">
        <f t="shared" si="1"/>
        <v>99260.51820334245</v>
      </c>
      <c r="K51" s="13">
        <f t="shared" si="2"/>
        <v>4391715.0267275041</v>
      </c>
      <c r="L51" s="20">
        <f t="shared" si="5"/>
        <v>44.230227547936373</v>
      </c>
    </row>
    <row r="52" spans="1:12" x14ac:dyDescent="0.2">
      <c r="A52" s="16">
        <v>43</v>
      </c>
      <c r="B52" s="46">
        <v>0</v>
      </c>
      <c r="C52" s="45">
        <v>8677</v>
      </c>
      <c r="D52" s="45">
        <v>8737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99185.540975408352</v>
      </c>
      <c r="I52" s="13">
        <f t="shared" si="4"/>
        <v>0</v>
      </c>
      <c r="J52" s="13">
        <f t="shared" si="1"/>
        <v>99185.540975408352</v>
      </c>
      <c r="K52" s="13">
        <f t="shared" si="2"/>
        <v>4292454.5085241618</v>
      </c>
      <c r="L52" s="20">
        <f t="shared" si="5"/>
        <v>43.277018669368502</v>
      </c>
    </row>
    <row r="53" spans="1:12" x14ac:dyDescent="0.2">
      <c r="A53" s="16">
        <v>44</v>
      </c>
      <c r="B53" s="46">
        <v>4</v>
      </c>
      <c r="C53" s="45">
        <v>9035</v>
      </c>
      <c r="D53" s="45">
        <v>8779</v>
      </c>
      <c r="E53" s="17">
        <v>0.6513698630136987</v>
      </c>
      <c r="F53" s="18">
        <f t="shared" si="3"/>
        <v>4.4908498933423149E-4</v>
      </c>
      <c r="G53" s="18">
        <f t="shared" si="0"/>
        <v>4.4901468954632289E-4</v>
      </c>
      <c r="H53" s="13">
        <f t="shared" si="6"/>
        <v>99185.540975408352</v>
      </c>
      <c r="I53" s="13">
        <f t="shared" si="4"/>
        <v>44.535764888557068</v>
      </c>
      <c r="J53" s="13">
        <f t="shared" si="1"/>
        <v>99170.01446559446</v>
      </c>
      <c r="K53" s="13">
        <f t="shared" si="2"/>
        <v>4193268.9675487536</v>
      </c>
      <c r="L53" s="20">
        <f t="shared" si="5"/>
        <v>42.277018669368502</v>
      </c>
    </row>
    <row r="54" spans="1:12" x14ac:dyDescent="0.2">
      <c r="A54" s="16">
        <v>45</v>
      </c>
      <c r="B54" s="46">
        <v>11</v>
      </c>
      <c r="C54" s="45">
        <v>9212</v>
      </c>
      <c r="D54" s="45">
        <v>9064</v>
      </c>
      <c r="E54" s="17">
        <v>0.41095890410958907</v>
      </c>
      <c r="F54" s="18">
        <f t="shared" si="3"/>
        <v>1.2037644998905668E-3</v>
      </c>
      <c r="G54" s="18">
        <f t="shared" si="0"/>
        <v>1.202911555291238E-3</v>
      </c>
      <c r="H54" s="13">
        <f t="shared" si="6"/>
        <v>99141.005210519797</v>
      </c>
      <c r="I54" s="13">
        <f t="shared" si="4"/>
        <v>119.2578607709231</v>
      </c>
      <c r="J54" s="13">
        <f t="shared" si="1"/>
        <v>99070.757429517747</v>
      </c>
      <c r="K54" s="13">
        <f t="shared" si="2"/>
        <v>4094098.9530831589</v>
      </c>
      <c r="L54" s="20">
        <f t="shared" si="5"/>
        <v>41.295717593235942</v>
      </c>
    </row>
    <row r="55" spans="1:12" x14ac:dyDescent="0.2">
      <c r="A55" s="16">
        <v>46</v>
      </c>
      <c r="B55" s="46">
        <v>5</v>
      </c>
      <c r="C55" s="45">
        <v>9344</v>
      </c>
      <c r="D55" s="45">
        <v>9276</v>
      </c>
      <c r="E55" s="17">
        <v>0.59780821917808213</v>
      </c>
      <c r="F55" s="18">
        <f t="shared" si="3"/>
        <v>5.3705692803437163E-4</v>
      </c>
      <c r="G55" s="18">
        <f t="shared" si="0"/>
        <v>5.3694094885262339E-4</v>
      </c>
      <c r="H55" s="13">
        <f t="shared" si="6"/>
        <v>99021.747349748868</v>
      </c>
      <c r="I55" s="13">
        <f t="shared" si="4"/>
        <v>53.1688309790189</v>
      </c>
      <c r="J55" s="13">
        <f t="shared" si="1"/>
        <v>99000.363282933191</v>
      </c>
      <c r="K55" s="13">
        <f t="shared" si="2"/>
        <v>3995028.1956536411</v>
      </c>
      <c r="L55" s="20">
        <f t="shared" si="5"/>
        <v>40.34495757323932</v>
      </c>
    </row>
    <row r="56" spans="1:12" x14ac:dyDescent="0.2">
      <c r="A56" s="16">
        <v>47</v>
      </c>
      <c r="B56" s="46">
        <v>7</v>
      </c>
      <c r="C56" s="45">
        <v>9291</v>
      </c>
      <c r="D56" s="45">
        <v>9419</v>
      </c>
      <c r="E56" s="17">
        <v>0.68258317025440318</v>
      </c>
      <c r="F56" s="18">
        <f t="shared" si="3"/>
        <v>7.4826296098343137E-4</v>
      </c>
      <c r="G56" s="18">
        <f t="shared" si="0"/>
        <v>7.4808528230776853E-4</v>
      </c>
      <c r="H56" s="13">
        <f t="shared" si="6"/>
        <v>98968.578518769849</v>
      </c>
      <c r="I56" s="13">
        <f t="shared" si="4"/>
        <v>74.0369370008125</v>
      </c>
      <c r="J56" s="13">
        <f t="shared" si="1"/>
        <v>98945.077948942984</v>
      </c>
      <c r="K56" s="13">
        <f t="shared" si="2"/>
        <v>3896027.8323707078</v>
      </c>
      <c r="L56" s="20">
        <f t="shared" si="5"/>
        <v>39.366310910809013</v>
      </c>
    </row>
    <row r="57" spans="1:12" x14ac:dyDescent="0.2">
      <c r="A57" s="16">
        <v>48</v>
      </c>
      <c r="B57" s="46">
        <v>14</v>
      </c>
      <c r="C57" s="45">
        <v>9114</v>
      </c>
      <c r="D57" s="45">
        <v>9361</v>
      </c>
      <c r="E57" s="17">
        <v>0.44246575342465749</v>
      </c>
      <c r="F57" s="18">
        <f t="shared" si="3"/>
        <v>1.5155615696887685E-3</v>
      </c>
      <c r="G57" s="18">
        <f t="shared" si="0"/>
        <v>1.5142820354736124E-3</v>
      </c>
      <c r="H57" s="13">
        <f t="shared" si="6"/>
        <v>98894.541581769037</v>
      </c>
      <c r="I57" s="13">
        <f t="shared" si="4"/>
        <v>149.75422772367102</v>
      </c>
      <c r="J57" s="13">
        <f t="shared" si="1"/>
        <v>98811.048471243659</v>
      </c>
      <c r="K57" s="13">
        <f t="shared" si="2"/>
        <v>3797082.754421765</v>
      </c>
      <c r="L57" s="20">
        <f t="shared" si="5"/>
        <v>38.395271303039721</v>
      </c>
    </row>
    <row r="58" spans="1:12" x14ac:dyDescent="0.2">
      <c r="A58" s="16">
        <v>49</v>
      </c>
      <c r="B58" s="46">
        <v>14</v>
      </c>
      <c r="C58" s="45">
        <v>8833</v>
      </c>
      <c r="D58" s="45">
        <v>9173</v>
      </c>
      <c r="E58" s="17">
        <v>0.66790606653620355</v>
      </c>
      <c r="F58" s="18">
        <f t="shared" si="3"/>
        <v>1.5550372098189493E-3</v>
      </c>
      <c r="G58" s="18">
        <f t="shared" si="0"/>
        <v>1.5542345744499651E-3</v>
      </c>
      <c r="H58" s="13">
        <f t="shared" si="6"/>
        <v>98744.787354045373</v>
      </c>
      <c r="I58" s="13">
        <f t="shared" si="4"/>
        <v>153.47256255236701</v>
      </c>
      <c r="J58" s="13">
        <f t="shared" si="1"/>
        <v>98693.820047068584</v>
      </c>
      <c r="K58" s="13">
        <f t="shared" si="2"/>
        <v>3698271.7059505214</v>
      </c>
      <c r="L58" s="20">
        <f t="shared" si="5"/>
        <v>37.452829714347558</v>
      </c>
    </row>
    <row r="59" spans="1:12" x14ac:dyDescent="0.2">
      <c r="A59" s="16">
        <v>50</v>
      </c>
      <c r="B59" s="46">
        <v>10</v>
      </c>
      <c r="C59" s="45">
        <v>8627</v>
      </c>
      <c r="D59" s="45">
        <v>8846</v>
      </c>
      <c r="E59" s="17">
        <v>0.57315068493150689</v>
      </c>
      <c r="F59" s="18">
        <f t="shared" si="3"/>
        <v>1.1446231328335146E-3</v>
      </c>
      <c r="G59" s="18">
        <f t="shared" si="0"/>
        <v>1.1440641641334004E-3</v>
      </c>
      <c r="H59" s="13">
        <f t="shared" si="6"/>
        <v>98591.314791493001</v>
      </c>
      <c r="I59" s="13">
        <f t="shared" si="4"/>
        <v>112.7947901477424</v>
      </c>
      <c r="J59" s="13">
        <f t="shared" si="1"/>
        <v>98543.168412575134</v>
      </c>
      <c r="K59" s="13">
        <f t="shared" si="2"/>
        <v>3599577.885903453</v>
      </c>
      <c r="L59" s="20">
        <f t="shared" si="5"/>
        <v>36.510091112143726</v>
      </c>
    </row>
    <row r="60" spans="1:12" x14ac:dyDescent="0.2">
      <c r="A60" s="16">
        <v>51</v>
      </c>
      <c r="B60" s="46">
        <v>12</v>
      </c>
      <c r="C60" s="45">
        <v>8518</v>
      </c>
      <c r="D60" s="45">
        <v>8643</v>
      </c>
      <c r="E60" s="17">
        <v>0.52968036529680351</v>
      </c>
      <c r="F60" s="18">
        <f t="shared" si="3"/>
        <v>1.3985198997727405E-3</v>
      </c>
      <c r="G60" s="18">
        <f t="shared" si="0"/>
        <v>1.3976006260484994E-3</v>
      </c>
      <c r="H60" s="13">
        <f t="shared" si="6"/>
        <v>98478.520001345256</v>
      </c>
      <c r="I60" s="13">
        <f t="shared" si="4"/>
        <v>137.6336412062098</v>
      </c>
      <c r="J60" s="13">
        <f t="shared" si="1"/>
        <v>98413.788197490285</v>
      </c>
      <c r="K60" s="13">
        <f t="shared" si="2"/>
        <v>3501034.717490878</v>
      </c>
      <c r="L60" s="20">
        <f t="shared" si="5"/>
        <v>35.551252368973991</v>
      </c>
    </row>
    <row r="61" spans="1:12" x14ac:dyDescent="0.2">
      <c r="A61" s="16">
        <v>52</v>
      </c>
      <c r="B61" s="46">
        <v>11</v>
      </c>
      <c r="C61" s="45">
        <v>8246</v>
      </c>
      <c r="D61" s="45">
        <v>8520</v>
      </c>
      <c r="E61" s="17">
        <v>0.37783312577833128</v>
      </c>
      <c r="F61" s="18">
        <f t="shared" si="3"/>
        <v>1.3121794107121556E-3</v>
      </c>
      <c r="G61" s="18">
        <f t="shared" si="0"/>
        <v>1.3111090284306562E-3</v>
      </c>
      <c r="H61" s="13">
        <f t="shared" si="6"/>
        <v>98340.886360139048</v>
      </c>
      <c r="I61" s="13">
        <f t="shared" si="4"/>
        <v>128.93562397065148</v>
      </c>
      <c r="J61" s="13">
        <f t="shared" si="1"/>
        <v>98260.666885997402</v>
      </c>
      <c r="K61" s="13">
        <f t="shared" si="2"/>
        <v>3402620.9292933876</v>
      </c>
      <c r="L61" s="20">
        <f t="shared" si="5"/>
        <v>34.600267042870456</v>
      </c>
    </row>
    <row r="62" spans="1:12" x14ac:dyDescent="0.2">
      <c r="A62" s="16">
        <v>53</v>
      </c>
      <c r="B62" s="46">
        <v>13</v>
      </c>
      <c r="C62" s="45">
        <v>8175</v>
      </c>
      <c r="D62" s="45">
        <v>8188</v>
      </c>
      <c r="E62" s="17">
        <v>0.3938883034773446</v>
      </c>
      <c r="F62" s="18">
        <f t="shared" si="3"/>
        <v>1.5889506814153883E-3</v>
      </c>
      <c r="G62" s="18">
        <f t="shared" si="0"/>
        <v>1.5874218646369075E-3</v>
      </c>
      <c r="H62" s="13">
        <f t="shared" si="6"/>
        <v>98211.950736168394</v>
      </c>
      <c r="I62" s="13">
        <f t="shared" si="4"/>
        <v>155.90379796723653</v>
      </c>
      <c r="J62" s="13">
        <f t="shared" si="1"/>
        <v>98117.455620688139</v>
      </c>
      <c r="K62" s="13">
        <f t="shared" si="2"/>
        <v>3304360.2624073899</v>
      </c>
      <c r="L62" s="20">
        <f t="shared" si="5"/>
        <v>33.645195290785495</v>
      </c>
    </row>
    <row r="63" spans="1:12" x14ac:dyDescent="0.2">
      <c r="A63" s="16">
        <v>54</v>
      </c>
      <c r="B63" s="46">
        <v>9</v>
      </c>
      <c r="C63" s="45">
        <v>8077</v>
      </c>
      <c r="D63" s="45">
        <v>8159</v>
      </c>
      <c r="E63" s="17">
        <v>0.41674277016742772</v>
      </c>
      <c r="F63" s="18">
        <f t="shared" si="3"/>
        <v>1.1086474501108647E-3</v>
      </c>
      <c r="G63" s="18">
        <f t="shared" si="0"/>
        <v>1.1079310323893602E-3</v>
      </c>
      <c r="H63" s="13">
        <f t="shared" si="6"/>
        <v>98056.046938201151</v>
      </c>
      <c r="I63" s="13">
        <f t="shared" si="4"/>
        <v>108.63933731626076</v>
      </c>
      <c r="J63" s="13">
        <f t="shared" si="1"/>
        <v>97992.682259267225</v>
      </c>
      <c r="K63" s="13">
        <f t="shared" si="2"/>
        <v>3206242.806786702</v>
      </c>
      <c r="L63" s="20">
        <f t="shared" si="5"/>
        <v>32.698063065987199</v>
      </c>
    </row>
    <row r="64" spans="1:12" x14ac:dyDescent="0.2">
      <c r="A64" s="16">
        <v>55</v>
      </c>
      <c r="B64" s="46">
        <v>16</v>
      </c>
      <c r="C64" s="45">
        <v>7607</v>
      </c>
      <c r="D64" s="45">
        <v>8029</v>
      </c>
      <c r="E64" s="17">
        <v>0.46523972602739722</v>
      </c>
      <c r="F64" s="18">
        <f t="shared" si="3"/>
        <v>2.0465592223074956E-3</v>
      </c>
      <c r="G64" s="18">
        <f t="shared" si="0"/>
        <v>2.0443218784797668E-3</v>
      </c>
      <c r="H64" s="13">
        <f t="shared" si="6"/>
        <v>97947.407600884893</v>
      </c>
      <c r="I64" s="13">
        <f t="shared" si="4"/>
        <v>200.2360282988644</v>
      </c>
      <c r="J64" s="13">
        <f t="shared" si="1"/>
        <v>97840.3293275326</v>
      </c>
      <c r="K64" s="13">
        <f t="shared" si="2"/>
        <v>3108250.1245274348</v>
      </c>
      <c r="L64" s="20">
        <f t="shared" si="5"/>
        <v>31.733868212141978</v>
      </c>
    </row>
    <row r="65" spans="1:12" x14ac:dyDescent="0.2">
      <c r="A65" s="16">
        <v>56</v>
      </c>
      <c r="B65" s="46">
        <v>13</v>
      </c>
      <c r="C65" s="45">
        <v>7244</v>
      </c>
      <c r="D65" s="45">
        <v>7618</v>
      </c>
      <c r="E65" s="17">
        <v>0.5911485774499472</v>
      </c>
      <c r="F65" s="18">
        <f t="shared" si="3"/>
        <v>1.7494280715919794E-3</v>
      </c>
      <c r="G65" s="18">
        <f t="shared" si="0"/>
        <v>1.7481776767473947E-3</v>
      </c>
      <c r="H65" s="13">
        <f t="shared" si="6"/>
        <v>97747.171572586027</v>
      </c>
      <c r="I65" s="13">
        <f t="shared" si="4"/>
        <v>170.87942330839243</v>
      </c>
      <c r="J65" s="13">
        <f t="shared" si="1"/>
        <v>97677.307277281856</v>
      </c>
      <c r="K65" s="13">
        <f t="shared" si="2"/>
        <v>3010409.7951999023</v>
      </c>
      <c r="L65" s="20">
        <f t="shared" si="5"/>
        <v>30.797922300640725</v>
      </c>
    </row>
    <row r="66" spans="1:12" x14ac:dyDescent="0.2">
      <c r="A66" s="16">
        <v>57</v>
      </c>
      <c r="B66" s="46">
        <v>17</v>
      </c>
      <c r="C66" s="45">
        <v>6712</v>
      </c>
      <c r="D66" s="45">
        <v>7201</v>
      </c>
      <c r="E66" s="17">
        <v>0.54439967767929087</v>
      </c>
      <c r="F66" s="18">
        <f t="shared" si="3"/>
        <v>2.4437576367426148E-3</v>
      </c>
      <c r="G66" s="18">
        <f t="shared" si="0"/>
        <v>2.4410398396978385E-3</v>
      </c>
      <c r="H66" s="13">
        <f t="shared" si="6"/>
        <v>97576.292149277637</v>
      </c>
      <c r="I66" s="13">
        <f t="shared" si="4"/>
        <v>238.18761654638215</v>
      </c>
      <c r="J66" s="13">
        <f t="shared" si="1"/>
        <v>97467.773794406312</v>
      </c>
      <c r="K66" s="13">
        <f t="shared" si="2"/>
        <v>2912732.4879226205</v>
      </c>
      <c r="L66" s="20">
        <f t="shared" si="5"/>
        <v>29.850821585499073</v>
      </c>
    </row>
    <row r="67" spans="1:12" x14ac:dyDescent="0.2">
      <c r="A67" s="16">
        <v>58</v>
      </c>
      <c r="B67" s="46">
        <v>24</v>
      </c>
      <c r="C67" s="45">
        <v>6537</v>
      </c>
      <c r="D67" s="45">
        <v>6699</v>
      </c>
      <c r="E67" s="17">
        <v>0.57009132420091324</v>
      </c>
      <c r="F67" s="18">
        <f t="shared" si="3"/>
        <v>3.6264732547597461E-3</v>
      </c>
      <c r="G67" s="18">
        <f t="shared" si="0"/>
        <v>3.620828194182205E-3</v>
      </c>
      <c r="H67" s="13">
        <f t="shared" si="6"/>
        <v>97338.10453273126</v>
      </c>
      <c r="I67" s="13">
        <f t="shared" si="4"/>
        <v>352.44455326036802</v>
      </c>
      <c r="J67" s="13">
        <f t="shared" si="1"/>
        <v>97186.585561546497</v>
      </c>
      <c r="K67" s="13">
        <f t="shared" si="2"/>
        <v>2815264.7141282144</v>
      </c>
      <c r="L67" s="20">
        <f t="shared" si="5"/>
        <v>28.922534783708915</v>
      </c>
    </row>
    <row r="68" spans="1:12" x14ac:dyDescent="0.2">
      <c r="A68" s="16">
        <v>59</v>
      </c>
      <c r="B68" s="46">
        <v>25</v>
      </c>
      <c r="C68" s="45">
        <v>6265</v>
      </c>
      <c r="D68" s="45">
        <v>6490</v>
      </c>
      <c r="E68" s="17">
        <v>0.40613698630136985</v>
      </c>
      <c r="F68" s="18">
        <f t="shared" si="3"/>
        <v>3.9200313602508821E-3</v>
      </c>
      <c r="G68" s="18">
        <f t="shared" si="0"/>
        <v>3.9109268725249996E-3</v>
      </c>
      <c r="H68" s="13">
        <f t="shared" si="6"/>
        <v>96985.659979470889</v>
      </c>
      <c r="I68" s="13">
        <f t="shared" si="4"/>
        <v>379.30382386328512</v>
      </c>
      <c r="J68" s="13">
        <f t="shared" si="1"/>
        <v>96760.405467524019</v>
      </c>
      <c r="K68" s="13">
        <f t="shared" si="2"/>
        <v>2718078.1285666679</v>
      </c>
      <c r="L68" s="20">
        <f t="shared" si="5"/>
        <v>28.025567172940907</v>
      </c>
    </row>
    <row r="69" spans="1:12" x14ac:dyDescent="0.2">
      <c r="A69" s="16">
        <v>60</v>
      </c>
      <c r="B69" s="46">
        <v>15</v>
      </c>
      <c r="C69" s="45">
        <v>5853</v>
      </c>
      <c r="D69" s="45">
        <v>6251</v>
      </c>
      <c r="E69" s="17">
        <v>0.39835616438356164</v>
      </c>
      <c r="F69" s="18">
        <f t="shared" si="3"/>
        <v>2.478519497686715E-3</v>
      </c>
      <c r="G69" s="18">
        <f t="shared" si="0"/>
        <v>2.474829067285517E-3</v>
      </c>
      <c r="H69" s="13">
        <f t="shared" si="6"/>
        <v>96606.356155607602</v>
      </c>
      <c r="I69" s="13">
        <f t="shared" si="4"/>
        <v>239.08421829843482</v>
      </c>
      <c r="J69" s="13">
        <f t="shared" si="1"/>
        <v>96462.512609475176</v>
      </c>
      <c r="K69" s="13">
        <f t="shared" si="2"/>
        <v>2621317.7230991437</v>
      </c>
      <c r="L69" s="20">
        <f t="shared" si="5"/>
        <v>27.134008852138937</v>
      </c>
    </row>
    <row r="70" spans="1:12" x14ac:dyDescent="0.2">
      <c r="A70" s="16">
        <v>61</v>
      </c>
      <c r="B70" s="46">
        <v>28</v>
      </c>
      <c r="C70" s="45">
        <v>5633</v>
      </c>
      <c r="D70" s="45">
        <v>5818</v>
      </c>
      <c r="E70" s="17">
        <v>0.62191780821917819</v>
      </c>
      <c r="F70" s="18">
        <f t="shared" si="3"/>
        <v>4.890402584927081E-3</v>
      </c>
      <c r="G70" s="18">
        <f t="shared" si="0"/>
        <v>4.8813770450617496E-3</v>
      </c>
      <c r="H70" s="13">
        <f t="shared" si="6"/>
        <v>96367.271937309168</v>
      </c>
      <c r="I70" s="13">
        <f t="shared" si="4"/>
        <v>470.40498913000431</v>
      </c>
      <c r="J70" s="13">
        <f t="shared" si="1"/>
        <v>96189.420187994256</v>
      </c>
      <c r="K70" s="13">
        <f t="shared" si="2"/>
        <v>2524855.2104896684</v>
      </c>
      <c r="L70" s="20">
        <f t="shared" si="5"/>
        <v>26.200339178763819</v>
      </c>
    </row>
    <row r="71" spans="1:12" x14ac:dyDescent="0.2">
      <c r="A71" s="16">
        <v>62</v>
      </c>
      <c r="B71" s="46">
        <v>22</v>
      </c>
      <c r="C71" s="45">
        <v>5158</v>
      </c>
      <c r="D71" s="45">
        <v>5570</v>
      </c>
      <c r="E71" s="17">
        <v>0.58293897882938983</v>
      </c>
      <c r="F71" s="18">
        <f t="shared" si="3"/>
        <v>4.1014168530947052E-3</v>
      </c>
      <c r="G71" s="18">
        <f t="shared" si="0"/>
        <v>4.0944131910469507E-3</v>
      </c>
      <c r="H71" s="13">
        <f t="shared" si="6"/>
        <v>95896.866948179158</v>
      </c>
      <c r="I71" s="13">
        <f t="shared" si="4"/>
        <v>392.64139701269909</v>
      </c>
      <c r="J71" s="13">
        <f t="shared" si="1"/>
        <v>95733.111526187189</v>
      </c>
      <c r="K71" s="13">
        <f t="shared" si="2"/>
        <v>2428665.790301674</v>
      </c>
      <c r="L71" s="20">
        <f t="shared" si="5"/>
        <v>25.325809565958799</v>
      </c>
    </row>
    <row r="72" spans="1:12" x14ac:dyDescent="0.2">
      <c r="A72" s="16">
        <v>63</v>
      </c>
      <c r="B72" s="46">
        <v>19</v>
      </c>
      <c r="C72" s="45">
        <v>4846</v>
      </c>
      <c r="D72" s="45">
        <v>5121</v>
      </c>
      <c r="E72" s="17">
        <v>0.53496755587599132</v>
      </c>
      <c r="F72" s="18">
        <f t="shared" si="3"/>
        <v>3.8125815190127419E-3</v>
      </c>
      <c r="G72" s="18">
        <f t="shared" si="0"/>
        <v>3.8058338741166252E-3</v>
      </c>
      <c r="H72" s="13">
        <f t="shared" si="6"/>
        <v>95504.225551166455</v>
      </c>
      <c r="I72" s="13">
        <f t="shared" si="4"/>
        <v>363.47321672390382</v>
      </c>
      <c r="J72" s="13">
        <f t="shared" si="1"/>
        <v>95335.198712819722</v>
      </c>
      <c r="K72" s="13">
        <f t="shared" si="2"/>
        <v>2332932.678775487</v>
      </c>
      <c r="L72" s="20">
        <f t="shared" si="5"/>
        <v>24.427533601909758</v>
      </c>
    </row>
    <row r="73" spans="1:12" x14ac:dyDescent="0.2">
      <c r="A73" s="16">
        <v>64</v>
      </c>
      <c r="B73" s="46">
        <v>28</v>
      </c>
      <c r="C73" s="45">
        <v>4652</v>
      </c>
      <c r="D73" s="45">
        <v>4801</v>
      </c>
      <c r="E73" s="17">
        <v>0.61673189823874752</v>
      </c>
      <c r="F73" s="18">
        <f t="shared" si="3"/>
        <v>5.9240452766317567E-3</v>
      </c>
      <c r="G73" s="18">
        <f t="shared" ref="G73:G108" si="7">F73/((1+(1-E73)*F73))</f>
        <v>5.9106252163349552E-3</v>
      </c>
      <c r="H73" s="13">
        <f t="shared" si="6"/>
        <v>95140.752334442557</v>
      </c>
      <c r="I73" s="13">
        <f t="shared" si="4"/>
        <v>562.34132984903499</v>
      </c>
      <c r="J73" s="13">
        <f t="shared" ref="J73:J108" si="8">H74+I73*E73</f>
        <v>94925.224840409413</v>
      </c>
      <c r="K73" s="13">
        <f t="shared" ref="K73:K97" si="9">K74+J73</f>
        <v>2237597.4800626673</v>
      </c>
      <c r="L73" s="20">
        <f t="shared" si="5"/>
        <v>23.518812130021587</v>
      </c>
    </row>
    <row r="74" spans="1:12" x14ac:dyDescent="0.2">
      <c r="A74" s="16">
        <v>65</v>
      </c>
      <c r="B74" s="46">
        <v>34</v>
      </c>
      <c r="C74" s="45">
        <v>4537</v>
      </c>
      <c r="D74" s="45">
        <v>4586</v>
      </c>
      <c r="E74" s="17">
        <v>0.50636583400483481</v>
      </c>
      <c r="F74" s="18">
        <f t="shared" ref="F74:F108" si="10">B74/((C74+D74)/2)</f>
        <v>7.4536884796667759E-3</v>
      </c>
      <c r="G74" s="18">
        <f t="shared" si="7"/>
        <v>7.426363951076956E-3</v>
      </c>
      <c r="H74" s="13">
        <f t="shared" si="6"/>
        <v>94578.411004593523</v>
      </c>
      <c r="I74" s="13">
        <f t="shared" ref="I74:I108" si="11">H74*G74</f>
        <v>702.37370203465343</v>
      </c>
      <c r="J74" s="13">
        <f t="shared" si="8"/>
        <v>94231.695347972709</v>
      </c>
      <c r="K74" s="13">
        <f t="shared" si="9"/>
        <v>2142672.2552222577</v>
      </c>
      <c r="L74" s="20">
        <f t="shared" ref="L74:L108" si="12">K74/H74</f>
        <v>22.654982595533262</v>
      </c>
    </row>
    <row r="75" spans="1:12" x14ac:dyDescent="0.2">
      <c r="A75" s="16">
        <v>66</v>
      </c>
      <c r="B75" s="46">
        <v>27</v>
      </c>
      <c r="C75" s="45">
        <v>4460</v>
      </c>
      <c r="D75" s="45">
        <v>4503</v>
      </c>
      <c r="E75" s="17">
        <v>0.55423642820903096</v>
      </c>
      <c r="F75" s="18">
        <f t="shared" si="10"/>
        <v>6.0247684926921794E-3</v>
      </c>
      <c r="G75" s="18">
        <f t="shared" si="7"/>
        <v>6.0086315775996022E-3</v>
      </c>
      <c r="H75" s="13">
        <f t="shared" ref="H75:H108" si="13">H74-I74</f>
        <v>93876.037302558863</v>
      </c>
      <c r="I75" s="13">
        <f t="shared" si="11"/>
        <v>564.06652211607332</v>
      </c>
      <c r="J75" s="13">
        <f t="shared" si="8"/>
        <v>93624.596994932697</v>
      </c>
      <c r="K75" s="13">
        <f t="shared" si="9"/>
        <v>2048440.559874285</v>
      </c>
      <c r="L75" s="20">
        <f t="shared" si="12"/>
        <v>21.820696939648609</v>
      </c>
    </row>
    <row r="76" spans="1:12" x14ac:dyDescent="0.2">
      <c r="A76" s="16">
        <v>67</v>
      </c>
      <c r="B76" s="46">
        <v>30</v>
      </c>
      <c r="C76" s="45">
        <v>4391</v>
      </c>
      <c r="D76" s="45">
        <v>4414</v>
      </c>
      <c r="E76" s="17">
        <v>0.51150684931506851</v>
      </c>
      <c r="F76" s="18">
        <f t="shared" si="10"/>
        <v>6.8143100511073255E-3</v>
      </c>
      <c r="G76" s="18">
        <f t="shared" si="7"/>
        <v>6.7917022145601068E-3</v>
      </c>
      <c r="H76" s="13">
        <f t="shared" si="13"/>
        <v>93311.970780442789</v>
      </c>
      <c r="I76" s="13">
        <f t="shared" si="11"/>
        <v>633.74711859450122</v>
      </c>
      <c r="J76" s="13">
        <f t="shared" si="8"/>
        <v>93002.389653743056</v>
      </c>
      <c r="K76" s="13">
        <f t="shared" si="9"/>
        <v>1954815.9628793523</v>
      </c>
      <c r="L76" s="20">
        <f t="shared" si="12"/>
        <v>20.949251704038183</v>
      </c>
    </row>
    <row r="77" spans="1:12" x14ac:dyDescent="0.2">
      <c r="A77" s="16">
        <v>68</v>
      </c>
      <c r="B77" s="46">
        <v>26</v>
      </c>
      <c r="C77" s="45">
        <v>4338</v>
      </c>
      <c r="D77" s="45">
        <v>4352</v>
      </c>
      <c r="E77" s="17">
        <v>0.50474183350895674</v>
      </c>
      <c r="F77" s="18">
        <f t="shared" si="10"/>
        <v>5.9838895281933259E-3</v>
      </c>
      <c r="G77" s="18">
        <f t="shared" si="7"/>
        <v>5.9662082514734772E-3</v>
      </c>
      <c r="H77" s="13">
        <f t="shared" si="13"/>
        <v>92678.223661848286</v>
      </c>
      <c r="I77" s="13">
        <f t="shared" si="11"/>
        <v>552.93758274322374</v>
      </c>
      <c r="J77" s="13">
        <f t="shared" si="8"/>
        <v>92404.376808434885</v>
      </c>
      <c r="K77" s="13">
        <f t="shared" si="9"/>
        <v>1861813.5732256093</v>
      </c>
      <c r="L77" s="20">
        <f t="shared" si="12"/>
        <v>20.089007963928417</v>
      </c>
    </row>
    <row r="78" spans="1:12" x14ac:dyDescent="0.2">
      <c r="A78" s="16">
        <v>69</v>
      </c>
      <c r="B78" s="46">
        <v>41</v>
      </c>
      <c r="C78" s="45">
        <v>4334</v>
      </c>
      <c r="D78" s="45">
        <v>4297</v>
      </c>
      <c r="E78" s="17">
        <v>0.45893752088205808</v>
      </c>
      <c r="F78" s="18">
        <f t="shared" si="10"/>
        <v>9.5006372378635146E-3</v>
      </c>
      <c r="G78" s="18">
        <f t="shared" si="7"/>
        <v>9.4520495599412467E-3</v>
      </c>
      <c r="H78" s="13">
        <f t="shared" si="13"/>
        <v>92125.286079105063</v>
      </c>
      <c r="I78" s="13">
        <f t="shared" si="11"/>
        <v>870.77276974346648</v>
      </c>
      <c r="J78" s="13">
        <f t="shared" si="8"/>
        <v>91654.143605559279</v>
      </c>
      <c r="K78" s="13">
        <f t="shared" si="9"/>
        <v>1769409.1964171743</v>
      </c>
      <c r="L78" s="20">
        <f t="shared" si="12"/>
        <v>19.206553072712726</v>
      </c>
    </row>
    <row r="79" spans="1:12" x14ac:dyDescent="0.2">
      <c r="A79" s="16">
        <v>70</v>
      </c>
      <c r="B79" s="46">
        <v>44</v>
      </c>
      <c r="C79" s="45">
        <v>4448</v>
      </c>
      <c r="D79" s="45">
        <v>4299</v>
      </c>
      <c r="E79" s="17">
        <v>0.47677459526774579</v>
      </c>
      <c r="F79" s="18">
        <f t="shared" si="10"/>
        <v>1.0060592203041042E-2</v>
      </c>
      <c r="G79" s="18">
        <f t="shared" si="7"/>
        <v>1.000791098567641E-2</v>
      </c>
      <c r="H79" s="13">
        <f t="shared" si="13"/>
        <v>91254.513309361602</v>
      </c>
      <c r="I79" s="13">
        <f t="shared" si="11"/>
        <v>913.26704624131423</v>
      </c>
      <c r="J79" s="13">
        <f t="shared" si="8"/>
        <v>90776.668789463365</v>
      </c>
      <c r="K79" s="13">
        <f t="shared" si="9"/>
        <v>1677755.0528116149</v>
      </c>
      <c r="L79" s="20">
        <f t="shared" si="12"/>
        <v>18.385447381915935</v>
      </c>
    </row>
    <row r="80" spans="1:12" x14ac:dyDescent="0.2">
      <c r="A80" s="16">
        <v>71</v>
      </c>
      <c r="B80" s="46">
        <v>37</v>
      </c>
      <c r="C80" s="45">
        <v>3985</v>
      </c>
      <c r="D80" s="45">
        <v>4393</v>
      </c>
      <c r="E80" s="17">
        <v>0.513883746760459</v>
      </c>
      <c r="F80" s="18">
        <f t="shared" si="10"/>
        <v>8.8326569587013608E-3</v>
      </c>
      <c r="G80" s="18">
        <f t="shared" si="7"/>
        <v>8.7948943375337815E-3</v>
      </c>
      <c r="H80" s="13">
        <f t="shared" si="13"/>
        <v>90341.246263120294</v>
      </c>
      <c r="I80" s="13">
        <f t="shared" si="11"/>
        <v>794.54171520526154</v>
      </c>
      <c r="J80" s="13">
        <f t="shared" si="8"/>
        <v>89955.006621482185</v>
      </c>
      <c r="K80" s="13">
        <f t="shared" si="9"/>
        <v>1586978.3840221516</v>
      </c>
      <c r="L80" s="20">
        <f t="shared" si="12"/>
        <v>17.56648761962008</v>
      </c>
    </row>
    <row r="81" spans="1:12" x14ac:dyDescent="0.2">
      <c r="A81" s="16">
        <v>72</v>
      </c>
      <c r="B81" s="46">
        <v>34</v>
      </c>
      <c r="C81" s="45">
        <v>3730</v>
      </c>
      <c r="D81" s="45">
        <v>3967</v>
      </c>
      <c r="E81" s="17">
        <v>0.43609991941982268</v>
      </c>
      <c r="F81" s="18">
        <f t="shared" si="10"/>
        <v>8.8346108873587105E-3</v>
      </c>
      <c r="G81" s="18">
        <f t="shared" si="7"/>
        <v>8.7908164656738449E-3</v>
      </c>
      <c r="H81" s="13">
        <f t="shared" si="13"/>
        <v>89546.704547915026</v>
      </c>
      <c r="I81" s="13">
        <f t="shared" si="11"/>
        <v>787.18864478664239</v>
      </c>
      <c r="J81" s="13">
        <f t="shared" si="8"/>
        <v>89102.808807688038</v>
      </c>
      <c r="K81" s="13">
        <f t="shared" si="9"/>
        <v>1497023.3774006695</v>
      </c>
      <c r="L81" s="20">
        <f t="shared" si="12"/>
        <v>16.717794194197687</v>
      </c>
    </row>
    <row r="82" spans="1:12" x14ac:dyDescent="0.2">
      <c r="A82" s="16">
        <v>73</v>
      </c>
      <c r="B82" s="46">
        <v>37</v>
      </c>
      <c r="C82" s="45">
        <v>3608</v>
      </c>
      <c r="D82" s="45">
        <v>3726</v>
      </c>
      <c r="E82" s="17">
        <v>0.56364309514994437</v>
      </c>
      <c r="F82" s="18">
        <f t="shared" si="10"/>
        <v>1.0089991818925552E-2</v>
      </c>
      <c r="G82" s="18">
        <f t="shared" si="7"/>
        <v>1.0045761960444766E-2</v>
      </c>
      <c r="H82" s="13">
        <f t="shared" si="13"/>
        <v>88759.515903128384</v>
      </c>
      <c r="I82" s="13">
        <f t="shared" si="11"/>
        <v>891.65696848713935</v>
      </c>
      <c r="J82" s="13">
        <f t="shared" si="8"/>
        <v>88370.435228171351</v>
      </c>
      <c r="K82" s="13">
        <f t="shared" si="9"/>
        <v>1407920.5685929814</v>
      </c>
      <c r="L82" s="20">
        <f t="shared" si="12"/>
        <v>15.862192963395358</v>
      </c>
    </row>
    <row r="83" spans="1:12" x14ac:dyDescent="0.2">
      <c r="A83" s="16">
        <v>74</v>
      </c>
      <c r="B83" s="46">
        <v>57</v>
      </c>
      <c r="C83" s="45">
        <v>3399</v>
      </c>
      <c r="D83" s="45">
        <v>3564</v>
      </c>
      <c r="E83" s="17">
        <v>0.578226387887527</v>
      </c>
      <c r="F83" s="18">
        <f t="shared" si="10"/>
        <v>1.6372253339077984E-2</v>
      </c>
      <c r="G83" s="18">
        <f t="shared" si="7"/>
        <v>1.6259971981735375E-2</v>
      </c>
      <c r="H83" s="13">
        <f t="shared" si="13"/>
        <v>87867.858934641248</v>
      </c>
      <c r="I83" s="13">
        <f t="shared" si="11"/>
        <v>1428.728924372343</v>
      </c>
      <c r="J83" s="13">
        <f t="shared" si="8"/>
        <v>87265.258775479146</v>
      </c>
      <c r="K83" s="13">
        <f t="shared" si="9"/>
        <v>1319550.1333648101</v>
      </c>
      <c r="L83" s="20">
        <f t="shared" si="12"/>
        <v>15.017438109494977</v>
      </c>
    </row>
    <row r="84" spans="1:12" x14ac:dyDescent="0.2">
      <c r="A84" s="16">
        <v>75</v>
      </c>
      <c r="B84" s="46">
        <v>55</v>
      </c>
      <c r="C84" s="45">
        <v>3117</v>
      </c>
      <c r="D84" s="45">
        <v>3335</v>
      </c>
      <c r="E84" s="17">
        <v>0.45041095890410959</v>
      </c>
      <c r="F84" s="18">
        <f t="shared" si="10"/>
        <v>1.7048977061376317E-2</v>
      </c>
      <c r="G84" s="18">
        <f t="shared" si="7"/>
        <v>1.6890712253780533E-2</v>
      </c>
      <c r="H84" s="13">
        <f t="shared" si="13"/>
        <v>86439.130010268898</v>
      </c>
      <c r="I84" s="13">
        <f t="shared" si="11"/>
        <v>1460.0184724705775</v>
      </c>
      <c r="J84" s="13">
        <f t="shared" si="8"/>
        <v>85636.71985800151</v>
      </c>
      <c r="K84" s="13">
        <f t="shared" si="9"/>
        <v>1232284.874589331</v>
      </c>
      <c r="L84" s="20">
        <f t="shared" si="12"/>
        <v>14.256099921909632</v>
      </c>
    </row>
    <row r="85" spans="1:12" x14ac:dyDescent="0.2">
      <c r="A85" s="16">
        <v>76</v>
      </c>
      <c r="B85" s="46">
        <v>45</v>
      </c>
      <c r="C85" s="45">
        <v>2571</v>
      </c>
      <c r="D85" s="45">
        <v>3080</v>
      </c>
      <c r="E85" s="17">
        <v>0.53132420091324195</v>
      </c>
      <c r="F85" s="18">
        <f t="shared" si="10"/>
        <v>1.5926384710670677E-2</v>
      </c>
      <c r="G85" s="18">
        <f t="shared" si="7"/>
        <v>1.5808385999881616E-2</v>
      </c>
      <c r="H85" s="13">
        <f t="shared" si="13"/>
        <v>84979.111537798322</v>
      </c>
      <c r="I85" s="13">
        <f t="shared" si="11"/>
        <v>1343.3825971165093</v>
      </c>
      <c r="J85" s="13">
        <f t="shared" si="8"/>
        <v>84349.500625615503</v>
      </c>
      <c r="K85" s="13">
        <f t="shared" si="9"/>
        <v>1146648.1547313295</v>
      </c>
      <c r="L85" s="20">
        <f t="shared" si="12"/>
        <v>13.493294222325513</v>
      </c>
    </row>
    <row r="86" spans="1:12" x14ac:dyDescent="0.2">
      <c r="A86" s="16">
        <v>77</v>
      </c>
      <c r="B86" s="46">
        <v>46</v>
      </c>
      <c r="C86" s="45">
        <v>2411</v>
      </c>
      <c r="D86" s="45">
        <v>2548</v>
      </c>
      <c r="E86" s="17">
        <v>0.50488385944014291</v>
      </c>
      <c r="F86" s="18">
        <f t="shared" si="10"/>
        <v>1.8552127445049405E-2</v>
      </c>
      <c r="G86" s="18">
        <f t="shared" si="7"/>
        <v>1.8383268707220443E-2</v>
      </c>
      <c r="H86" s="13">
        <f t="shared" si="13"/>
        <v>83635.728940681816</v>
      </c>
      <c r="I86" s="13">
        <f t="shared" si="11"/>
        <v>1537.4980786408073</v>
      </c>
      <c r="J86" s="13">
        <f t="shared" si="8"/>
        <v>82874.488825866982</v>
      </c>
      <c r="K86" s="13">
        <f t="shared" si="9"/>
        <v>1062298.6541057141</v>
      </c>
      <c r="L86" s="20">
        <f t="shared" si="12"/>
        <v>12.70149333975607</v>
      </c>
    </row>
    <row r="87" spans="1:12" x14ac:dyDescent="0.2">
      <c r="A87" s="16">
        <v>78</v>
      </c>
      <c r="B87" s="46">
        <v>78</v>
      </c>
      <c r="C87" s="45">
        <v>2660</v>
      </c>
      <c r="D87" s="45">
        <v>2379</v>
      </c>
      <c r="E87" s="17">
        <v>0.53593256059009475</v>
      </c>
      <c r="F87" s="18">
        <f t="shared" si="10"/>
        <v>3.095852351657075E-2</v>
      </c>
      <c r="G87" s="18">
        <f t="shared" si="7"/>
        <v>3.0520046803837148E-2</v>
      </c>
      <c r="H87" s="13">
        <f t="shared" si="13"/>
        <v>82098.230862041004</v>
      </c>
      <c r="I87" s="13">
        <f t="shared" si="11"/>
        <v>2505.6418484217188</v>
      </c>
      <c r="J87" s="13">
        <f t="shared" si="8"/>
        <v>80935.444065365635</v>
      </c>
      <c r="K87" s="13">
        <f t="shared" si="9"/>
        <v>979424.16527984699</v>
      </c>
      <c r="L87" s="20">
        <f t="shared" si="12"/>
        <v>11.929905857845887</v>
      </c>
    </row>
    <row r="88" spans="1:12" x14ac:dyDescent="0.2">
      <c r="A88" s="16">
        <v>79</v>
      </c>
      <c r="B88" s="46">
        <v>58</v>
      </c>
      <c r="C88" s="45">
        <v>1600</v>
      </c>
      <c r="D88" s="45">
        <v>2605</v>
      </c>
      <c r="E88" s="17">
        <v>0.42664147378365608</v>
      </c>
      <c r="F88" s="18">
        <f t="shared" si="10"/>
        <v>2.7586206896551724E-2</v>
      </c>
      <c r="G88" s="18">
        <f t="shared" si="7"/>
        <v>2.7156675545715128E-2</v>
      </c>
      <c r="H88" s="13">
        <f t="shared" si="13"/>
        <v>79592.58901361929</v>
      </c>
      <c r="I88" s="13">
        <f t="shared" si="11"/>
        <v>2161.4701156863093</v>
      </c>
      <c r="J88" s="13">
        <f t="shared" si="8"/>
        <v>78353.291693628707</v>
      </c>
      <c r="K88" s="13">
        <f t="shared" si="9"/>
        <v>898488.7212144814</v>
      </c>
      <c r="L88" s="20">
        <f t="shared" si="12"/>
        <v>11.288597749480655</v>
      </c>
    </row>
    <row r="89" spans="1:12" x14ac:dyDescent="0.2">
      <c r="A89" s="16">
        <v>80</v>
      </c>
      <c r="B89" s="46">
        <v>49</v>
      </c>
      <c r="C89" s="45">
        <v>1681</v>
      </c>
      <c r="D89" s="45">
        <v>1576</v>
      </c>
      <c r="E89" s="17">
        <v>0.54839250768800674</v>
      </c>
      <c r="F89" s="18">
        <f t="shared" si="10"/>
        <v>3.0089038992938286E-2</v>
      </c>
      <c r="G89" s="18">
        <f t="shared" si="7"/>
        <v>2.9685657354316622E-2</v>
      </c>
      <c r="H89" s="13">
        <f t="shared" si="13"/>
        <v>77431.118897932975</v>
      </c>
      <c r="I89" s="13">
        <f t="shared" si="11"/>
        <v>2298.5936641653889</v>
      </c>
      <c r="J89" s="13">
        <f t="shared" si="8"/>
        <v>76393.056777415011</v>
      </c>
      <c r="K89" s="13">
        <f t="shared" si="9"/>
        <v>820135.42952085263</v>
      </c>
      <c r="L89" s="20">
        <f t="shared" si="12"/>
        <v>10.591806513889161</v>
      </c>
    </row>
    <row r="90" spans="1:12" x14ac:dyDescent="0.2">
      <c r="A90" s="16">
        <v>81</v>
      </c>
      <c r="B90" s="46">
        <v>64</v>
      </c>
      <c r="C90" s="45">
        <v>1796</v>
      </c>
      <c r="D90" s="45">
        <v>1655</v>
      </c>
      <c r="E90" s="17">
        <v>0.52821061643835632</v>
      </c>
      <c r="F90" s="18">
        <f t="shared" si="10"/>
        <v>3.7090698348304842E-2</v>
      </c>
      <c r="G90" s="18">
        <f t="shared" si="7"/>
        <v>3.6452810697401881E-2</v>
      </c>
      <c r="H90" s="13">
        <f t="shared" si="13"/>
        <v>75132.525233767592</v>
      </c>
      <c r="I90" s="13">
        <f t="shared" si="11"/>
        <v>2738.7917195642999</v>
      </c>
      <c r="J90" s="13">
        <f t="shared" si="8"/>
        <v>73840.392376690623</v>
      </c>
      <c r="K90" s="13">
        <f t="shared" si="9"/>
        <v>743742.37274343765</v>
      </c>
      <c r="L90" s="20">
        <f t="shared" si="12"/>
        <v>9.8990732765783545</v>
      </c>
    </row>
    <row r="91" spans="1:12" x14ac:dyDescent="0.2">
      <c r="A91" s="16">
        <v>82</v>
      </c>
      <c r="B91" s="46">
        <v>71</v>
      </c>
      <c r="C91" s="45">
        <v>1770</v>
      </c>
      <c r="D91" s="45">
        <v>1727</v>
      </c>
      <c r="E91" s="17">
        <v>0.48801852209145274</v>
      </c>
      <c r="F91" s="18">
        <f t="shared" si="10"/>
        <v>4.0606233914784101E-2</v>
      </c>
      <c r="G91" s="18">
        <f t="shared" si="7"/>
        <v>3.9779237893350507E-2</v>
      </c>
      <c r="H91" s="13">
        <f t="shared" si="13"/>
        <v>72393.733514203297</v>
      </c>
      <c r="I91" s="13">
        <f t="shared" si="11"/>
        <v>2879.7675474493144</v>
      </c>
      <c r="J91" s="13">
        <f t="shared" si="8"/>
        <v>70919.345869227123</v>
      </c>
      <c r="K91" s="13">
        <f t="shared" si="9"/>
        <v>669901.98036674701</v>
      </c>
      <c r="L91" s="20">
        <f t="shared" si="12"/>
        <v>9.2535907163196036</v>
      </c>
    </row>
    <row r="92" spans="1:12" x14ac:dyDescent="0.2">
      <c r="A92" s="16">
        <v>83</v>
      </c>
      <c r="B92" s="46">
        <v>83</v>
      </c>
      <c r="C92" s="45">
        <v>1626</v>
      </c>
      <c r="D92" s="45">
        <v>1712</v>
      </c>
      <c r="E92" s="17">
        <v>0.49985146063706892</v>
      </c>
      <c r="F92" s="18">
        <f t="shared" si="10"/>
        <v>4.9730377471539841E-2</v>
      </c>
      <c r="G92" s="18">
        <f t="shared" si="7"/>
        <v>4.852347370090191E-2</v>
      </c>
      <c r="H92" s="13">
        <f t="shared" si="13"/>
        <v>69513.965966753982</v>
      </c>
      <c r="I92" s="13">
        <f t="shared" si="11"/>
        <v>3373.0590994331774</v>
      </c>
      <c r="J92" s="13">
        <f t="shared" si="8"/>
        <v>67826.935384987635</v>
      </c>
      <c r="K92" s="13">
        <f t="shared" si="9"/>
        <v>598982.63449751993</v>
      </c>
      <c r="L92" s="20">
        <f t="shared" si="12"/>
        <v>8.616723649230309</v>
      </c>
    </row>
    <row r="93" spans="1:12" x14ac:dyDescent="0.2">
      <c r="A93" s="16">
        <v>84</v>
      </c>
      <c r="B93" s="46">
        <v>70</v>
      </c>
      <c r="C93" s="45">
        <v>1542</v>
      </c>
      <c r="D93" s="45">
        <v>1588</v>
      </c>
      <c r="E93" s="17">
        <v>0.56868884540117415</v>
      </c>
      <c r="F93" s="18">
        <f t="shared" si="10"/>
        <v>4.472843450479233E-2</v>
      </c>
      <c r="G93" s="18">
        <f t="shared" si="7"/>
        <v>4.3881871033671388E-2</v>
      </c>
      <c r="H93" s="13">
        <f t="shared" si="13"/>
        <v>66140.906867320809</v>
      </c>
      <c r="I93" s="13">
        <f t="shared" si="11"/>
        <v>2902.3867452018421</v>
      </c>
      <c r="J93" s="13">
        <f t="shared" si="8"/>
        <v>64889.075089155471</v>
      </c>
      <c r="K93" s="13">
        <f t="shared" si="9"/>
        <v>531155.69911253231</v>
      </c>
      <c r="L93" s="20">
        <f t="shared" si="12"/>
        <v>8.0306685267868332</v>
      </c>
    </row>
    <row r="94" spans="1:12" x14ac:dyDescent="0.2">
      <c r="A94" s="16">
        <v>85</v>
      </c>
      <c r="B94" s="46">
        <v>99</v>
      </c>
      <c r="C94" s="45">
        <v>1433</v>
      </c>
      <c r="D94" s="45">
        <v>1482</v>
      </c>
      <c r="E94" s="17">
        <v>0.54169088141690891</v>
      </c>
      <c r="F94" s="18">
        <f t="shared" si="10"/>
        <v>6.7924528301886791E-2</v>
      </c>
      <c r="G94" s="18">
        <f t="shared" si="7"/>
        <v>6.5873847070951799E-2</v>
      </c>
      <c r="H94" s="13">
        <f t="shared" si="13"/>
        <v>63238.520122118964</v>
      </c>
      <c r="I94" s="13">
        <f t="shared" si="11"/>
        <v>4165.7646035177731</v>
      </c>
      <c r="J94" s="13">
        <f t="shared" si="8"/>
        <v>61329.312218456093</v>
      </c>
      <c r="K94" s="13">
        <f t="shared" si="9"/>
        <v>466266.62402337685</v>
      </c>
      <c r="L94" s="20">
        <f t="shared" si="12"/>
        <v>7.3731425580955454</v>
      </c>
    </row>
    <row r="95" spans="1:12" x14ac:dyDescent="0.2">
      <c r="A95" s="16">
        <v>86</v>
      </c>
      <c r="B95" s="46">
        <v>110</v>
      </c>
      <c r="C95" s="45">
        <v>1239</v>
      </c>
      <c r="D95" s="45">
        <v>1368</v>
      </c>
      <c r="E95" s="17">
        <v>0.49733499377334989</v>
      </c>
      <c r="F95" s="18">
        <f t="shared" si="10"/>
        <v>8.4388185654008435E-2</v>
      </c>
      <c r="G95" s="18">
        <f t="shared" si="7"/>
        <v>8.0954190815983956E-2</v>
      </c>
      <c r="H95" s="13">
        <f t="shared" si="13"/>
        <v>59072.755518601189</v>
      </c>
      <c r="I95" s="13">
        <f t="shared" si="11"/>
        <v>4782.1871222788095</v>
      </c>
      <c r="J95" s="13">
        <f t="shared" si="8"/>
        <v>56668.917399003905</v>
      </c>
      <c r="K95" s="13">
        <f t="shared" si="9"/>
        <v>404937.31180492078</v>
      </c>
      <c r="L95" s="20">
        <f t="shared" si="12"/>
        <v>6.8548911973034956</v>
      </c>
    </row>
    <row r="96" spans="1:12" x14ac:dyDescent="0.2">
      <c r="A96" s="16">
        <v>87</v>
      </c>
      <c r="B96" s="46">
        <v>98</v>
      </c>
      <c r="C96" s="45">
        <v>1148</v>
      </c>
      <c r="D96" s="45">
        <v>1176</v>
      </c>
      <c r="E96" s="17">
        <v>0.4933743360357839</v>
      </c>
      <c r="F96" s="18">
        <f t="shared" si="10"/>
        <v>8.4337349397590355E-2</v>
      </c>
      <c r="G96" s="18">
        <f t="shared" si="7"/>
        <v>8.0881488382189337E-2</v>
      </c>
      <c r="H96" s="13">
        <f t="shared" si="13"/>
        <v>54290.568396322378</v>
      </c>
      <c r="I96" s="13">
        <f t="shared" si="11"/>
        <v>4391.1019770096036</v>
      </c>
      <c r="J96" s="13">
        <f t="shared" si="8"/>
        <v>52065.923441685307</v>
      </c>
      <c r="K96" s="13">
        <f t="shared" si="9"/>
        <v>348268.39440591686</v>
      </c>
      <c r="L96" s="20">
        <f t="shared" si="12"/>
        <v>6.4148968171331289</v>
      </c>
    </row>
    <row r="97" spans="1:12" x14ac:dyDescent="0.2">
      <c r="A97" s="16">
        <v>88</v>
      </c>
      <c r="B97" s="46">
        <v>84</v>
      </c>
      <c r="C97" s="45">
        <v>1035</v>
      </c>
      <c r="D97" s="45">
        <v>1093</v>
      </c>
      <c r="E97" s="17">
        <v>0.54031311154598827</v>
      </c>
      <c r="F97" s="18">
        <f t="shared" si="10"/>
        <v>7.8947368421052627E-2</v>
      </c>
      <c r="G97" s="18">
        <f t="shared" si="7"/>
        <v>7.6182619628578668E-2</v>
      </c>
      <c r="H97" s="13">
        <f t="shared" si="13"/>
        <v>49899.466419312776</v>
      </c>
      <c r="I97" s="13">
        <f t="shared" si="11"/>
        <v>3801.4720698915394</v>
      </c>
      <c r="J97" s="13">
        <f t="shared" si="8"/>
        <v>48151.979551959499</v>
      </c>
      <c r="K97" s="13">
        <f t="shared" si="9"/>
        <v>296202.47096423153</v>
      </c>
      <c r="L97" s="20">
        <f t="shared" si="12"/>
        <v>5.9359847352915018</v>
      </c>
    </row>
    <row r="98" spans="1:12" x14ac:dyDescent="0.2">
      <c r="A98" s="16">
        <v>89</v>
      </c>
      <c r="B98" s="46">
        <v>98</v>
      </c>
      <c r="C98" s="45">
        <v>983</v>
      </c>
      <c r="D98" s="45">
        <v>951</v>
      </c>
      <c r="E98" s="17">
        <v>0.51822756499860234</v>
      </c>
      <c r="F98" s="18">
        <f t="shared" si="10"/>
        <v>0.10134436401240951</v>
      </c>
      <c r="G98" s="18">
        <f t="shared" si="7"/>
        <v>9.6626578927463888E-2</v>
      </c>
      <c r="H98" s="13">
        <f t="shared" si="13"/>
        <v>46097.994349421235</v>
      </c>
      <c r="I98" s="13">
        <f t="shared" si="11"/>
        <v>4454.2914894021351</v>
      </c>
      <c r="J98" s="13">
        <f t="shared" si="8"/>
        <v>43952.039492365962</v>
      </c>
      <c r="K98" s="13">
        <f>K99+J98</f>
        <v>248050.49141227204</v>
      </c>
      <c r="L98" s="20">
        <f t="shared" si="12"/>
        <v>5.3809389087962858</v>
      </c>
    </row>
    <row r="99" spans="1:12" x14ac:dyDescent="0.2">
      <c r="A99" s="16">
        <v>90</v>
      </c>
      <c r="B99" s="46">
        <v>118</v>
      </c>
      <c r="C99" s="45">
        <v>812</v>
      </c>
      <c r="D99" s="45">
        <v>922</v>
      </c>
      <c r="E99" s="17">
        <v>0.53185511957278864</v>
      </c>
      <c r="F99" s="22">
        <f t="shared" si="10"/>
        <v>0.13610149942329874</v>
      </c>
      <c r="G99" s="22">
        <f t="shared" si="7"/>
        <v>0.12794918869460339</v>
      </c>
      <c r="H99" s="23">
        <f t="shared" si="13"/>
        <v>41643.702860019097</v>
      </c>
      <c r="I99" s="23">
        <f t="shared" si="11"/>
        <v>5328.2779951785787</v>
      </c>
      <c r="J99" s="23">
        <f t="shared" si="8"/>
        <v>39149.296795083283</v>
      </c>
      <c r="K99" s="23">
        <f t="shared" ref="K99:K108" si="14">K100+J99</f>
        <v>204098.45191990607</v>
      </c>
      <c r="L99" s="24">
        <f t="shared" si="12"/>
        <v>4.9010639761301107</v>
      </c>
    </row>
    <row r="100" spans="1:12" x14ac:dyDescent="0.2">
      <c r="A100" s="16">
        <v>91</v>
      </c>
      <c r="B100" s="46">
        <v>77</v>
      </c>
      <c r="C100" s="45">
        <v>705</v>
      </c>
      <c r="D100" s="45">
        <v>733</v>
      </c>
      <c r="E100" s="17">
        <v>0.48219178082191771</v>
      </c>
      <c r="F100" s="22">
        <f t="shared" si="10"/>
        <v>0.1070931849791377</v>
      </c>
      <c r="G100" s="22">
        <f t="shared" si="7"/>
        <v>0.10146648952301184</v>
      </c>
      <c r="H100" s="23">
        <f t="shared" si="13"/>
        <v>36315.424864840519</v>
      </c>
      <c r="I100" s="23">
        <f t="shared" si="11"/>
        <v>3684.7986765720639</v>
      </c>
      <c r="J100" s="23">
        <f t="shared" si="8"/>
        <v>34407.405824094982</v>
      </c>
      <c r="K100" s="23">
        <f t="shared" si="14"/>
        <v>164949.15512482281</v>
      </c>
      <c r="L100" s="24">
        <f t="shared" si="12"/>
        <v>4.5421237873089435</v>
      </c>
    </row>
    <row r="101" spans="1:12" x14ac:dyDescent="0.2">
      <c r="A101" s="16">
        <v>92</v>
      </c>
      <c r="B101" s="46">
        <v>94</v>
      </c>
      <c r="C101" s="45">
        <v>534</v>
      </c>
      <c r="D101" s="45">
        <v>626</v>
      </c>
      <c r="E101" s="17">
        <v>0.50510055377440977</v>
      </c>
      <c r="F101" s="22">
        <f t="shared" si="10"/>
        <v>0.16206896551724137</v>
      </c>
      <c r="G101" s="22">
        <f t="shared" si="7"/>
        <v>0.15003498338289312</v>
      </c>
      <c r="H101" s="23">
        <f t="shared" si="13"/>
        <v>32630.626188268456</v>
      </c>
      <c r="I101" s="23">
        <f t="shared" si="11"/>
        <v>4895.7354579302546</v>
      </c>
      <c r="J101" s="23">
        <f t="shared" si="8"/>
        <v>30207.729421271786</v>
      </c>
      <c r="K101" s="23">
        <f t="shared" si="14"/>
        <v>130541.74930072781</v>
      </c>
      <c r="L101" s="24">
        <f t="shared" si="12"/>
        <v>4.0005897694865844</v>
      </c>
    </row>
    <row r="102" spans="1:12" x14ac:dyDescent="0.2">
      <c r="A102" s="16">
        <v>93</v>
      </c>
      <c r="B102" s="46">
        <v>93</v>
      </c>
      <c r="C102" s="45">
        <v>474</v>
      </c>
      <c r="D102" s="45">
        <v>473</v>
      </c>
      <c r="E102" s="17">
        <v>0.51801443511562806</v>
      </c>
      <c r="F102" s="22">
        <f t="shared" si="10"/>
        <v>0.19640971488912354</v>
      </c>
      <c r="G102" s="22">
        <f t="shared" si="7"/>
        <v>0.17942422504539121</v>
      </c>
      <c r="H102" s="23">
        <f t="shared" si="13"/>
        <v>27734.8907303382</v>
      </c>
      <c r="I102" s="23">
        <f t="shared" si="11"/>
        <v>4976.3112760095355</v>
      </c>
      <c r="J102" s="23">
        <f t="shared" si="8"/>
        <v>25336.380528930276</v>
      </c>
      <c r="K102" s="23">
        <f t="shared" si="14"/>
        <v>100334.01987945603</v>
      </c>
      <c r="L102" s="24">
        <f t="shared" si="12"/>
        <v>3.617610065782745</v>
      </c>
    </row>
    <row r="103" spans="1:12" x14ac:dyDescent="0.2">
      <c r="A103" s="16">
        <v>94</v>
      </c>
      <c r="B103" s="46">
        <v>74</v>
      </c>
      <c r="C103" s="45">
        <v>381</v>
      </c>
      <c r="D103" s="45">
        <v>380</v>
      </c>
      <c r="E103" s="17">
        <v>0.47263976305072197</v>
      </c>
      <c r="F103" s="22">
        <f t="shared" si="10"/>
        <v>0.19448094612352168</v>
      </c>
      <c r="G103" s="22">
        <f t="shared" si="7"/>
        <v>0.17639010883158693</v>
      </c>
      <c r="H103" s="23">
        <f t="shared" si="13"/>
        <v>22758.579454328665</v>
      </c>
      <c r="I103" s="23">
        <f t="shared" si="11"/>
        <v>4014.3883068013515</v>
      </c>
      <c r="J103" s="23">
        <f t="shared" si="8"/>
        <v>20641.550685647493</v>
      </c>
      <c r="K103" s="23">
        <f t="shared" si="14"/>
        <v>74997.639350525744</v>
      </c>
      <c r="L103" s="24">
        <f t="shared" si="12"/>
        <v>3.2953567906568635</v>
      </c>
    </row>
    <row r="104" spans="1:12" x14ac:dyDescent="0.2">
      <c r="A104" s="16">
        <v>95</v>
      </c>
      <c r="B104" s="46">
        <v>66</v>
      </c>
      <c r="C104" s="45">
        <v>295</v>
      </c>
      <c r="D104" s="45">
        <v>331</v>
      </c>
      <c r="E104" s="17">
        <v>0.51033623910336245</v>
      </c>
      <c r="F104" s="22">
        <f t="shared" si="10"/>
        <v>0.2108626198083067</v>
      </c>
      <c r="G104" s="22">
        <f t="shared" si="7"/>
        <v>0.19112828365373172</v>
      </c>
      <c r="H104" s="23">
        <f t="shared" si="13"/>
        <v>18744.191147527312</v>
      </c>
      <c r="I104" s="23">
        <f t="shared" si="11"/>
        <v>3582.5450825043672</v>
      </c>
      <c r="J104" s="23">
        <f t="shared" si="8"/>
        <v>16989.948648846468</v>
      </c>
      <c r="K104" s="23">
        <f t="shared" si="14"/>
        <v>54356.088664878254</v>
      </c>
      <c r="L104" s="24">
        <f t="shared" si="12"/>
        <v>2.8998897971678428</v>
      </c>
    </row>
    <row r="105" spans="1:12" x14ac:dyDescent="0.2">
      <c r="A105" s="16">
        <v>96</v>
      </c>
      <c r="B105" s="46">
        <v>61</v>
      </c>
      <c r="C105" s="45">
        <v>248</v>
      </c>
      <c r="D105" s="45">
        <v>242</v>
      </c>
      <c r="E105" s="17">
        <v>0.49400404221872901</v>
      </c>
      <c r="F105" s="22">
        <f t="shared" si="10"/>
        <v>0.24897959183673468</v>
      </c>
      <c r="G105" s="22">
        <f t="shared" si="7"/>
        <v>0.22112204665759602</v>
      </c>
      <c r="H105" s="23">
        <f t="shared" si="13"/>
        <v>15161.646065022946</v>
      </c>
      <c r="I105" s="23">
        <f t="shared" si="11"/>
        <v>3352.574208595961</v>
      </c>
      <c r="J105" s="23">
        <f t="shared" si="8"/>
        <v>13465.257067311646</v>
      </c>
      <c r="K105" s="23">
        <f t="shared" si="14"/>
        <v>37366.140016031786</v>
      </c>
      <c r="L105" s="24">
        <f t="shared" si="12"/>
        <v>2.464517365448422</v>
      </c>
    </row>
    <row r="106" spans="1:12" x14ac:dyDescent="0.2">
      <c r="A106" s="16">
        <v>97</v>
      </c>
      <c r="B106" s="46">
        <v>59</v>
      </c>
      <c r="C106" s="45">
        <v>170</v>
      </c>
      <c r="D106" s="45">
        <v>191</v>
      </c>
      <c r="E106" s="17">
        <v>0.56405850940329694</v>
      </c>
      <c r="F106" s="22">
        <f t="shared" si="10"/>
        <v>0.32686980609418281</v>
      </c>
      <c r="G106" s="22">
        <f t="shared" si="7"/>
        <v>0.28610146073162795</v>
      </c>
      <c r="H106" s="23">
        <f t="shared" si="13"/>
        <v>11809.071856426985</v>
      </c>
      <c r="I106" s="23">
        <f t="shared" si="11"/>
        <v>3378.5927080085175</v>
      </c>
      <c r="J106" s="23">
        <f t="shared" si="8"/>
        <v>10336.203115178601</v>
      </c>
      <c r="K106" s="23">
        <f t="shared" si="14"/>
        <v>23900.882948720144</v>
      </c>
      <c r="L106" s="24">
        <f t="shared" si="12"/>
        <v>2.0239425451300219</v>
      </c>
    </row>
    <row r="107" spans="1:12" x14ac:dyDescent="0.2">
      <c r="A107" s="16">
        <v>98</v>
      </c>
      <c r="B107" s="46">
        <v>36</v>
      </c>
      <c r="C107" s="45">
        <v>115</v>
      </c>
      <c r="D107" s="45">
        <v>119</v>
      </c>
      <c r="E107" s="17">
        <v>0.53097412480974138</v>
      </c>
      <c r="F107" s="22">
        <f t="shared" si="10"/>
        <v>0.30769230769230771</v>
      </c>
      <c r="G107" s="22">
        <f t="shared" si="7"/>
        <v>0.26888761561758207</v>
      </c>
      <c r="H107" s="23">
        <f t="shared" si="13"/>
        <v>8430.479148418468</v>
      </c>
      <c r="I107" s="23">
        <f t="shared" si="11"/>
        <v>2266.8514367319858</v>
      </c>
      <c r="J107" s="23">
        <f t="shared" si="8"/>
        <v>7367.2671693789534</v>
      </c>
      <c r="K107" s="23">
        <f t="shared" si="14"/>
        <v>13564.679833541544</v>
      </c>
      <c r="L107" s="24">
        <f t="shared" si="12"/>
        <v>1.6090046122806954</v>
      </c>
    </row>
    <row r="108" spans="1:12" x14ac:dyDescent="0.2">
      <c r="A108" s="16">
        <v>99</v>
      </c>
      <c r="B108" s="46">
        <v>28</v>
      </c>
      <c r="C108" s="45">
        <v>96</v>
      </c>
      <c r="D108" s="45">
        <v>83</v>
      </c>
      <c r="E108" s="17">
        <v>0.44706457925636006</v>
      </c>
      <c r="F108" s="22">
        <f t="shared" si="10"/>
        <v>0.31284916201117319</v>
      </c>
      <c r="G108" s="22">
        <f t="shared" si="7"/>
        <v>0.26671190156190877</v>
      </c>
      <c r="H108" s="23">
        <f t="shared" si="13"/>
        <v>6163.6277116864821</v>
      </c>
      <c r="I108" s="23">
        <f t="shared" si="11"/>
        <v>1643.9128675035781</v>
      </c>
      <c r="J108" s="23">
        <f t="shared" si="8"/>
        <v>5254.6500586275079</v>
      </c>
      <c r="K108" s="23">
        <f t="shared" si="14"/>
        <v>6197.4126641625917</v>
      </c>
      <c r="L108" s="24">
        <f t="shared" si="12"/>
        <v>1.0054813421667328</v>
      </c>
    </row>
    <row r="109" spans="1:12" x14ac:dyDescent="0.2">
      <c r="A109" s="16" t="s">
        <v>22</v>
      </c>
      <c r="B109" s="46">
        <v>34</v>
      </c>
      <c r="C109" s="45">
        <v>152</v>
      </c>
      <c r="D109" s="45">
        <v>174</v>
      </c>
      <c r="E109" s="17"/>
      <c r="F109" s="22">
        <f>B109/((C109+D109)/2)</f>
        <v>0.20858895705521471</v>
      </c>
      <c r="G109" s="22">
        <v>1</v>
      </c>
      <c r="H109" s="23">
        <f>H108-I108</f>
        <v>4519.714844182904</v>
      </c>
      <c r="I109" s="23">
        <f>H109*G109</f>
        <v>4519.714844182904</v>
      </c>
      <c r="J109" s="23">
        <f>H109*F109</f>
        <v>942.76260553508428</v>
      </c>
      <c r="K109" s="23">
        <f>J109</f>
        <v>942.76260553508428</v>
      </c>
      <c r="L109" s="24">
        <f>K109/H109</f>
        <v>0.20858895705521471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9</v>
      </c>
      <c r="C9" s="45">
        <v>4386</v>
      </c>
      <c r="D9" s="45">
        <v>3959</v>
      </c>
      <c r="E9" s="17">
        <v>1.430745814307458E-2</v>
      </c>
      <c r="F9" s="18">
        <f>B9/((C9+D9)/2)</f>
        <v>2.1569802276812464E-3</v>
      </c>
      <c r="G9" s="18">
        <f t="shared" ref="G9:G72" si="0">F9/((1+(1-E9)*F9))</f>
        <v>2.1524039600301537E-3</v>
      </c>
      <c r="H9" s="13">
        <v>100000</v>
      </c>
      <c r="I9" s="13">
        <f>H9*G9</f>
        <v>215.24039600301538</v>
      </c>
      <c r="J9" s="13">
        <f t="shared" ref="J9:J72" si="1">H10+I9*E9</f>
        <v>99787.839146953498</v>
      </c>
      <c r="K9" s="13">
        <f t="shared" ref="K9:K72" si="2">K10+J9</f>
        <v>8556847.4740524981</v>
      </c>
      <c r="L9" s="19">
        <f>K9/H9</f>
        <v>85.568474740524977</v>
      </c>
    </row>
    <row r="10" spans="1:13" x14ac:dyDescent="0.2">
      <c r="A10" s="16">
        <v>1</v>
      </c>
      <c r="B10" s="46">
        <v>1</v>
      </c>
      <c r="C10" s="45">
        <v>4863</v>
      </c>
      <c r="D10" s="45">
        <v>4581</v>
      </c>
      <c r="E10" s="17">
        <v>2.1917808219178082E-2</v>
      </c>
      <c r="F10" s="18">
        <f t="shared" ref="F10:F73" si="3">B10/((C10+D10)/2)</f>
        <v>2.1177467174925878E-4</v>
      </c>
      <c r="G10" s="18">
        <f t="shared" si="0"/>
        <v>2.117308153028592E-4</v>
      </c>
      <c r="H10" s="13">
        <f>H9-I9</f>
        <v>99784.759603996979</v>
      </c>
      <c r="I10" s="13">
        <f t="shared" ref="I10:I73" si="4">H10*G10</f>
        <v>21.12750850575409</v>
      </c>
      <c r="J10" s="13">
        <f t="shared" si="1"/>
        <v>99764.095164170794</v>
      </c>
      <c r="K10" s="13">
        <f t="shared" si="2"/>
        <v>8457059.634905545</v>
      </c>
      <c r="L10" s="20">
        <f t="shared" ref="L10:L73" si="5">K10/H10</f>
        <v>84.753019082954111</v>
      </c>
    </row>
    <row r="11" spans="1:13" x14ac:dyDescent="0.2">
      <c r="A11" s="16">
        <v>2</v>
      </c>
      <c r="B11" s="46">
        <v>0</v>
      </c>
      <c r="C11" s="45">
        <v>4953</v>
      </c>
      <c r="D11" s="45">
        <v>4992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99763.632095491223</v>
      </c>
      <c r="I11" s="13">
        <f t="shared" si="4"/>
        <v>0</v>
      </c>
      <c r="J11" s="13">
        <f t="shared" si="1"/>
        <v>99763.632095491223</v>
      </c>
      <c r="K11" s="13">
        <f t="shared" si="2"/>
        <v>8357295.5397413736</v>
      </c>
      <c r="L11" s="20">
        <f t="shared" si="5"/>
        <v>83.770963067402974</v>
      </c>
    </row>
    <row r="12" spans="1:13" x14ac:dyDescent="0.2">
      <c r="A12" s="16">
        <v>3</v>
      </c>
      <c r="B12" s="46">
        <v>2</v>
      </c>
      <c r="C12" s="45">
        <v>5377</v>
      </c>
      <c r="D12" s="45">
        <v>5096</v>
      </c>
      <c r="E12" s="17">
        <v>0.5</v>
      </c>
      <c r="F12" s="18">
        <f t="shared" si="3"/>
        <v>3.8193449823355295E-4</v>
      </c>
      <c r="G12" s="18">
        <f t="shared" si="0"/>
        <v>3.8186157517899763E-4</v>
      </c>
      <c r="H12" s="13">
        <f t="shared" si="6"/>
        <v>99763.632095491223</v>
      </c>
      <c r="I12" s="13">
        <f t="shared" si="4"/>
        <v>38.095897697562286</v>
      </c>
      <c r="J12" s="13">
        <f t="shared" si="1"/>
        <v>99744.584146642432</v>
      </c>
      <c r="K12" s="13">
        <f t="shared" si="2"/>
        <v>8257531.9076458821</v>
      </c>
      <c r="L12" s="20">
        <f t="shared" si="5"/>
        <v>82.770963067402974</v>
      </c>
    </row>
    <row r="13" spans="1:13" x14ac:dyDescent="0.2">
      <c r="A13" s="16">
        <v>4</v>
      </c>
      <c r="B13" s="46">
        <v>1</v>
      </c>
      <c r="C13" s="45">
        <v>5404</v>
      </c>
      <c r="D13" s="45">
        <v>5483</v>
      </c>
      <c r="E13" s="17">
        <v>0.81369863013698629</v>
      </c>
      <c r="F13" s="18">
        <f t="shared" si="3"/>
        <v>1.837053366400294E-4</v>
      </c>
      <c r="G13" s="18">
        <f t="shared" si="0"/>
        <v>1.836990496216429E-4</v>
      </c>
      <c r="H13" s="13">
        <f t="shared" si="6"/>
        <v>99725.536197793655</v>
      </c>
      <c r="I13" s="13">
        <f t="shared" si="4"/>
        <v>18.319486222543443</v>
      </c>
      <c r="J13" s="13">
        <f t="shared" si="1"/>
        <v>99722.1232524152</v>
      </c>
      <c r="K13" s="13">
        <f t="shared" si="2"/>
        <v>8157787.32349924</v>
      </c>
      <c r="L13" s="20">
        <f t="shared" si="5"/>
        <v>81.802391188143091</v>
      </c>
    </row>
    <row r="14" spans="1:13" x14ac:dyDescent="0.2">
      <c r="A14" s="16">
        <v>5</v>
      </c>
      <c r="B14" s="46">
        <v>0</v>
      </c>
      <c r="C14" s="45">
        <v>5891</v>
      </c>
      <c r="D14" s="45">
        <v>5499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99707.216711571105</v>
      </c>
      <c r="I14" s="13">
        <f t="shared" si="4"/>
        <v>0</v>
      </c>
      <c r="J14" s="13">
        <f t="shared" si="1"/>
        <v>99707.216711571105</v>
      </c>
      <c r="K14" s="13">
        <f t="shared" si="2"/>
        <v>8058065.2002468249</v>
      </c>
      <c r="L14" s="20">
        <f t="shared" si="5"/>
        <v>80.817271467489277</v>
      </c>
    </row>
    <row r="15" spans="1:13" x14ac:dyDescent="0.2">
      <c r="A15" s="16">
        <v>6</v>
      </c>
      <c r="B15" s="46">
        <v>0</v>
      </c>
      <c r="C15" s="45">
        <v>6094</v>
      </c>
      <c r="D15" s="45">
        <v>5977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99707.216711571105</v>
      </c>
      <c r="I15" s="13">
        <f t="shared" si="4"/>
        <v>0</v>
      </c>
      <c r="J15" s="13">
        <f t="shared" si="1"/>
        <v>99707.216711571105</v>
      </c>
      <c r="K15" s="13">
        <f t="shared" si="2"/>
        <v>7958357.9835352534</v>
      </c>
      <c r="L15" s="20">
        <f t="shared" si="5"/>
        <v>79.817271467489263</v>
      </c>
    </row>
    <row r="16" spans="1:13" x14ac:dyDescent="0.2">
      <c r="A16" s="16">
        <v>7</v>
      </c>
      <c r="B16" s="46">
        <v>0</v>
      </c>
      <c r="C16" s="45">
        <v>6315</v>
      </c>
      <c r="D16" s="45">
        <v>6198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99707.216711571105</v>
      </c>
      <c r="I16" s="13">
        <f t="shared" si="4"/>
        <v>0</v>
      </c>
      <c r="J16" s="13">
        <f t="shared" si="1"/>
        <v>99707.216711571105</v>
      </c>
      <c r="K16" s="13">
        <f t="shared" si="2"/>
        <v>7858650.766823682</v>
      </c>
      <c r="L16" s="20">
        <f t="shared" si="5"/>
        <v>78.817271467489263</v>
      </c>
    </row>
    <row r="17" spans="1:12" x14ac:dyDescent="0.2">
      <c r="A17" s="16">
        <v>8</v>
      </c>
      <c r="B17" s="46">
        <v>1</v>
      </c>
      <c r="C17" s="45">
        <v>6698</v>
      </c>
      <c r="D17" s="45">
        <v>6410</v>
      </c>
      <c r="E17" s="17">
        <v>0.9726027397260274</v>
      </c>
      <c r="F17" s="18">
        <f t="shared" si="3"/>
        <v>1.5257857796765334E-4</v>
      </c>
      <c r="G17" s="18">
        <f t="shared" si="0"/>
        <v>1.5257794015600571E-4</v>
      </c>
      <c r="H17" s="13">
        <f t="shared" si="6"/>
        <v>99707.216711571105</v>
      </c>
      <c r="I17" s="13">
        <f t="shared" si="4"/>
        <v>15.213121744539988</v>
      </c>
      <c r="J17" s="13">
        <f t="shared" si="1"/>
        <v>99706.799913715091</v>
      </c>
      <c r="K17" s="13">
        <f t="shared" si="2"/>
        <v>7758943.5501121106</v>
      </c>
      <c r="L17" s="20">
        <f t="shared" si="5"/>
        <v>77.817271467489263</v>
      </c>
    </row>
    <row r="18" spans="1:12" x14ac:dyDescent="0.2">
      <c r="A18" s="16">
        <v>9</v>
      </c>
      <c r="B18" s="46">
        <v>0</v>
      </c>
      <c r="C18" s="45">
        <v>6948</v>
      </c>
      <c r="D18" s="45">
        <v>6775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99692.003589826563</v>
      </c>
      <c r="I18" s="13">
        <f t="shared" si="4"/>
        <v>0</v>
      </c>
      <c r="J18" s="13">
        <f t="shared" si="1"/>
        <v>99692.003589826563</v>
      </c>
      <c r="K18" s="13">
        <f t="shared" si="2"/>
        <v>7659236.7501983959</v>
      </c>
      <c r="L18" s="20">
        <f t="shared" si="5"/>
        <v>76.828998057974744</v>
      </c>
    </row>
    <row r="19" spans="1:12" x14ac:dyDescent="0.2">
      <c r="A19" s="16">
        <v>10</v>
      </c>
      <c r="B19" s="46">
        <v>1</v>
      </c>
      <c r="C19" s="45">
        <v>6837</v>
      </c>
      <c r="D19" s="45">
        <v>7036</v>
      </c>
      <c r="E19" s="17">
        <v>0.76438356164383559</v>
      </c>
      <c r="F19" s="18">
        <f t="shared" si="3"/>
        <v>1.4416492467382686E-4</v>
      </c>
      <c r="G19" s="18">
        <f t="shared" si="0"/>
        <v>1.4416002789990239E-4</v>
      </c>
      <c r="H19" s="13">
        <f t="shared" si="6"/>
        <v>99692.003589826563</v>
      </c>
      <c r="I19" s="13">
        <f t="shared" si="4"/>
        <v>14.371602018906566</v>
      </c>
      <c r="J19" s="13">
        <f t="shared" si="1"/>
        <v>99688.617404145407</v>
      </c>
      <c r="K19" s="13">
        <f t="shared" si="2"/>
        <v>7559544.7466085693</v>
      </c>
      <c r="L19" s="20">
        <f t="shared" si="5"/>
        <v>75.828998057974744</v>
      </c>
    </row>
    <row r="20" spans="1:12" x14ac:dyDescent="0.2">
      <c r="A20" s="16">
        <v>11</v>
      </c>
      <c r="B20" s="46">
        <v>0</v>
      </c>
      <c r="C20" s="45">
        <v>6973</v>
      </c>
      <c r="D20" s="45">
        <v>6876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99677.631987807661</v>
      </c>
      <c r="I20" s="13">
        <f t="shared" si="4"/>
        <v>0</v>
      </c>
      <c r="J20" s="13">
        <f t="shared" si="1"/>
        <v>99677.631987807661</v>
      </c>
      <c r="K20" s="13">
        <f t="shared" si="2"/>
        <v>7459856.1292044241</v>
      </c>
      <c r="L20" s="20">
        <f t="shared" si="5"/>
        <v>74.839820935121097</v>
      </c>
    </row>
    <row r="21" spans="1:12" x14ac:dyDescent="0.2">
      <c r="A21" s="16">
        <v>12</v>
      </c>
      <c r="B21" s="46">
        <v>0</v>
      </c>
      <c r="C21" s="45">
        <v>7000</v>
      </c>
      <c r="D21" s="45">
        <v>7092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99677.631987807661</v>
      </c>
      <c r="I21" s="13">
        <f t="shared" si="4"/>
        <v>0</v>
      </c>
      <c r="J21" s="13">
        <f t="shared" si="1"/>
        <v>99677.631987807661</v>
      </c>
      <c r="K21" s="13">
        <f t="shared" si="2"/>
        <v>7360178.4972166168</v>
      </c>
      <c r="L21" s="20">
        <f t="shared" si="5"/>
        <v>73.839820935121097</v>
      </c>
    </row>
    <row r="22" spans="1:12" x14ac:dyDescent="0.2">
      <c r="A22" s="16">
        <v>13</v>
      </c>
      <c r="B22" s="46">
        <v>0</v>
      </c>
      <c r="C22" s="45">
        <v>7154</v>
      </c>
      <c r="D22" s="45">
        <v>7026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99677.631987807661</v>
      </c>
      <c r="I22" s="13">
        <f t="shared" si="4"/>
        <v>0</v>
      </c>
      <c r="J22" s="13">
        <f t="shared" si="1"/>
        <v>99677.631987807661</v>
      </c>
      <c r="K22" s="13">
        <f t="shared" si="2"/>
        <v>7260500.8652288094</v>
      </c>
      <c r="L22" s="20">
        <f t="shared" si="5"/>
        <v>72.839820935121097</v>
      </c>
    </row>
    <row r="23" spans="1:12" x14ac:dyDescent="0.2">
      <c r="A23" s="16">
        <v>14</v>
      </c>
      <c r="B23" s="46">
        <v>0</v>
      </c>
      <c r="C23" s="45">
        <v>7036</v>
      </c>
      <c r="D23" s="45">
        <v>7253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99677.631987807661</v>
      </c>
      <c r="I23" s="13">
        <f t="shared" si="4"/>
        <v>0</v>
      </c>
      <c r="J23" s="13">
        <f t="shared" si="1"/>
        <v>99677.631987807661</v>
      </c>
      <c r="K23" s="13">
        <f t="shared" si="2"/>
        <v>7160823.2332410021</v>
      </c>
      <c r="L23" s="20">
        <f t="shared" si="5"/>
        <v>71.839820935121111</v>
      </c>
    </row>
    <row r="24" spans="1:12" x14ac:dyDescent="0.2">
      <c r="A24" s="16">
        <v>15</v>
      </c>
      <c r="B24" s="46">
        <v>0</v>
      </c>
      <c r="C24" s="45">
        <v>6789</v>
      </c>
      <c r="D24" s="45">
        <v>7110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99677.631987807661</v>
      </c>
      <c r="I24" s="13">
        <f t="shared" si="4"/>
        <v>0</v>
      </c>
      <c r="J24" s="13">
        <f t="shared" si="1"/>
        <v>99677.631987807661</v>
      </c>
      <c r="K24" s="13">
        <f t="shared" si="2"/>
        <v>7061145.6012531947</v>
      </c>
      <c r="L24" s="20">
        <f t="shared" si="5"/>
        <v>70.839820935121111</v>
      </c>
    </row>
    <row r="25" spans="1:12" x14ac:dyDescent="0.2">
      <c r="A25" s="16">
        <v>16</v>
      </c>
      <c r="B25" s="46">
        <v>1</v>
      </c>
      <c r="C25" s="45">
        <v>6464</v>
      </c>
      <c r="D25" s="45">
        <v>6816</v>
      </c>
      <c r="E25" s="17">
        <v>0.78630136986301369</v>
      </c>
      <c r="F25" s="18">
        <f t="shared" si="3"/>
        <v>1.5060240963855423E-4</v>
      </c>
      <c r="G25" s="18">
        <f t="shared" si="0"/>
        <v>1.5059756287757699E-4</v>
      </c>
      <c r="H25" s="13">
        <f t="shared" si="6"/>
        <v>99677.631987807661</v>
      </c>
      <c r="I25" s="13">
        <f t="shared" si="4"/>
        <v>15.011208450771845</v>
      </c>
      <c r="J25" s="13">
        <f t="shared" si="1"/>
        <v>99674.424113125031</v>
      </c>
      <c r="K25" s="13">
        <f t="shared" si="2"/>
        <v>6961467.9692653874</v>
      </c>
      <c r="L25" s="20">
        <f t="shared" si="5"/>
        <v>69.839820935121111</v>
      </c>
    </row>
    <row r="26" spans="1:12" x14ac:dyDescent="0.2">
      <c r="A26" s="16">
        <v>17</v>
      </c>
      <c r="B26" s="46">
        <v>2</v>
      </c>
      <c r="C26" s="45">
        <v>6210</v>
      </c>
      <c r="D26" s="45">
        <v>6516</v>
      </c>
      <c r="E26" s="17">
        <v>0.33424657534246577</v>
      </c>
      <c r="F26" s="18">
        <f t="shared" si="3"/>
        <v>3.1431714600031432E-4</v>
      </c>
      <c r="G26" s="18">
        <f t="shared" si="0"/>
        <v>3.1425138647281229E-4</v>
      </c>
      <c r="H26" s="13">
        <f t="shared" si="6"/>
        <v>99662.62077935689</v>
      </c>
      <c r="I26" s="13">
        <f t="shared" si="4"/>
        <v>31.319116759427015</v>
      </c>
      <c r="J26" s="13">
        <f t="shared" si="1"/>
        <v>99641.76997011705</v>
      </c>
      <c r="K26" s="13">
        <f t="shared" si="2"/>
        <v>6861793.5451522628</v>
      </c>
      <c r="L26" s="20">
        <f t="shared" si="5"/>
        <v>68.850221793219646</v>
      </c>
    </row>
    <row r="27" spans="1:12" x14ac:dyDescent="0.2">
      <c r="A27" s="16">
        <v>18</v>
      </c>
      <c r="B27" s="46">
        <v>2</v>
      </c>
      <c r="C27" s="45">
        <v>5947</v>
      </c>
      <c r="D27" s="45">
        <v>6333</v>
      </c>
      <c r="E27" s="17">
        <v>0.80410958904109586</v>
      </c>
      <c r="F27" s="18">
        <f t="shared" si="3"/>
        <v>3.2573289902280132E-4</v>
      </c>
      <c r="G27" s="18">
        <f t="shared" si="0"/>
        <v>3.2571211599991614E-4</v>
      </c>
      <c r="H27" s="13">
        <f t="shared" si="6"/>
        <v>99631.301662597456</v>
      </c>
      <c r="I27" s="13">
        <f t="shared" si="4"/>
        <v>32.45112208435058</v>
      </c>
      <c r="J27" s="13">
        <f t="shared" si="1"/>
        <v>99624.944798956276</v>
      </c>
      <c r="K27" s="13">
        <f t="shared" si="2"/>
        <v>6762151.7751821456</v>
      </c>
      <c r="L27" s="20">
        <f t="shared" si="5"/>
        <v>67.871759801776449</v>
      </c>
    </row>
    <row r="28" spans="1:12" x14ac:dyDescent="0.2">
      <c r="A28" s="16">
        <v>19</v>
      </c>
      <c r="B28" s="46">
        <v>1</v>
      </c>
      <c r="C28" s="45">
        <v>5896</v>
      </c>
      <c r="D28" s="45">
        <v>6066</v>
      </c>
      <c r="E28" s="17">
        <v>0.57808219178082187</v>
      </c>
      <c r="F28" s="18">
        <f t="shared" si="3"/>
        <v>1.6719612104999163E-4</v>
      </c>
      <c r="G28" s="18">
        <f t="shared" si="0"/>
        <v>1.6718432736248628E-4</v>
      </c>
      <c r="H28" s="13">
        <f t="shared" si="6"/>
        <v>99598.8505405131</v>
      </c>
      <c r="I28" s="13">
        <f t="shared" si="4"/>
        <v>16.651366833692485</v>
      </c>
      <c r="J28" s="13">
        <f t="shared" si="1"/>
        <v>99591.825032314766</v>
      </c>
      <c r="K28" s="13">
        <f t="shared" si="2"/>
        <v>6662526.830383189</v>
      </c>
      <c r="L28" s="20">
        <f t="shared" si="5"/>
        <v>66.893611665459147</v>
      </c>
    </row>
    <row r="29" spans="1:12" x14ac:dyDescent="0.2">
      <c r="A29" s="16">
        <v>20</v>
      </c>
      <c r="B29" s="46">
        <v>0</v>
      </c>
      <c r="C29" s="45">
        <v>5842</v>
      </c>
      <c r="D29" s="45">
        <v>5977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99582.199173679401</v>
      </c>
      <c r="I29" s="13">
        <f t="shared" si="4"/>
        <v>0</v>
      </c>
      <c r="J29" s="13">
        <f t="shared" si="1"/>
        <v>99582.199173679401</v>
      </c>
      <c r="K29" s="13">
        <f t="shared" si="2"/>
        <v>6562935.0053508738</v>
      </c>
      <c r="L29" s="20">
        <f t="shared" si="5"/>
        <v>65.90470043651662</v>
      </c>
    </row>
    <row r="30" spans="1:12" x14ac:dyDescent="0.2">
      <c r="A30" s="16">
        <v>21</v>
      </c>
      <c r="B30" s="46">
        <v>2</v>
      </c>
      <c r="C30" s="45">
        <v>5723</v>
      </c>
      <c r="D30" s="45">
        <v>5956</v>
      </c>
      <c r="E30" s="17">
        <v>0.15890410958904111</v>
      </c>
      <c r="F30" s="18">
        <f t="shared" si="3"/>
        <v>3.4249507663327341E-4</v>
      </c>
      <c r="G30" s="18">
        <f t="shared" si="0"/>
        <v>3.4239644207883423E-4</v>
      </c>
      <c r="H30" s="13">
        <f t="shared" si="6"/>
        <v>99582.199173679401</v>
      </c>
      <c r="I30" s="13">
        <f t="shared" si="4"/>
        <v>34.096590691453649</v>
      </c>
      <c r="J30" s="13">
        <f t="shared" si="1"/>
        <v>99553.520671371793</v>
      </c>
      <c r="K30" s="13">
        <f t="shared" si="2"/>
        <v>6463352.8061771942</v>
      </c>
      <c r="L30" s="20">
        <f t="shared" si="5"/>
        <v>64.90470043651662</v>
      </c>
    </row>
    <row r="31" spans="1:12" x14ac:dyDescent="0.2">
      <c r="A31" s="16">
        <v>22</v>
      </c>
      <c r="B31" s="46">
        <v>4</v>
      </c>
      <c r="C31" s="45">
        <v>5617</v>
      </c>
      <c r="D31" s="45">
        <v>5752</v>
      </c>
      <c r="E31" s="17">
        <v>0.5821917808219178</v>
      </c>
      <c r="F31" s="18">
        <f t="shared" si="3"/>
        <v>7.0366786876594248E-4</v>
      </c>
      <c r="G31" s="18">
        <f t="shared" si="0"/>
        <v>7.0346105246928083E-4</v>
      </c>
      <c r="H31" s="13">
        <f t="shared" si="6"/>
        <v>99548.102582987951</v>
      </c>
      <c r="I31" s="13">
        <f t="shared" si="4"/>
        <v>70.028213014348637</v>
      </c>
      <c r="J31" s="13">
        <f t="shared" si="1"/>
        <v>99518.84422001621</v>
      </c>
      <c r="K31" s="13">
        <f t="shared" si="2"/>
        <v>6363799.2855058229</v>
      </c>
      <c r="L31" s="20">
        <f t="shared" si="5"/>
        <v>63.926876759912751</v>
      </c>
    </row>
    <row r="32" spans="1:12" x14ac:dyDescent="0.2">
      <c r="A32" s="16">
        <v>23</v>
      </c>
      <c r="B32" s="46">
        <v>1</v>
      </c>
      <c r="C32" s="45">
        <v>5609</v>
      </c>
      <c r="D32" s="45">
        <v>5640</v>
      </c>
      <c r="E32" s="17">
        <v>0.63835616438356169</v>
      </c>
      <c r="F32" s="18">
        <f t="shared" si="3"/>
        <v>1.7779358165170237E-4</v>
      </c>
      <c r="G32" s="18">
        <f t="shared" si="0"/>
        <v>1.7778215062336998E-4</v>
      </c>
      <c r="H32" s="13">
        <f t="shared" si="6"/>
        <v>99478.074369973605</v>
      </c>
      <c r="I32" s="13">
        <f t="shared" si="4"/>
        <v>17.68542600136545</v>
      </c>
      <c r="J32" s="13">
        <f t="shared" si="1"/>
        <v>99471.678544679962</v>
      </c>
      <c r="K32" s="13">
        <f t="shared" si="2"/>
        <v>6264280.4412858067</v>
      </c>
      <c r="L32" s="20">
        <f t="shared" si="5"/>
        <v>62.971468647332529</v>
      </c>
    </row>
    <row r="33" spans="1:12" x14ac:dyDescent="0.2">
      <c r="A33" s="16">
        <v>24</v>
      </c>
      <c r="B33" s="46">
        <v>0</v>
      </c>
      <c r="C33" s="45">
        <v>5377</v>
      </c>
      <c r="D33" s="45">
        <v>5651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99460.388943972241</v>
      </c>
      <c r="I33" s="13">
        <f t="shared" si="4"/>
        <v>0</v>
      </c>
      <c r="J33" s="13">
        <f t="shared" si="1"/>
        <v>99460.388943972241</v>
      </c>
      <c r="K33" s="13">
        <f t="shared" si="2"/>
        <v>6164808.7627411271</v>
      </c>
      <c r="L33" s="20">
        <f t="shared" si="5"/>
        <v>61.982552332606204</v>
      </c>
    </row>
    <row r="34" spans="1:12" x14ac:dyDescent="0.2">
      <c r="A34" s="16">
        <v>25</v>
      </c>
      <c r="B34" s="46">
        <v>1</v>
      </c>
      <c r="C34" s="45">
        <v>5403</v>
      </c>
      <c r="D34" s="45">
        <v>5442</v>
      </c>
      <c r="E34" s="17">
        <v>0.60821917808219184</v>
      </c>
      <c r="F34" s="18">
        <f t="shared" si="3"/>
        <v>1.8441678192715537E-4</v>
      </c>
      <c r="G34" s="18">
        <f t="shared" si="0"/>
        <v>1.8440345860053944E-4</v>
      </c>
      <c r="H34" s="13">
        <f t="shared" si="6"/>
        <v>99460.388943972241</v>
      </c>
      <c r="I34" s="13">
        <f t="shared" si="4"/>
        <v>18.340839715023336</v>
      </c>
      <c r="J34" s="13">
        <f t="shared" si="1"/>
        <v>99453.203354714031</v>
      </c>
      <c r="K34" s="13">
        <f t="shared" si="2"/>
        <v>6065348.373797155</v>
      </c>
      <c r="L34" s="20">
        <f t="shared" si="5"/>
        <v>60.982552332606204</v>
      </c>
    </row>
    <row r="35" spans="1:12" x14ac:dyDescent="0.2">
      <c r="A35" s="16">
        <v>26</v>
      </c>
      <c r="B35" s="46">
        <v>1</v>
      </c>
      <c r="C35" s="45">
        <v>5183</v>
      </c>
      <c r="D35" s="45">
        <v>5373</v>
      </c>
      <c r="E35" s="17">
        <v>0.59178082191780823</v>
      </c>
      <c r="F35" s="18">
        <f t="shared" si="3"/>
        <v>1.8946570670708602E-4</v>
      </c>
      <c r="G35" s="18">
        <f t="shared" si="0"/>
        <v>1.8945105389285582E-4</v>
      </c>
      <c r="H35" s="13">
        <f t="shared" si="6"/>
        <v>99442.048104257221</v>
      </c>
      <c r="I35" s="13">
        <f t="shared" si="4"/>
        <v>18.839400814615598</v>
      </c>
      <c r="J35" s="13">
        <f t="shared" si="1"/>
        <v>99434.357499541118</v>
      </c>
      <c r="K35" s="13">
        <f t="shared" si="2"/>
        <v>5965895.1704424405</v>
      </c>
      <c r="L35" s="20">
        <f t="shared" si="5"/>
        <v>59.993687621836443</v>
      </c>
    </row>
    <row r="36" spans="1:12" x14ac:dyDescent="0.2">
      <c r="A36" s="16">
        <v>27</v>
      </c>
      <c r="B36" s="46">
        <v>1</v>
      </c>
      <c r="C36" s="45">
        <v>4994</v>
      </c>
      <c r="D36" s="45">
        <v>5117</v>
      </c>
      <c r="E36" s="17">
        <v>0.99178082191780825</v>
      </c>
      <c r="F36" s="18">
        <f t="shared" si="3"/>
        <v>1.9780437147660964E-4</v>
      </c>
      <c r="G36" s="18">
        <f t="shared" si="0"/>
        <v>1.9780404988889102E-4</v>
      </c>
      <c r="H36" s="13">
        <f t="shared" si="6"/>
        <v>99423.208703442608</v>
      </c>
      <c r="I36" s="13">
        <f t="shared" si="4"/>
        <v>19.666313334489384</v>
      </c>
      <c r="J36" s="13">
        <f t="shared" si="1"/>
        <v>99423.04706251109</v>
      </c>
      <c r="K36" s="13">
        <f t="shared" si="2"/>
        <v>5866460.8129428998</v>
      </c>
      <c r="L36" s="20">
        <f t="shared" si="5"/>
        <v>59.004943508122452</v>
      </c>
    </row>
    <row r="37" spans="1:12" x14ac:dyDescent="0.2">
      <c r="A37" s="16">
        <v>28</v>
      </c>
      <c r="B37" s="46">
        <v>2</v>
      </c>
      <c r="C37" s="45">
        <v>5051</v>
      </c>
      <c r="D37" s="45">
        <v>4972</v>
      </c>
      <c r="E37" s="17">
        <v>0.54657534246575346</v>
      </c>
      <c r="F37" s="18">
        <f t="shared" si="3"/>
        <v>3.9908211114436795E-4</v>
      </c>
      <c r="G37" s="18">
        <f t="shared" si="0"/>
        <v>3.9900990883716761E-4</v>
      </c>
      <c r="H37" s="13">
        <f t="shared" si="6"/>
        <v>99403.542390108123</v>
      </c>
      <c r="I37" s="13">
        <f t="shared" si="4"/>
        <v>39.662998387168571</v>
      </c>
      <c r="J37" s="13">
        <f t="shared" si="1"/>
        <v>99385.558208647635</v>
      </c>
      <c r="K37" s="13">
        <f t="shared" si="2"/>
        <v>5767037.7658803882</v>
      </c>
      <c r="L37" s="20">
        <f t="shared" si="5"/>
        <v>58.016421016946367</v>
      </c>
    </row>
    <row r="38" spans="1:12" x14ac:dyDescent="0.2">
      <c r="A38" s="16">
        <v>29</v>
      </c>
      <c r="B38" s="46">
        <v>5</v>
      </c>
      <c r="C38" s="45">
        <v>5019</v>
      </c>
      <c r="D38" s="45">
        <v>5017</v>
      </c>
      <c r="E38" s="17">
        <v>0.43561643835616443</v>
      </c>
      <c r="F38" s="18">
        <f t="shared" si="3"/>
        <v>9.9641291351135913E-4</v>
      </c>
      <c r="G38" s="18">
        <f t="shared" si="0"/>
        <v>9.9585288660918926E-4</v>
      </c>
      <c r="H38" s="13">
        <f t="shared" si="6"/>
        <v>99363.879391720955</v>
      </c>
      <c r="I38" s="13">
        <f t="shared" si="4"/>
        <v>98.951806116932644</v>
      </c>
      <c r="J38" s="13">
        <f t="shared" si="1"/>
        <v>99308.032618953584</v>
      </c>
      <c r="K38" s="13">
        <f t="shared" si="2"/>
        <v>5667652.207671741</v>
      </c>
      <c r="L38" s="20">
        <f t="shared" si="5"/>
        <v>57.039361208193455</v>
      </c>
    </row>
    <row r="39" spans="1:12" x14ac:dyDescent="0.2">
      <c r="A39" s="16">
        <v>30</v>
      </c>
      <c r="B39" s="46">
        <v>1</v>
      </c>
      <c r="C39" s="45">
        <v>4997</v>
      </c>
      <c r="D39" s="45">
        <v>5006</v>
      </c>
      <c r="E39" s="17">
        <v>0.71506849315068488</v>
      </c>
      <c r="F39" s="18">
        <f t="shared" si="3"/>
        <v>1.9994001799460162E-4</v>
      </c>
      <c r="G39" s="18">
        <f t="shared" si="0"/>
        <v>1.9992862821847433E-4</v>
      </c>
      <c r="H39" s="13">
        <f t="shared" si="6"/>
        <v>99264.927585604019</v>
      </c>
      <c r="I39" s="13">
        <f t="shared" si="4"/>
        <v>19.845900802396002</v>
      </c>
      <c r="J39" s="13">
        <f t="shared" si="1"/>
        <v>99259.272863183607</v>
      </c>
      <c r="K39" s="13">
        <f t="shared" si="2"/>
        <v>5568344.1750527872</v>
      </c>
      <c r="L39" s="20">
        <f t="shared" si="5"/>
        <v>56.095786402007519</v>
      </c>
    </row>
    <row r="40" spans="1:12" x14ac:dyDescent="0.2">
      <c r="A40" s="16">
        <v>31</v>
      </c>
      <c r="B40" s="46">
        <v>0</v>
      </c>
      <c r="C40" s="45">
        <v>5161</v>
      </c>
      <c r="D40" s="45">
        <v>5033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99245.081684801626</v>
      </c>
      <c r="I40" s="13">
        <f t="shared" si="4"/>
        <v>0</v>
      </c>
      <c r="J40" s="13">
        <f t="shared" si="1"/>
        <v>99245.081684801626</v>
      </c>
      <c r="K40" s="13">
        <f t="shared" si="2"/>
        <v>5469084.902189604</v>
      </c>
      <c r="L40" s="20">
        <f t="shared" si="5"/>
        <v>55.106860807059405</v>
      </c>
    </row>
    <row r="41" spans="1:12" x14ac:dyDescent="0.2">
      <c r="A41" s="16">
        <v>32</v>
      </c>
      <c r="B41" s="46">
        <v>2</v>
      </c>
      <c r="C41" s="45">
        <v>5269</v>
      </c>
      <c r="D41" s="45">
        <v>5102</v>
      </c>
      <c r="E41" s="17">
        <v>0.42328767123287669</v>
      </c>
      <c r="F41" s="18">
        <f t="shared" si="3"/>
        <v>3.8569086876868189E-4</v>
      </c>
      <c r="G41" s="18">
        <f t="shared" si="0"/>
        <v>3.8560509759374495E-4</v>
      </c>
      <c r="H41" s="13">
        <f t="shared" si="6"/>
        <v>99245.081684801626</v>
      </c>
      <c r="I41" s="13">
        <f t="shared" si="4"/>
        <v>38.269409408767117</v>
      </c>
      <c r="J41" s="13">
        <f t="shared" si="1"/>
        <v>99223.01124458095</v>
      </c>
      <c r="K41" s="13">
        <f t="shared" si="2"/>
        <v>5369839.8205048023</v>
      </c>
      <c r="L41" s="20">
        <f t="shared" si="5"/>
        <v>54.106860807059405</v>
      </c>
    </row>
    <row r="42" spans="1:12" x14ac:dyDescent="0.2">
      <c r="A42" s="16">
        <v>33</v>
      </c>
      <c r="B42" s="46">
        <v>1</v>
      </c>
      <c r="C42" s="45">
        <v>5551</v>
      </c>
      <c r="D42" s="45">
        <v>5339</v>
      </c>
      <c r="E42" s="17">
        <v>0.80273972602739729</v>
      </c>
      <c r="F42" s="18">
        <f t="shared" si="3"/>
        <v>1.8365472910927456E-4</v>
      </c>
      <c r="G42" s="18">
        <f t="shared" si="0"/>
        <v>1.8364807594678132E-4</v>
      </c>
      <c r="H42" s="13">
        <f t="shared" si="6"/>
        <v>99206.812275392862</v>
      </c>
      <c r="I42" s="13">
        <f t="shared" si="4"/>
        <v>18.219140195189425</v>
      </c>
      <c r="J42" s="13">
        <f t="shared" si="1"/>
        <v>99203.218362806423</v>
      </c>
      <c r="K42" s="13">
        <f t="shared" si="2"/>
        <v>5270616.8092602212</v>
      </c>
      <c r="L42" s="20">
        <f t="shared" si="5"/>
        <v>53.127569451876631</v>
      </c>
    </row>
    <row r="43" spans="1:12" x14ac:dyDescent="0.2">
      <c r="A43" s="16">
        <v>34</v>
      </c>
      <c r="B43" s="46">
        <v>1</v>
      </c>
      <c r="C43" s="45">
        <v>5736</v>
      </c>
      <c r="D43" s="45">
        <v>5657</v>
      </c>
      <c r="E43" s="17">
        <v>0.97534246575342465</v>
      </c>
      <c r="F43" s="18">
        <f t="shared" si="3"/>
        <v>1.7554638813306416E-4</v>
      </c>
      <c r="G43" s="18">
        <f t="shared" si="0"/>
        <v>1.7554562827660122E-4</v>
      </c>
      <c r="H43" s="13">
        <f t="shared" si="6"/>
        <v>99188.593135197676</v>
      </c>
      <c r="I43" s="13">
        <f t="shared" si="4"/>
        <v>17.412123899790451</v>
      </c>
      <c r="J43" s="13">
        <f t="shared" si="1"/>
        <v>99188.163795156317</v>
      </c>
      <c r="K43" s="13">
        <f t="shared" si="2"/>
        <v>5171413.5908974148</v>
      </c>
      <c r="L43" s="20">
        <f t="shared" si="5"/>
        <v>52.137180571243604</v>
      </c>
    </row>
    <row r="44" spans="1:12" x14ac:dyDescent="0.2">
      <c r="A44" s="16">
        <v>35</v>
      </c>
      <c r="B44" s="46">
        <v>0</v>
      </c>
      <c r="C44" s="45">
        <v>6172</v>
      </c>
      <c r="D44" s="45">
        <v>5822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99171.181011297886</v>
      </c>
      <c r="I44" s="13">
        <f t="shared" si="4"/>
        <v>0</v>
      </c>
      <c r="J44" s="13">
        <f t="shared" si="1"/>
        <v>99171.181011297886</v>
      </c>
      <c r="K44" s="13">
        <f t="shared" si="2"/>
        <v>5072225.4271022584</v>
      </c>
      <c r="L44" s="20">
        <f t="shared" si="5"/>
        <v>51.146163385151326</v>
      </c>
    </row>
    <row r="45" spans="1:12" x14ac:dyDescent="0.2">
      <c r="A45" s="16">
        <v>36</v>
      </c>
      <c r="B45" s="46">
        <v>1</v>
      </c>
      <c r="C45" s="45">
        <v>6305</v>
      </c>
      <c r="D45" s="45">
        <v>6233</v>
      </c>
      <c r="E45" s="17">
        <v>7.3972602739726029E-2</v>
      </c>
      <c r="F45" s="18">
        <f t="shared" si="3"/>
        <v>1.5951507417450949E-4</v>
      </c>
      <c r="G45" s="18">
        <f t="shared" si="0"/>
        <v>1.5949151483292938E-4</v>
      </c>
      <c r="H45" s="13">
        <f t="shared" si="6"/>
        <v>99171.181011297886</v>
      </c>
      <c r="I45" s="13">
        <f t="shared" si="4"/>
        <v>15.81696188726254</v>
      </c>
      <c r="J45" s="13">
        <f t="shared" si="1"/>
        <v>99156.534071248854</v>
      </c>
      <c r="K45" s="13">
        <f t="shared" si="2"/>
        <v>4973054.2460909607</v>
      </c>
      <c r="L45" s="20">
        <f t="shared" si="5"/>
        <v>50.146163385151326</v>
      </c>
    </row>
    <row r="46" spans="1:12" x14ac:dyDescent="0.2">
      <c r="A46" s="16">
        <v>37</v>
      </c>
      <c r="B46" s="46">
        <v>2</v>
      </c>
      <c r="C46" s="45">
        <v>6593</v>
      </c>
      <c r="D46" s="45">
        <v>6412</v>
      </c>
      <c r="E46" s="17">
        <v>0.87808219178082192</v>
      </c>
      <c r="F46" s="18">
        <f t="shared" si="3"/>
        <v>3.0757400999615535E-4</v>
      </c>
      <c r="G46" s="18">
        <f t="shared" si="0"/>
        <v>3.0756247678798609E-4</v>
      </c>
      <c r="H46" s="13">
        <f t="shared" si="6"/>
        <v>99155.364049410622</v>
      </c>
      <c r="I46" s="13">
        <f t="shared" si="4"/>
        <v>30.496469353851165</v>
      </c>
      <c r="J46" s="13">
        <f t="shared" si="1"/>
        <v>99151.64598670858</v>
      </c>
      <c r="K46" s="13">
        <f t="shared" si="2"/>
        <v>4873897.7120197117</v>
      </c>
      <c r="L46" s="20">
        <f t="shared" si="5"/>
        <v>49.154150748626918</v>
      </c>
    </row>
    <row r="47" spans="1:12" x14ac:dyDescent="0.2">
      <c r="A47" s="16">
        <v>38</v>
      </c>
      <c r="B47" s="46">
        <v>3</v>
      </c>
      <c r="C47" s="45">
        <v>6994</v>
      </c>
      <c r="D47" s="45">
        <v>6691</v>
      </c>
      <c r="E47" s="17">
        <v>0.45753424657534247</v>
      </c>
      <c r="F47" s="18">
        <f t="shared" si="3"/>
        <v>4.3843624406284253E-4</v>
      </c>
      <c r="G47" s="18">
        <f t="shared" si="0"/>
        <v>4.3833199265123403E-4</v>
      </c>
      <c r="H47" s="13">
        <f t="shared" si="6"/>
        <v>99124.867580056773</v>
      </c>
      <c r="I47" s="13">
        <f t="shared" si="4"/>
        <v>43.449600727655991</v>
      </c>
      <c r="J47" s="13">
        <f t="shared" si="1"/>
        <v>99101.297659662043</v>
      </c>
      <c r="K47" s="13">
        <f t="shared" si="2"/>
        <v>4774746.0660330029</v>
      </c>
      <c r="L47" s="20">
        <f t="shared" si="5"/>
        <v>48.169003223905925</v>
      </c>
    </row>
    <row r="48" spans="1:12" x14ac:dyDescent="0.2">
      <c r="A48" s="16">
        <v>39</v>
      </c>
      <c r="B48" s="46">
        <v>1</v>
      </c>
      <c r="C48" s="45">
        <v>7584</v>
      </c>
      <c r="D48" s="45">
        <v>7092</v>
      </c>
      <c r="E48" s="17">
        <v>0.85479452054794525</v>
      </c>
      <c r="F48" s="18">
        <f t="shared" si="3"/>
        <v>1.3627691469065141E-4</v>
      </c>
      <c r="G48" s="18">
        <f t="shared" si="0"/>
        <v>1.3627421807533763E-4</v>
      </c>
      <c r="H48" s="13">
        <f t="shared" si="6"/>
        <v>99081.417979329111</v>
      </c>
      <c r="I48" s="13">
        <f t="shared" si="4"/>
        <v>13.502242760928775</v>
      </c>
      <c r="J48" s="13">
        <f t="shared" si="1"/>
        <v>99079.457379695334</v>
      </c>
      <c r="K48" s="13">
        <f t="shared" si="2"/>
        <v>4675644.7683733413</v>
      </c>
      <c r="L48" s="20">
        <f t="shared" si="5"/>
        <v>47.189925858235085</v>
      </c>
    </row>
    <row r="49" spans="1:12" x14ac:dyDescent="0.2">
      <c r="A49" s="16">
        <v>40</v>
      </c>
      <c r="B49" s="46">
        <v>5</v>
      </c>
      <c r="C49" s="45">
        <v>8046</v>
      </c>
      <c r="D49" s="45">
        <v>7699</v>
      </c>
      <c r="E49" s="17">
        <v>0.59671232876712332</v>
      </c>
      <c r="F49" s="18">
        <f t="shared" si="3"/>
        <v>6.3512226103524931E-4</v>
      </c>
      <c r="G49" s="18">
        <f t="shared" si="0"/>
        <v>6.3495962439615776E-4</v>
      </c>
      <c r="H49" s="13">
        <f t="shared" si="6"/>
        <v>99067.915736568189</v>
      </c>
      <c r="I49" s="13">
        <f t="shared" si="4"/>
        <v>62.904126565801548</v>
      </c>
      <c r="J49" s="13">
        <f t="shared" si="1"/>
        <v>99042.547277854523</v>
      </c>
      <c r="K49" s="13">
        <f t="shared" si="2"/>
        <v>4576565.3109936463</v>
      </c>
      <c r="L49" s="20">
        <f t="shared" si="5"/>
        <v>46.196241002618905</v>
      </c>
    </row>
    <row r="50" spans="1:12" x14ac:dyDescent="0.2">
      <c r="A50" s="16">
        <v>41</v>
      </c>
      <c r="B50" s="46">
        <v>3</v>
      </c>
      <c r="C50" s="45">
        <v>8452</v>
      </c>
      <c r="D50" s="45">
        <v>8116</v>
      </c>
      <c r="E50" s="17">
        <v>0.85296803652968045</v>
      </c>
      <c r="F50" s="18">
        <f t="shared" si="3"/>
        <v>3.6214389183969096E-4</v>
      </c>
      <c r="G50" s="18">
        <f t="shared" si="0"/>
        <v>3.6212460988927587E-4</v>
      </c>
      <c r="H50" s="13">
        <f t="shared" si="6"/>
        <v>99005.011610002388</v>
      </c>
      <c r="I50" s="13">
        <f t="shared" si="4"/>
        <v>35.852151206355344</v>
      </c>
      <c r="J50" s="13">
        <f t="shared" si="1"/>
        <v>98999.740197815874</v>
      </c>
      <c r="K50" s="13">
        <f t="shared" si="2"/>
        <v>4477522.7637157915</v>
      </c>
      <c r="L50" s="20">
        <f t="shared" si="5"/>
        <v>45.225213258430962</v>
      </c>
    </row>
    <row r="51" spans="1:12" x14ac:dyDescent="0.2">
      <c r="A51" s="16">
        <v>42</v>
      </c>
      <c r="B51" s="46">
        <v>3</v>
      </c>
      <c r="C51" s="45">
        <v>8638</v>
      </c>
      <c r="D51" s="45">
        <v>8547</v>
      </c>
      <c r="E51" s="17">
        <v>0.50776255707762563</v>
      </c>
      <c r="F51" s="18">
        <f t="shared" si="3"/>
        <v>3.491416933372127E-4</v>
      </c>
      <c r="G51" s="18">
        <f t="shared" si="0"/>
        <v>3.4908169994180379E-4</v>
      </c>
      <c r="H51" s="13">
        <f t="shared" si="6"/>
        <v>98969.159458796028</v>
      </c>
      <c r="I51" s="13">
        <f t="shared" si="4"/>
        <v>34.548322425687971</v>
      </c>
      <c r="J51" s="13">
        <f t="shared" si="1"/>
        <v>98952.153480907946</v>
      </c>
      <c r="K51" s="13">
        <f t="shared" si="2"/>
        <v>4378523.0235179756</v>
      </c>
      <c r="L51" s="20">
        <f t="shared" si="5"/>
        <v>44.241287361250073</v>
      </c>
    </row>
    <row r="52" spans="1:12" x14ac:dyDescent="0.2">
      <c r="A52" s="16">
        <v>43</v>
      </c>
      <c r="B52" s="46">
        <v>5</v>
      </c>
      <c r="C52" s="45">
        <v>8928</v>
      </c>
      <c r="D52" s="45">
        <v>8677</v>
      </c>
      <c r="E52" s="17">
        <v>0.54301369863013693</v>
      </c>
      <c r="F52" s="18">
        <f t="shared" si="3"/>
        <v>5.6802044873615449E-4</v>
      </c>
      <c r="G52" s="18">
        <f t="shared" si="0"/>
        <v>5.6787304163536225E-4</v>
      </c>
      <c r="H52" s="13">
        <f t="shared" si="6"/>
        <v>98934.611136370338</v>
      </c>
      <c r="I52" s="13">
        <f t="shared" si="4"/>
        <v>56.182298549022406</v>
      </c>
      <c r="J52" s="13">
        <f t="shared" si="1"/>
        <v>98908.936595553954</v>
      </c>
      <c r="K52" s="13">
        <f t="shared" si="2"/>
        <v>4279570.8700370677</v>
      </c>
      <c r="L52" s="20">
        <f t="shared" si="5"/>
        <v>43.256559265575483</v>
      </c>
    </row>
    <row r="53" spans="1:12" x14ac:dyDescent="0.2">
      <c r="A53" s="16">
        <v>44</v>
      </c>
      <c r="B53" s="46">
        <v>3</v>
      </c>
      <c r="C53" s="45">
        <v>9139</v>
      </c>
      <c r="D53" s="45">
        <v>9035</v>
      </c>
      <c r="E53" s="17">
        <v>0.55159817351598173</v>
      </c>
      <c r="F53" s="18">
        <f t="shared" si="3"/>
        <v>3.3014196104324861E-4</v>
      </c>
      <c r="G53" s="18">
        <f t="shared" si="0"/>
        <v>3.3009309529652008E-4</v>
      </c>
      <c r="H53" s="13">
        <f t="shared" si="6"/>
        <v>98878.42883782131</v>
      </c>
      <c r="I53" s="13">
        <f t="shared" si="4"/>
        <v>32.639086633133125</v>
      </c>
      <c r="J53" s="13">
        <f t="shared" si="1"/>
        <v>98863.793411760242</v>
      </c>
      <c r="K53" s="13">
        <f t="shared" si="2"/>
        <v>4180661.9334415141</v>
      </c>
      <c r="L53" s="20">
        <f t="shared" si="5"/>
        <v>42.28082891869736</v>
      </c>
    </row>
    <row r="54" spans="1:12" x14ac:dyDescent="0.2">
      <c r="A54" s="16">
        <v>45</v>
      </c>
      <c r="B54" s="46">
        <v>5</v>
      </c>
      <c r="C54" s="45">
        <v>9288</v>
      </c>
      <c r="D54" s="45">
        <v>9212</v>
      </c>
      <c r="E54" s="17">
        <v>0.28383561643835614</v>
      </c>
      <c r="F54" s="18">
        <f t="shared" si="3"/>
        <v>5.4054054054054055E-4</v>
      </c>
      <c r="G54" s="18">
        <f t="shared" si="0"/>
        <v>5.403313696852489E-4</v>
      </c>
      <c r="H54" s="13">
        <f t="shared" si="6"/>
        <v>98845.789751188175</v>
      </c>
      <c r="I54" s="13">
        <f t="shared" si="4"/>
        <v>53.409480963879645</v>
      </c>
      <c r="J54" s="13">
        <f t="shared" si="1"/>
        <v>98807.53978317733</v>
      </c>
      <c r="K54" s="13">
        <f t="shared" si="2"/>
        <v>4081798.140029754</v>
      </c>
      <c r="L54" s="20">
        <f t="shared" si="5"/>
        <v>41.294607998017327</v>
      </c>
    </row>
    <row r="55" spans="1:12" x14ac:dyDescent="0.2">
      <c r="A55" s="16">
        <v>46</v>
      </c>
      <c r="B55" s="46">
        <v>9</v>
      </c>
      <c r="C55" s="45">
        <v>9261</v>
      </c>
      <c r="D55" s="45">
        <v>9344</v>
      </c>
      <c r="E55" s="17">
        <v>0.70715372907153728</v>
      </c>
      <c r="F55" s="18">
        <f t="shared" si="3"/>
        <v>9.6748185971513032E-4</v>
      </c>
      <c r="G55" s="18">
        <f t="shared" si="0"/>
        <v>9.6720782705205204E-4</v>
      </c>
      <c r="H55" s="13">
        <f t="shared" si="6"/>
        <v>98792.380270224297</v>
      </c>
      <c r="I55" s="13">
        <f t="shared" si="4"/>
        <v>95.552763450463658</v>
      </c>
      <c r="J55" s="13">
        <f t="shared" si="1"/>
        <v>98764.39799977091</v>
      </c>
      <c r="K55" s="13">
        <f t="shared" si="2"/>
        <v>3982990.6002465766</v>
      </c>
      <c r="L55" s="20">
        <f t="shared" si="5"/>
        <v>40.316779384725855</v>
      </c>
    </row>
    <row r="56" spans="1:12" x14ac:dyDescent="0.2">
      <c r="A56" s="16">
        <v>47</v>
      </c>
      <c r="B56" s="46">
        <v>11</v>
      </c>
      <c r="C56" s="45">
        <v>9106</v>
      </c>
      <c r="D56" s="45">
        <v>9291</v>
      </c>
      <c r="E56" s="17">
        <v>0.56114570361145699</v>
      </c>
      <c r="F56" s="18">
        <f t="shared" si="3"/>
        <v>1.1958471489916835E-3</v>
      </c>
      <c r="G56" s="18">
        <f t="shared" si="0"/>
        <v>1.1952198944128159E-3</v>
      </c>
      <c r="H56" s="13">
        <f t="shared" si="6"/>
        <v>98696.827506773829</v>
      </c>
      <c r="I56" s="13">
        <f t="shared" si="4"/>
        <v>117.96441175152611</v>
      </c>
      <c r="J56" s="13">
        <f t="shared" si="1"/>
        <v>98645.058317855728</v>
      </c>
      <c r="K56" s="13">
        <f t="shared" si="2"/>
        <v>3884226.2022468057</v>
      </c>
      <c r="L56" s="20">
        <f t="shared" si="5"/>
        <v>39.35512721500821</v>
      </c>
    </row>
    <row r="57" spans="1:12" x14ac:dyDescent="0.2">
      <c r="A57" s="16">
        <v>48</v>
      </c>
      <c r="B57" s="46">
        <v>9</v>
      </c>
      <c r="C57" s="45">
        <v>8863</v>
      </c>
      <c r="D57" s="45">
        <v>9114</v>
      </c>
      <c r="E57" s="17">
        <v>0.53942161339421613</v>
      </c>
      <c r="F57" s="18">
        <f t="shared" si="3"/>
        <v>1.0012794125827445E-3</v>
      </c>
      <c r="G57" s="18">
        <f t="shared" si="0"/>
        <v>1.000817867752201E-3</v>
      </c>
      <c r="H57" s="13">
        <f t="shared" si="6"/>
        <v>98578.863095022301</v>
      </c>
      <c r="I57" s="13">
        <f t="shared" si="4"/>
        <v>98.659487568196354</v>
      </c>
      <c r="J57" s="13">
        <f t="shared" si="1"/>
        <v>98533.422667414794</v>
      </c>
      <c r="K57" s="13">
        <f t="shared" si="2"/>
        <v>3785581.1439289497</v>
      </c>
      <c r="L57" s="20">
        <f t="shared" si="5"/>
        <v>38.401550038976879</v>
      </c>
    </row>
    <row r="58" spans="1:12" x14ac:dyDescent="0.2">
      <c r="A58" s="16">
        <v>49</v>
      </c>
      <c r="B58" s="46">
        <v>10</v>
      </c>
      <c r="C58" s="45">
        <v>8632</v>
      </c>
      <c r="D58" s="45">
        <v>8833</v>
      </c>
      <c r="E58" s="17">
        <v>0.50054794520547941</v>
      </c>
      <c r="F58" s="18">
        <f t="shared" si="3"/>
        <v>1.145147437732608E-3</v>
      </c>
      <c r="G58" s="18">
        <f t="shared" si="0"/>
        <v>1.1444928493497791E-3</v>
      </c>
      <c r="H58" s="13">
        <f t="shared" si="6"/>
        <v>98480.20360745411</v>
      </c>
      <c r="I58" s="13">
        <f t="shared" si="4"/>
        <v>112.70988883124154</v>
      </c>
      <c r="J58" s="13">
        <f t="shared" si="1"/>
        <v>98423.910421881679</v>
      </c>
      <c r="K58" s="13">
        <f t="shared" si="2"/>
        <v>3687047.7212615348</v>
      </c>
      <c r="L58" s="20">
        <f t="shared" si="5"/>
        <v>37.439481095695633</v>
      </c>
    </row>
    <row r="59" spans="1:12" x14ac:dyDescent="0.2">
      <c r="A59" s="16">
        <v>50</v>
      </c>
      <c r="B59" s="46">
        <v>11</v>
      </c>
      <c r="C59" s="45">
        <v>8510</v>
      </c>
      <c r="D59" s="45">
        <v>8627</v>
      </c>
      <c r="E59" s="17">
        <v>0.5581569115815691</v>
      </c>
      <c r="F59" s="18">
        <f t="shared" si="3"/>
        <v>1.2837719554181011E-3</v>
      </c>
      <c r="G59" s="18">
        <f t="shared" si="0"/>
        <v>1.2830441797009628E-3</v>
      </c>
      <c r="H59" s="13">
        <f t="shared" si="6"/>
        <v>98367.493718622864</v>
      </c>
      <c r="I59" s="13">
        <f t="shared" si="4"/>
        <v>126.20984028745008</v>
      </c>
      <c r="J59" s="13">
        <f t="shared" si="1"/>
        <v>98311.72877300145</v>
      </c>
      <c r="K59" s="13">
        <f t="shared" si="2"/>
        <v>3588623.810839653</v>
      </c>
      <c r="L59" s="20">
        <f t="shared" si="5"/>
        <v>36.481805880963066</v>
      </c>
    </row>
    <row r="60" spans="1:12" x14ac:dyDescent="0.2">
      <c r="A60" s="16">
        <v>51</v>
      </c>
      <c r="B60" s="46">
        <v>11</v>
      </c>
      <c r="C60" s="45">
        <v>8282</v>
      </c>
      <c r="D60" s="45">
        <v>8518</v>
      </c>
      <c r="E60" s="17">
        <v>0.53599003735990047</v>
      </c>
      <c r="F60" s="18">
        <f t="shared" si="3"/>
        <v>1.3095238095238095E-3</v>
      </c>
      <c r="G60" s="18">
        <f t="shared" si="0"/>
        <v>1.3087285840339025E-3</v>
      </c>
      <c r="H60" s="13">
        <f t="shared" si="6"/>
        <v>98241.283878335409</v>
      </c>
      <c r="I60" s="13">
        <f t="shared" si="4"/>
        <v>128.57117634376655</v>
      </c>
      <c r="J60" s="13">
        <f t="shared" si="1"/>
        <v>98181.625571603538</v>
      </c>
      <c r="K60" s="13">
        <f t="shared" si="2"/>
        <v>3490312.0820666514</v>
      </c>
      <c r="L60" s="20">
        <f t="shared" si="5"/>
        <v>35.527956723256445</v>
      </c>
    </row>
    <row r="61" spans="1:12" x14ac:dyDescent="0.2">
      <c r="A61" s="16">
        <v>52</v>
      </c>
      <c r="B61" s="46">
        <v>13</v>
      </c>
      <c r="C61" s="45">
        <v>8207</v>
      </c>
      <c r="D61" s="45">
        <v>8246</v>
      </c>
      <c r="E61" s="17">
        <v>0.38082191780821917</v>
      </c>
      <c r="F61" s="18">
        <f t="shared" si="3"/>
        <v>1.5802589193460159E-3</v>
      </c>
      <c r="G61" s="18">
        <f t="shared" si="0"/>
        <v>1.5787142079787117E-3</v>
      </c>
      <c r="H61" s="13">
        <f t="shared" si="6"/>
        <v>98112.712701991637</v>
      </c>
      <c r="I61" s="13">
        <f t="shared" si="4"/>
        <v>154.8919335259676</v>
      </c>
      <c r="J61" s="13">
        <f t="shared" si="1"/>
        <v>98016.80701164405</v>
      </c>
      <c r="K61" s="13">
        <f t="shared" si="2"/>
        <v>3392130.456495048</v>
      </c>
      <c r="L61" s="20">
        <f t="shared" si="5"/>
        <v>34.573811722017439</v>
      </c>
    </row>
    <row r="62" spans="1:12" x14ac:dyDescent="0.2">
      <c r="A62" s="16">
        <v>53</v>
      </c>
      <c r="B62" s="46">
        <v>9</v>
      </c>
      <c r="C62" s="45">
        <v>8104</v>
      </c>
      <c r="D62" s="45">
        <v>8175</v>
      </c>
      <c r="E62" s="17">
        <v>0.62070015220700137</v>
      </c>
      <c r="F62" s="18">
        <f t="shared" si="3"/>
        <v>1.1057190245101051E-3</v>
      </c>
      <c r="G62" s="18">
        <f t="shared" si="0"/>
        <v>1.1052554814026886E-3</v>
      </c>
      <c r="H62" s="13">
        <f t="shared" si="6"/>
        <v>97957.820768465666</v>
      </c>
      <c r="I62" s="13">
        <f t="shared" si="4"/>
        <v>108.26841835060881</v>
      </c>
      <c r="J62" s="13">
        <f t="shared" si="1"/>
        <v>97916.754573864499</v>
      </c>
      <c r="K62" s="13">
        <f t="shared" si="2"/>
        <v>3294113.6494834041</v>
      </c>
      <c r="L62" s="20">
        <f t="shared" si="5"/>
        <v>33.627878036092824</v>
      </c>
    </row>
    <row r="63" spans="1:12" x14ac:dyDescent="0.2">
      <c r="A63" s="16">
        <v>54</v>
      </c>
      <c r="B63" s="46">
        <v>15</v>
      </c>
      <c r="C63" s="45">
        <v>7624</v>
      </c>
      <c r="D63" s="45">
        <v>8077</v>
      </c>
      <c r="E63" s="17">
        <v>0.44255707762557067</v>
      </c>
      <c r="F63" s="18">
        <f t="shared" si="3"/>
        <v>1.9107063244379338E-3</v>
      </c>
      <c r="G63" s="18">
        <f t="shared" si="0"/>
        <v>1.9086733778760176E-3</v>
      </c>
      <c r="H63" s="13">
        <f t="shared" si="6"/>
        <v>97849.55235011506</v>
      </c>
      <c r="I63" s="13">
        <f t="shared" si="4"/>
        <v>186.76283560775033</v>
      </c>
      <c r="J63" s="13">
        <f t="shared" si="1"/>
        <v>97745.442729242946</v>
      </c>
      <c r="K63" s="13">
        <f t="shared" si="2"/>
        <v>3196196.8949095397</v>
      </c>
      <c r="L63" s="20">
        <f t="shared" si="5"/>
        <v>32.664399766217031</v>
      </c>
    </row>
    <row r="64" spans="1:12" x14ac:dyDescent="0.2">
      <c r="A64" s="16">
        <v>55</v>
      </c>
      <c r="B64" s="46">
        <v>17</v>
      </c>
      <c r="C64" s="45">
        <v>7339</v>
      </c>
      <c r="D64" s="45">
        <v>7607</v>
      </c>
      <c r="E64" s="17">
        <v>0.45318291700241742</v>
      </c>
      <c r="F64" s="18">
        <f t="shared" si="3"/>
        <v>2.274856148802355E-3</v>
      </c>
      <c r="G64" s="18">
        <f t="shared" si="0"/>
        <v>2.2720299021837119E-3</v>
      </c>
      <c r="H64" s="13">
        <f t="shared" si="6"/>
        <v>97662.789514507313</v>
      </c>
      <c r="I64" s="13">
        <f t="shared" si="4"/>
        <v>221.89277810763448</v>
      </c>
      <c r="J64" s="13">
        <f t="shared" si="1"/>
        <v>97541.454752844264</v>
      </c>
      <c r="K64" s="13">
        <f t="shared" si="2"/>
        <v>3098451.4521802966</v>
      </c>
      <c r="L64" s="20">
        <f t="shared" si="5"/>
        <v>31.726018349291952</v>
      </c>
    </row>
    <row r="65" spans="1:12" x14ac:dyDescent="0.2">
      <c r="A65" s="16">
        <v>56</v>
      </c>
      <c r="B65" s="46">
        <v>16</v>
      </c>
      <c r="C65" s="45">
        <v>6772</v>
      </c>
      <c r="D65" s="45">
        <v>7244</v>
      </c>
      <c r="E65" s="17">
        <v>0.5710616438356162</v>
      </c>
      <c r="F65" s="18">
        <f t="shared" si="3"/>
        <v>2.2831050228310501E-3</v>
      </c>
      <c r="G65" s="18">
        <f t="shared" si="0"/>
        <v>2.2808713397189919E-3</v>
      </c>
      <c r="H65" s="13">
        <f t="shared" si="6"/>
        <v>97440.896736399678</v>
      </c>
      <c r="I65" s="13">
        <f t="shared" si="4"/>
        <v>222.25014868257188</v>
      </c>
      <c r="J65" s="13">
        <f t="shared" si="1"/>
        <v>97345.56512296648</v>
      </c>
      <c r="K65" s="13">
        <f t="shared" si="2"/>
        <v>3000909.9974274524</v>
      </c>
      <c r="L65" s="20">
        <f t="shared" si="5"/>
        <v>30.797232968263963</v>
      </c>
    </row>
    <row r="66" spans="1:12" x14ac:dyDescent="0.2">
      <c r="A66" s="16">
        <v>57</v>
      </c>
      <c r="B66" s="46">
        <v>21</v>
      </c>
      <c r="C66" s="45">
        <v>6602</v>
      </c>
      <c r="D66" s="45">
        <v>6712</v>
      </c>
      <c r="E66" s="17">
        <v>0.57729941291585118</v>
      </c>
      <c r="F66" s="18">
        <f t="shared" si="3"/>
        <v>3.1545741324921135E-3</v>
      </c>
      <c r="G66" s="18">
        <f t="shared" si="0"/>
        <v>3.1503732976578729E-3</v>
      </c>
      <c r="H66" s="13">
        <f t="shared" si="6"/>
        <v>97218.646587717099</v>
      </c>
      <c r="I66" s="13">
        <f t="shared" si="4"/>
        <v>306.27502824438164</v>
      </c>
      <c r="J66" s="13">
        <f t="shared" si="1"/>
        <v>97089.183953468979</v>
      </c>
      <c r="K66" s="13">
        <f t="shared" si="2"/>
        <v>2903564.4323044857</v>
      </c>
      <c r="L66" s="20">
        <f t="shared" si="5"/>
        <v>29.866332583479217</v>
      </c>
    </row>
    <row r="67" spans="1:12" x14ac:dyDescent="0.2">
      <c r="A67" s="16">
        <v>58</v>
      </c>
      <c r="B67" s="46">
        <v>23</v>
      </c>
      <c r="C67" s="45">
        <v>6324</v>
      </c>
      <c r="D67" s="45">
        <v>6537</v>
      </c>
      <c r="E67" s="17">
        <v>0.54687313877307908</v>
      </c>
      <c r="F67" s="18">
        <f t="shared" si="3"/>
        <v>3.5767047663478736E-3</v>
      </c>
      <c r="G67" s="18">
        <f t="shared" si="0"/>
        <v>3.5709173769687104E-3</v>
      </c>
      <c r="H67" s="13">
        <f t="shared" si="6"/>
        <v>96912.371559472711</v>
      </c>
      <c r="I67" s="13">
        <f t="shared" si="4"/>
        <v>346.06607164496933</v>
      </c>
      <c r="J67" s="13">
        <f t="shared" si="1"/>
        <v>96755.559726651103</v>
      </c>
      <c r="K67" s="13">
        <f t="shared" si="2"/>
        <v>2806475.2483510165</v>
      </c>
      <c r="L67" s="20">
        <f t="shared" si="5"/>
        <v>28.958895579484942</v>
      </c>
    </row>
    <row r="68" spans="1:12" x14ac:dyDescent="0.2">
      <c r="A68" s="16">
        <v>59</v>
      </c>
      <c r="B68" s="46">
        <v>14</v>
      </c>
      <c r="C68" s="45">
        <v>5883</v>
      </c>
      <c r="D68" s="45">
        <v>6265</v>
      </c>
      <c r="E68" s="17">
        <v>0.54461839530332701</v>
      </c>
      <c r="F68" s="18">
        <f t="shared" si="3"/>
        <v>2.3049061573921633E-3</v>
      </c>
      <c r="G68" s="18">
        <f t="shared" si="0"/>
        <v>2.3024894371607377E-3</v>
      </c>
      <c r="H68" s="13">
        <f t="shared" si="6"/>
        <v>96566.305487827747</v>
      </c>
      <c r="I68" s="13">
        <f t="shared" si="4"/>
        <v>222.34289837136038</v>
      </c>
      <c r="J68" s="13">
        <f t="shared" si="1"/>
        <v>96465.054621974487</v>
      </c>
      <c r="K68" s="13">
        <f t="shared" si="2"/>
        <v>2709719.6886243653</v>
      </c>
      <c r="L68" s="20">
        <f t="shared" si="5"/>
        <v>28.060716157002894</v>
      </c>
    </row>
    <row r="69" spans="1:12" x14ac:dyDescent="0.2">
      <c r="A69" s="16">
        <v>60</v>
      </c>
      <c r="B69" s="46">
        <v>21</v>
      </c>
      <c r="C69" s="45">
        <v>5662</v>
      </c>
      <c r="D69" s="45">
        <v>5853</v>
      </c>
      <c r="E69" s="17">
        <v>0.57038486627527718</v>
      </c>
      <c r="F69" s="18">
        <f t="shared" si="3"/>
        <v>3.64741641337386E-3</v>
      </c>
      <c r="G69" s="18">
        <f t="shared" si="0"/>
        <v>3.641709907517672E-3</v>
      </c>
      <c r="H69" s="13">
        <f t="shared" si="6"/>
        <v>96343.96258945638</v>
      </c>
      <c r="I69" s="13">
        <f t="shared" si="4"/>
        <v>350.85676309153524</v>
      </c>
      <c r="J69" s="13">
        <f t="shared" si="1"/>
        <v>96193.229214262581</v>
      </c>
      <c r="K69" s="13">
        <f t="shared" si="2"/>
        <v>2613254.6340023908</v>
      </c>
      <c r="L69" s="20">
        <f t="shared" si="5"/>
        <v>27.124217893528684</v>
      </c>
    </row>
    <row r="70" spans="1:12" x14ac:dyDescent="0.2">
      <c r="A70" s="16">
        <v>61</v>
      </c>
      <c r="B70" s="46">
        <v>19</v>
      </c>
      <c r="C70" s="45">
        <v>5232</v>
      </c>
      <c r="D70" s="45">
        <v>5633</v>
      </c>
      <c r="E70" s="17">
        <v>0.53972602739726039</v>
      </c>
      <c r="F70" s="18">
        <f t="shared" si="3"/>
        <v>3.4974689369535205E-3</v>
      </c>
      <c r="G70" s="18">
        <f t="shared" si="0"/>
        <v>3.4918477816192855E-3</v>
      </c>
      <c r="H70" s="13">
        <f t="shared" si="6"/>
        <v>95993.105826364845</v>
      </c>
      <c r="I70" s="13">
        <f t="shared" si="4"/>
        <v>335.19331363053738</v>
      </c>
      <c r="J70" s="13">
        <f t="shared" si="1"/>
        <v>95838.825068310252</v>
      </c>
      <c r="K70" s="13">
        <f t="shared" si="2"/>
        <v>2517061.4047881281</v>
      </c>
      <c r="L70" s="20">
        <f t="shared" si="5"/>
        <v>26.221272695781536</v>
      </c>
    </row>
    <row r="71" spans="1:12" x14ac:dyDescent="0.2">
      <c r="A71" s="16">
        <v>62</v>
      </c>
      <c r="B71" s="46">
        <v>20</v>
      </c>
      <c r="C71" s="45">
        <v>4878</v>
      </c>
      <c r="D71" s="45">
        <v>5158</v>
      </c>
      <c r="E71" s="17">
        <v>0.3645205479452055</v>
      </c>
      <c r="F71" s="18">
        <f t="shared" si="3"/>
        <v>3.9856516540454365E-3</v>
      </c>
      <c r="G71" s="18">
        <f t="shared" si="0"/>
        <v>3.9755823002719185E-3</v>
      </c>
      <c r="H71" s="13">
        <f t="shared" si="6"/>
        <v>95657.912512734314</v>
      </c>
      <c r="I71" s="13">
        <f t="shared" si="4"/>
        <v>380.29590386658623</v>
      </c>
      <c r="J71" s="13">
        <f t="shared" si="1"/>
        <v>95416.242280126491</v>
      </c>
      <c r="K71" s="13">
        <f t="shared" si="2"/>
        <v>2421222.5797198177</v>
      </c>
      <c r="L71" s="20">
        <f t="shared" si="5"/>
        <v>25.311262979918112</v>
      </c>
    </row>
    <row r="72" spans="1:12" x14ac:dyDescent="0.2">
      <c r="A72" s="16">
        <v>63</v>
      </c>
      <c r="B72" s="46">
        <v>29</v>
      </c>
      <c r="C72" s="45">
        <v>4705</v>
      </c>
      <c r="D72" s="45">
        <v>4846</v>
      </c>
      <c r="E72" s="17">
        <v>0.55550307038261681</v>
      </c>
      <c r="F72" s="18">
        <f t="shared" si="3"/>
        <v>6.0726625484242491E-3</v>
      </c>
      <c r="G72" s="18">
        <f t="shared" si="0"/>
        <v>6.0563148597134915E-3</v>
      </c>
      <c r="H72" s="13">
        <f t="shared" si="6"/>
        <v>95277.616608867727</v>
      </c>
      <c r="I72" s="13">
        <f t="shared" si="4"/>
        <v>577.03124526637055</v>
      </c>
      <c r="J72" s="13">
        <f t="shared" si="1"/>
        <v>95021.127992053531</v>
      </c>
      <c r="K72" s="13">
        <f t="shared" si="2"/>
        <v>2325806.3374396912</v>
      </c>
      <c r="L72" s="20">
        <f t="shared" si="5"/>
        <v>24.41083667098388</v>
      </c>
    </row>
    <row r="73" spans="1:12" x14ac:dyDescent="0.2">
      <c r="A73" s="16">
        <v>64</v>
      </c>
      <c r="B73" s="46">
        <v>22</v>
      </c>
      <c r="C73" s="45">
        <v>4579</v>
      </c>
      <c r="D73" s="45">
        <v>4652</v>
      </c>
      <c r="E73" s="17">
        <v>0.42403486924034872</v>
      </c>
      <c r="F73" s="18">
        <f t="shared" si="3"/>
        <v>4.7665475029790919E-3</v>
      </c>
      <c r="G73" s="18">
        <f t="shared" ref="G73:G108" si="7">F73/((1+(1-E73)*F73))</f>
        <v>4.7534974168026963E-3</v>
      </c>
      <c r="H73" s="13">
        <f t="shared" si="6"/>
        <v>94700.585363601363</v>
      </c>
      <c r="I73" s="13">
        <f t="shared" si="4"/>
        <v>450.1589878955823</v>
      </c>
      <c r="J73" s="13">
        <f t="shared" ref="J73:J108" si="8">H74+I73*E73</f>
        <v>94441.309483275443</v>
      </c>
      <c r="K73" s="13">
        <f t="shared" ref="K73:K97" si="9">K74+J73</f>
        <v>2230785.2094476377</v>
      </c>
      <c r="L73" s="20">
        <f t="shared" si="5"/>
        <v>23.55619240242892</v>
      </c>
    </row>
    <row r="74" spans="1:12" x14ac:dyDescent="0.2">
      <c r="A74" s="16">
        <v>65</v>
      </c>
      <c r="B74" s="46">
        <v>18</v>
      </c>
      <c r="C74" s="45">
        <v>4481</v>
      </c>
      <c r="D74" s="45">
        <v>4537</v>
      </c>
      <c r="E74" s="17">
        <v>0.43683409436834097</v>
      </c>
      <c r="F74" s="18">
        <f t="shared" ref="F74:F108" si="10">B74/((C74+D74)/2)</f>
        <v>3.9920159680638719E-3</v>
      </c>
      <c r="G74" s="18">
        <f t="shared" si="7"/>
        <v>3.9830613797639872E-3</v>
      </c>
      <c r="H74" s="13">
        <f t="shared" si="6"/>
        <v>94250.426375705778</v>
      </c>
      <c r="I74" s="13">
        <f t="shared" ref="I74:I108" si="11">H74*G74</f>
        <v>375.40523332336272</v>
      </c>
      <c r="J74" s="13">
        <f t="shared" si="8"/>
        <v>94039.010947502364</v>
      </c>
      <c r="K74" s="13">
        <f t="shared" si="9"/>
        <v>2136343.8999643624</v>
      </c>
      <c r="L74" s="20">
        <f t="shared" ref="L74:L108" si="12">K74/H74</f>
        <v>22.666676238135636</v>
      </c>
    </row>
    <row r="75" spans="1:12" x14ac:dyDescent="0.2">
      <c r="A75" s="16">
        <v>66</v>
      </c>
      <c r="B75" s="46">
        <v>26</v>
      </c>
      <c r="C75" s="45">
        <v>4416</v>
      </c>
      <c r="D75" s="45">
        <v>4460</v>
      </c>
      <c r="E75" s="17">
        <v>0.41822971548998944</v>
      </c>
      <c r="F75" s="18">
        <f t="shared" si="10"/>
        <v>5.8584948174853534E-3</v>
      </c>
      <c r="G75" s="18">
        <f t="shared" si="7"/>
        <v>5.8385951441837685E-3</v>
      </c>
      <c r="H75" s="13">
        <f t="shared" ref="H75:H108" si="13">H74-I74</f>
        <v>93875.021142382422</v>
      </c>
      <c r="I75" s="13">
        <f t="shared" si="11"/>
        <v>548.09824260206256</v>
      </c>
      <c r="J75" s="13">
        <f t="shared" si="8"/>
        <v>93556.153871844377</v>
      </c>
      <c r="K75" s="13">
        <f t="shared" si="9"/>
        <v>2042304.8890168602</v>
      </c>
      <c r="L75" s="20">
        <f t="shared" si="12"/>
        <v>21.755573145696008</v>
      </c>
    </row>
    <row r="76" spans="1:12" x14ac:dyDescent="0.2">
      <c r="A76" s="16">
        <v>67</v>
      </c>
      <c r="B76" s="46">
        <v>28</v>
      </c>
      <c r="C76" s="45">
        <v>4360</v>
      </c>
      <c r="D76" s="45">
        <v>4391</v>
      </c>
      <c r="E76" s="17">
        <v>0.46409001956947155</v>
      </c>
      <c r="F76" s="18">
        <f t="shared" si="10"/>
        <v>6.3992686550108559E-3</v>
      </c>
      <c r="G76" s="18">
        <f t="shared" si="7"/>
        <v>6.3773978032922226E-3</v>
      </c>
      <c r="H76" s="13">
        <f t="shared" si="13"/>
        <v>93326.922899780358</v>
      </c>
      <c r="I76" s="13">
        <f t="shared" si="11"/>
        <v>595.18291308908192</v>
      </c>
      <c r="J76" s="13">
        <f t="shared" si="8"/>
        <v>93007.958436474204</v>
      </c>
      <c r="K76" s="13">
        <f t="shared" si="9"/>
        <v>1948748.7351450159</v>
      </c>
      <c r="L76" s="20">
        <f t="shared" si="12"/>
        <v>20.880884900037803</v>
      </c>
    </row>
    <row r="77" spans="1:12" x14ac:dyDescent="0.2">
      <c r="A77" s="16">
        <v>68</v>
      </c>
      <c r="B77" s="46">
        <v>25</v>
      </c>
      <c r="C77" s="45">
        <v>4369</v>
      </c>
      <c r="D77" s="45">
        <v>4338</v>
      </c>
      <c r="E77" s="17">
        <v>0.4705753424657535</v>
      </c>
      <c r="F77" s="18">
        <f t="shared" si="10"/>
        <v>5.7425060296313309E-3</v>
      </c>
      <c r="G77" s="18">
        <f t="shared" si="7"/>
        <v>5.7251004402210101E-3</v>
      </c>
      <c r="H77" s="13">
        <f t="shared" si="13"/>
        <v>92731.739986691275</v>
      </c>
      <c r="I77" s="13">
        <f t="shared" si="11"/>
        <v>530.89852542026642</v>
      </c>
      <c r="J77" s="13">
        <f t="shared" si="8"/>
        <v>92450.669216685215</v>
      </c>
      <c r="K77" s="13">
        <f t="shared" si="9"/>
        <v>1855740.7767085417</v>
      </c>
      <c r="L77" s="20">
        <f t="shared" si="12"/>
        <v>20.011926628087373</v>
      </c>
    </row>
    <row r="78" spans="1:12" x14ac:dyDescent="0.2">
      <c r="A78" s="16">
        <v>69</v>
      </c>
      <c r="B78" s="46">
        <v>44</v>
      </c>
      <c r="C78" s="45">
        <v>4478</v>
      </c>
      <c r="D78" s="45">
        <v>4334</v>
      </c>
      <c r="E78" s="17">
        <v>0.4673723536737236</v>
      </c>
      <c r="F78" s="18">
        <f t="shared" si="10"/>
        <v>9.9863822060826148E-3</v>
      </c>
      <c r="G78" s="18">
        <f t="shared" si="7"/>
        <v>9.9335454468982096E-3</v>
      </c>
      <c r="H78" s="13">
        <f t="shared" si="13"/>
        <v>92200.841461271004</v>
      </c>
      <c r="I78" s="13">
        <f t="shared" si="11"/>
        <v>915.88124889779226</v>
      </c>
      <c r="J78" s="13">
        <f t="shared" si="8"/>
        <v>91713.017787356206</v>
      </c>
      <c r="K78" s="13">
        <f t="shared" si="9"/>
        <v>1763290.1074918564</v>
      </c>
      <c r="L78" s="20">
        <f t="shared" si="12"/>
        <v>19.124447017465965</v>
      </c>
    </row>
    <row r="79" spans="1:12" x14ac:dyDescent="0.2">
      <c r="A79" s="16">
        <v>70</v>
      </c>
      <c r="B79" s="46">
        <v>34</v>
      </c>
      <c r="C79" s="45">
        <v>4037</v>
      </c>
      <c r="D79" s="45">
        <v>4448</v>
      </c>
      <c r="E79" s="17">
        <v>0.49717969379532623</v>
      </c>
      <c r="F79" s="18">
        <f t="shared" si="10"/>
        <v>8.0141426045963471E-3</v>
      </c>
      <c r="G79" s="18">
        <f t="shared" si="7"/>
        <v>7.9819778389164844E-3</v>
      </c>
      <c r="H79" s="13">
        <f t="shared" si="13"/>
        <v>91284.960212373218</v>
      </c>
      <c r="I79" s="13">
        <f t="shared" si="11"/>
        <v>728.63452944153607</v>
      </c>
      <c r="J79" s="13">
        <f t="shared" si="8"/>
        <v>90918.58797516812</v>
      </c>
      <c r="K79" s="13">
        <f t="shared" si="9"/>
        <v>1671577.0897045003</v>
      </c>
      <c r="L79" s="20">
        <f t="shared" si="12"/>
        <v>18.311637380523571</v>
      </c>
    </row>
    <row r="80" spans="1:12" x14ac:dyDescent="0.2">
      <c r="A80" s="16">
        <v>71</v>
      </c>
      <c r="B80" s="46">
        <v>35</v>
      </c>
      <c r="C80" s="45">
        <v>3791</v>
      </c>
      <c r="D80" s="45">
        <v>3985</v>
      </c>
      <c r="E80" s="17">
        <v>0.53166340508806254</v>
      </c>
      <c r="F80" s="18">
        <f t="shared" si="10"/>
        <v>9.0020576131687249E-3</v>
      </c>
      <c r="G80" s="18">
        <f t="shared" si="7"/>
        <v>8.9642643373847378E-3</v>
      </c>
      <c r="H80" s="13">
        <f t="shared" si="13"/>
        <v>90556.325682931682</v>
      </c>
      <c r="I80" s="13">
        <f t="shared" si="11"/>
        <v>811.77084084410205</v>
      </c>
      <c r="J80" s="13">
        <f t="shared" si="8"/>
        <v>90176.143691481964</v>
      </c>
      <c r="K80" s="13">
        <f t="shared" si="9"/>
        <v>1580658.5017293321</v>
      </c>
      <c r="L80" s="20">
        <f t="shared" si="12"/>
        <v>17.454976113582081</v>
      </c>
    </row>
    <row r="81" spans="1:12" x14ac:dyDescent="0.2">
      <c r="A81" s="16">
        <v>72</v>
      </c>
      <c r="B81" s="46">
        <v>46</v>
      </c>
      <c r="C81" s="45">
        <v>3685</v>
      </c>
      <c r="D81" s="45">
        <v>3730</v>
      </c>
      <c r="E81" s="17">
        <v>0.50952948183442537</v>
      </c>
      <c r="F81" s="18">
        <f t="shared" si="10"/>
        <v>1.2407282535401213E-2</v>
      </c>
      <c r="G81" s="18">
        <f t="shared" si="7"/>
        <v>1.2332235869619108E-2</v>
      </c>
      <c r="H81" s="13">
        <f t="shared" si="13"/>
        <v>89744.554842087586</v>
      </c>
      <c r="I81" s="13">
        <f t="shared" si="11"/>
        <v>1106.7510183265917</v>
      </c>
      <c r="J81" s="13">
        <f t="shared" si="8"/>
        <v>89201.726096648665</v>
      </c>
      <c r="K81" s="13">
        <f t="shared" si="9"/>
        <v>1490482.3580378501</v>
      </c>
      <c r="L81" s="20">
        <f t="shared" si="12"/>
        <v>16.608053387310996</v>
      </c>
    </row>
    <row r="82" spans="1:12" x14ac:dyDescent="0.2">
      <c r="A82" s="16">
        <v>73</v>
      </c>
      <c r="B82" s="46">
        <v>43</v>
      </c>
      <c r="C82" s="45">
        <v>3443</v>
      </c>
      <c r="D82" s="45">
        <v>3608</v>
      </c>
      <c r="E82" s="17">
        <v>0.47919719655941384</v>
      </c>
      <c r="F82" s="18">
        <f t="shared" si="10"/>
        <v>1.2196851510424054E-2</v>
      </c>
      <c r="G82" s="18">
        <f t="shared" si="7"/>
        <v>1.2119864260609129E-2</v>
      </c>
      <c r="H82" s="13">
        <f t="shared" si="13"/>
        <v>88637.803823760987</v>
      </c>
      <c r="I82" s="13">
        <f t="shared" si="11"/>
        <v>1074.278150702484</v>
      </c>
      <c r="J82" s="13">
        <f t="shared" si="8"/>
        <v>88078.316751200167</v>
      </c>
      <c r="K82" s="13">
        <f t="shared" si="9"/>
        <v>1401280.6319412014</v>
      </c>
      <c r="L82" s="20">
        <f t="shared" si="12"/>
        <v>15.809063080210956</v>
      </c>
    </row>
    <row r="83" spans="1:12" x14ac:dyDescent="0.2">
      <c r="A83" s="16">
        <v>74</v>
      </c>
      <c r="B83" s="46">
        <v>58</v>
      </c>
      <c r="C83" s="45">
        <v>3151</v>
      </c>
      <c r="D83" s="45">
        <v>3399</v>
      </c>
      <c r="E83" s="17">
        <v>0.49806329711856417</v>
      </c>
      <c r="F83" s="18">
        <f t="shared" si="10"/>
        <v>1.7709923664122138E-2</v>
      </c>
      <c r="G83" s="18">
        <f t="shared" si="7"/>
        <v>1.755388262530462E-2</v>
      </c>
      <c r="H83" s="13">
        <f t="shared" si="13"/>
        <v>87563.52567305851</v>
      </c>
      <c r="I83" s="13">
        <f t="shared" si="11"/>
        <v>1537.0798519227169</v>
      </c>
      <c r="J83" s="13">
        <f t="shared" si="8"/>
        <v>86792.008880118941</v>
      </c>
      <c r="K83" s="13">
        <f t="shared" si="9"/>
        <v>1313202.3151900012</v>
      </c>
      <c r="L83" s="20">
        <f t="shared" si="12"/>
        <v>14.997138421460871</v>
      </c>
    </row>
    <row r="84" spans="1:12" x14ac:dyDescent="0.2">
      <c r="A84" s="16">
        <v>75</v>
      </c>
      <c r="B84" s="46">
        <v>48</v>
      </c>
      <c r="C84" s="45">
        <v>2600</v>
      </c>
      <c r="D84" s="45">
        <v>3117</v>
      </c>
      <c r="E84" s="17">
        <v>0.50097031963470318</v>
      </c>
      <c r="F84" s="18">
        <f t="shared" si="10"/>
        <v>1.6792023788700369E-2</v>
      </c>
      <c r="G84" s="18">
        <f t="shared" si="7"/>
        <v>1.6652480692104475E-2</v>
      </c>
      <c r="H84" s="13">
        <f t="shared" si="13"/>
        <v>86026.4458211358</v>
      </c>
      <c r="I84" s="13">
        <f t="shared" si="11"/>
        <v>1432.5537280468357</v>
      </c>
      <c r="J84" s="13">
        <f t="shared" si="8"/>
        <v>85311.55899212246</v>
      </c>
      <c r="K84" s="13">
        <f t="shared" si="9"/>
        <v>1226410.3063098823</v>
      </c>
      <c r="L84" s="20">
        <f t="shared" si="12"/>
        <v>14.256201039152614</v>
      </c>
    </row>
    <row r="85" spans="1:12" x14ac:dyDescent="0.2">
      <c r="A85" s="16">
        <v>76</v>
      </c>
      <c r="B85" s="46">
        <v>34</v>
      </c>
      <c r="C85" s="45">
        <v>2435</v>
      </c>
      <c r="D85" s="45">
        <v>2571</v>
      </c>
      <c r="E85" s="17">
        <v>0.48622078968573723</v>
      </c>
      <c r="F85" s="18">
        <f t="shared" si="10"/>
        <v>1.3583699560527367E-2</v>
      </c>
      <c r="G85" s="18">
        <f t="shared" si="7"/>
        <v>1.3489555649036764E-2</v>
      </c>
      <c r="H85" s="13">
        <f t="shared" si="13"/>
        <v>84593.892093088958</v>
      </c>
      <c r="I85" s="13">
        <f t="shared" si="11"/>
        <v>1141.1340149583345</v>
      </c>
      <c r="J85" s="13">
        <f t="shared" si="8"/>
        <v>84007.601160020917</v>
      </c>
      <c r="K85" s="13">
        <f t="shared" si="9"/>
        <v>1141098.7473177598</v>
      </c>
      <c r="L85" s="20">
        <f t="shared" si="12"/>
        <v>13.489138743753154</v>
      </c>
    </row>
    <row r="86" spans="1:12" x14ac:dyDescent="0.2">
      <c r="A86" s="16">
        <v>77</v>
      </c>
      <c r="B86" s="46">
        <v>40</v>
      </c>
      <c r="C86" s="45">
        <v>2699</v>
      </c>
      <c r="D86" s="45">
        <v>2411</v>
      </c>
      <c r="E86" s="17">
        <v>0.52006849315068482</v>
      </c>
      <c r="F86" s="18">
        <f t="shared" si="10"/>
        <v>1.5655577299412915E-2</v>
      </c>
      <c r="G86" s="18">
        <f t="shared" si="7"/>
        <v>1.5538824711414226E-2</v>
      </c>
      <c r="H86" s="13">
        <f t="shared" si="13"/>
        <v>83452.758078130617</v>
      </c>
      <c r="I86" s="13">
        <f t="shared" si="11"/>
        <v>1296.7577794601291</v>
      </c>
      <c r="J86" s="13">
        <f t="shared" si="8"/>
        <v>82830.403163015755</v>
      </c>
      <c r="K86" s="13">
        <f t="shared" si="9"/>
        <v>1057091.1461577388</v>
      </c>
      <c r="L86" s="20">
        <f t="shared" si="12"/>
        <v>12.666940799824289</v>
      </c>
    </row>
    <row r="87" spans="1:12" x14ac:dyDescent="0.2">
      <c r="A87" s="16">
        <v>78</v>
      </c>
      <c r="B87" s="46">
        <v>54</v>
      </c>
      <c r="C87" s="45">
        <v>1614</v>
      </c>
      <c r="D87" s="45">
        <v>2660</v>
      </c>
      <c r="E87" s="17">
        <v>0.47767630644342968</v>
      </c>
      <c r="F87" s="18">
        <f t="shared" si="10"/>
        <v>2.5269068788020588E-2</v>
      </c>
      <c r="G87" s="18">
        <f t="shared" si="7"/>
        <v>2.4939896241933442E-2</v>
      </c>
      <c r="H87" s="13">
        <f t="shared" si="13"/>
        <v>82156.000298670493</v>
      </c>
      <c r="I87" s="13">
        <f t="shared" si="11"/>
        <v>2048.9621231010951</v>
      </c>
      <c r="J87" s="13">
        <f t="shared" si="8"/>
        <v>81085.778834574812</v>
      </c>
      <c r="K87" s="13">
        <f t="shared" si="9"/>
        <v>974260.74299472291</v>
      </c>
      <c r="L87" s="20">
        <f t="shared" si="12"/>
        <v>11.858668136872398</v>
      </c>
    </row>
    <row r="88" spans="1:12" x14ac:dyDescent="0.2">
      <c r="A88" s="16">
        <v>79</v>
      </c>
      <c r="B88" s="46">
        <v>31</v>
      </c>
      <c r="C88" s="45">
        <v>1719</v>
      </c>
      <c r="D88" s="45">
        <v>1600</v>
      </c>
      <c r="E88" s="17">
        <v>0.52116659301811741</v>
      </c>
      <c r="F88" s="18">
        <f t="shared" si="10"/>
        <v>1.8680325399216633E-2</v>
      </c>
      <c r="G88" s="18">
        <f t="shared" si="7"/>
        <v>1.8514715639984913E-2</v>
      </c>
      <c r="H88" s="13">
        <f t="shared" si="13"/>
        <v>80107.038175569396</v>
      </c>
      <c r="I88" s="13">
        <f t="shared" si="11"/>
        <v>1483.1590325820832</v>
      </c>
      <c r="J88" s="13">
        <f t="shared" si="8"/>
        <v>79396.852082902158</v>
      </c>
      <c r="K88" s="13">
        <f t="shared" si="9"/>
        <v>893174.96416014805</v>
      </c>
      <c r="L88" s="20">
        <f t="shared" si="12"/>
        <v>11.1497689154677</v>
      </c>
    </row>
    <row r="89" spans="1:12" x14ac:dyDescent="0.2">
      <c r="A89" s="16">
        <v>80</v>
      </c>
      <c r="B89" s="46">
        <v>49</v>
      </c>
      <c r="C89" s="45">
        <v>1825</v>
      </c>
      <c r="D89" s="45">
        <v>1681</v>
      </c>
      <c r="E89" s="17">
        <v>0.52446183953033276</v>
      </c>
      <c r="F89" s="18">
        <f t="shared" si="10"/>
        <v>2.7952082144894468E-2</v>
      </c>
      <c r="G89" s="18">
        <f t="shared" si="7"/>
        <v>2.7585409115446907E-2</v>
      </c>
      <c r="H89" s="13">
        <f t="shared" si="13"/>
        <v>78623.879142987309</v>
      </c>
      <c r="I89" s="13">
        <f t="shared" si="11"/>
        <v>2168.8718724027581</v>
      </c>
      <c r="J89" s="13">
        <f t="shared" si="8"/>
        <v>77592.497802490499</v>
      </c>
      <c r="K89" s="13">
        <f t="shared" si="9"/>
        <v>813778.11207724584</v>
      </c>
      <c r="L89" s="20">
        <f t="shared" si="12"/>
        <v>10.350266623162781</v>
      </c>
    </row>
    <row r="90" spans="1:12" x14ac:dyDescent="0.2">
      <c r="A90" s="16">
        <v>81</v>
      </c>
      <c r="B90" s="46">
        <v>59</v>
      </c>
      <c r="C90" s="45">
        <v>1810</v>
      </c>
      <c r="D90" s="45">
        <v>1796</v>
      </c>
      <c r="E90" s="17">
        <v>0.50698862317158111</v>
      </c>
      <c r="F90" s="18">
        <f t="shared" si="10"/>
        <v>3.2723239046034386E-2</v>
      </c>
      <c r="G90" s="18">
        <f t="shared" si="7"/>
        <v>3.2203699051310576E-2</v>
      </c>
      <c r="H90" s="13">
        <f t="shared" si="13"/>
        <v>76455.007270584552</v>
      </c>
      <c r="I90" s="13">
        <f t="shared" si="11"/>
        <v>2462.1340451076671</v>
      </c>
      <c r="J90" s="13">
        <f t="shared" si="8"/>
        <v>75241.147175069898</v>
      </c>
      <c r="K90" s="13">
        <f t="shared" si="9"/>
        <v>736185.61427475535</v>
      </c>
      <c r="L90" s="20">
        <f t="shared" si="12"/>
        <v>9.6290045682592833</v>
      </c>
    </row>
    <row r="91" spans="1:12" x14ac:dyDescent="0.2">
      <c r="A91" s="16">
        <v>82</v>
      </c>
      <c r="B91" s="46">
        <v>73</v>
      </c>
      <c r="C91" s="45">
        <v>1659</v>
      </c>
      <c r="D91" s="45">
        <v>1770</v>
      </c>
      <c r="E91" s="17">
        <v>0.51724526177519248</v>
      </c>
      <c r="F91" s="18">
        <f t="shared" si="10"/>
        <v>4.2578011081948093E-2</v>
      </c>
      <c r="G91" s="18">
        <f t="shared" si="7"/>
        <v>4.1720458056025513E-2</v>
      </c>
      <c r="H91" s="13">
        <f t="shared" si="13"/>
        <v>73992.873225476884</v>
      </c>
      <c r="I91" s="13">
        <f t="shared" si="11"/>
        <v>3087.0165638483213</v>
      </c>
      <c r="J91" s="13">
        <f t="shared" si="8"/>
        <v>72502.601352300655</v>
      </c>
      <c r="K91" s="13">
        <f t="shared" si="9"/>
        <v>660944.46709968545</v>
      </c>
      <c r="L91" s="20">
        <f t="shared" si="12"/>
        <v>8.9325422610040253</v>
      </c>
    </row>
    <row r="92" spans="1:12" x14ac:dyDescent="0.2">
      <c r="A92" s="16">
        <v>83</v>
      </c>
      <c r="B92" s="46">
        <v>79</v>
      </c>
      <c r="C92" s="45">
        <v>1601</v>
      </c>
      <c r="D92" s="45">
        <v>1626</v>
      </c>
      <c r="E92" s="17">
        <v>0.49301196462632219</v>
      </c>
      <c r="F92" s="18">
        <f t="shared" si="10"/>
        <v>4.8961884102881936E-2</v>
      </c>
      <c r="G92" s="18">
        <f t="shared" si="7"/>
        <v>4.7775937728078949E-2</v>
      </c>
      <c r="H92" s="13">
        <f t="shared" si="13"/>
        <v>70905.856661628568</v>
      </c>
      <c r="I92" s="13">
        <f t="shared" si="11"/>
        <v>3387.5937924220584</v>
      </c>
      <c r="J92" s="13">
        <f t="shared" si="8"/>
        <v>69188.387140164443</v>
      </c>
      <c r="K92" s="13">
        <f t="shared" si="9"/>
        <v>588441.86574738484</v>
      </c>
      <c r="L92" s="20">
        <f t="shared" si="12"/>
        <v>8.298917655779853</v>
      </c>
    </row>
    <row r="93" spans="1:12" x14ac:dyDescent="0.2">
      <c r="A93" s="16">
        <v>84</v>
      </c>
      <c r="B93" s="46">
        <v>100</v>
      </c>
      <c r="C93" s="45">
        <v>1473</v>
      </c>
      <c r="D93" s="45">
        <v>1542</v>
      </c>
      <c r="E93" s="17">
        <v>0.5113972602739727</v>
      </c>
      <c r="F93" s="18">
        <f t="shared" si="10"/>
        <v>6.633499170812604E-2</v>
      </c>
      <c r="G93" s="18">
        <f t="shared" si="7"/>
        <v>6.4252475260596603E-2</v>
      </c>
      <c r="H93" s="13">
        <f t="shared" si="13"/>
        <v>67518.262869206505</v>
      </c>
      <c r="I93" s="13">
        <f t="shared" si="11"/>
        <v>4338.2155146421492</v>
      </c>
      <c r="J93" s="13">
        <f t="shared" si="8"/>
        <v>65398.598883230392</v>
      </c>
      <c r="K93" s="13">
        <f t="shared" si="9"/>
        <v>519253.4786072204</v>
      </c>
      <c r="L93" s="20">
        <f t="shared" si="12"/>
        <v>7.6905633608064834</v>
      </c>
    </row>
    <row r="94" spans="1:12" x14ac:dyDescent="0.2">
      <c r="A94" s="16">
        <v>85</v>
      </c>
      <c r="B94" s="46">
        <v>90</v>
      </c>
      <c r="C94" s="45">
        <v>1286</v>
      </c>
      <c r="D94" s="45">
        <v>1433</v>
      </c>
      <c r="E94" s="17">
        <v>0.50371385083713849</v>
      </c>
      <c r="F94" s="18">
        <f t="shared" si="10"/>
        <v>6.6200809121000362E-2</v>
      </c>
      <c r="G94" s="18">
        <f t="shared" si="7"/>
        <v>6.4094997175722715E-2</v>
      </c>
      <c r="H94" s="13">
        <f t="shared" si="13"/>
        <v>63180.047354564354</v>
      </c>
      <c r="I94" s="13">
        <f t="shared" si="11"/>
        <v>4049.5249567528299</v>
      </c>
      <c r="J94" s="13">
        <f t="shared" si="8"/>
        <v>61170.324207838588</v>
      </c>
      <c r="K94" s="13">
        <f t="shared" si="9"/>
        <v>453854.87972398999</v>
      </c>
      <c r="L94" s="20">
        <f t="shared" si="12"/>
        <v>7.1835159789762626</v>
      </c>
    </row>
    <row r="95" spans="1:12" x14ac:dyDescent="0.2">
      <c r="A95" s="16">
        <v>86</v>
      </c>
      <c r="B95" s="46">
        <v>100</v>
      </c>
      <c r="C95" s="45">
        <v>1232</v>
      </c>
      <c r="D95" s="45">
        <v>1239</v>
      </c>
      <c r="E95" s="17">
        <v>0.55010958904109575</v>
      </c>
      <c r="F95" s="18">
        <f t="shared" si="10"/>
        <v>8.0938891137191424E-2</v>
      </c>
      <c r="G95" s="18">
        <f t="shared" si="7"/>
        <v>7.809516270003862E-2</v>
      </c>
      <c r="H95" s="13">
        <f t="shared" si="13"/>
        <v>59130.522397811525</v>
      </c>
      <c r="I95" s="13">
        <f t="shared" si="11"/>
        <v>4617.8077671953688</v>
      </c>
      <c r="J95" s="13">
        <f t="shared" si="8"/>
        <v>57053.014963698784</v>
      </c>
      <c r="K95" s="13">
        <f t="shared" si="9"/>
        <v>392684.55551615142</v>
      </c>
      <c r="L95" s="20">
        <f t="shared" si="12"/>
        <v>6.6409789664006933</v>
      </c>
    </row>
    <row r="96" spans="1:12" x14ac:dyDescent="0.2">
      <c r="A96" s="16">
        <v>87</v>
      </c>
      <c r="B96" s="46">
        <v>115</v>
      </c>
      <c r="C96" s="45">
        <v>1094</v>
      </c>
      <c r="D96" s="45">
        <v>1148</v>
      </c>
      <c r="E96" s="17">
        <v>0.46899344848123881</v>
      </c>
      <c r="F96" s="18">
        <f t="shared" si="10"/>
        <v>0.10258697591436218</v>
      </c>
      <c r="G96" s="18">
        <f t="shared" si="7"/>
        <v>9.7287312204777335E-2</v>
      </c>
      <c r="H96" s="13">
        <f t="shared" si="13"/>
        <v>54512.714630616159</v>
      </c>
      <c r="I96" s="13">
        <f t="shared" si="11"/>
        <v>5303.3954873986877</v>
      </c>
      <c r="J96" s="13">
        <f t="shared" si="8"/>
        <v>51696.576881512425</v>
      </c>
      <c r="K96" s="13">
        <f t="shared" si="9"/>
        <v>335631.54055245261</v>
      </c>
      <c r="L96" s="20">
        <f t="shared" si="12"/>
        <v>6.1569405014358018</v>
      </c>
    </row>
    <row r="97" spans="1:12" x14ac:dyDescent="0.2">
      <c r="A97" s="16">
        <v>88</v>
      </c>
      <c r="B97" s="46">
        <v>92</v>
      </c>
      <c r="C97" s="45">
        <v>1026</v>
      </c>
      <c r="D97" s="45">
        <v>1035</v>
      </c>
      <c r="E97" s="17">
        <v>0.47129243597379389</v>
      </c>
      <c r="F97" s="18">
        <f t="shared" si="10"/>
        <v>8.9277049975739931E-2</v>
      </c>
      <c r="G97" s="18">
        <f t="shared" si="7"/>
        <v>8.5252985314297397E-2</v>
      </c>
      <c r="H97" s="13">
        <f t="shared" si="13"/>
        <v>49209.319143217472</v>
      </c>
      <c r="I97" s="13">
        <f t="shared" si="11"/>
        <v>4195.2413622432932</v>
      </c>
      <c r="J97" s="13">
        <f t="shared" si="8"/>
        <v>46991.26330208384</v>
      </c>
      <c r="K97" s="13">
        <f t="shared" si="9"/>
        <v>283934.9636709402</v>
      </c>
      <c r="L97" s="20">
        <f t="shared" si="12"/>
        <v>5.769942941998111</v>
      </c>
    </row>
    <row r="98" spans="1:12" x14ac:dyDescent="0.2">
      <c r="A98" s="16">
        <v>89</v>
      </c>
      <c r="B98" s="46">
        <v>91</v>
      </c>
      <c r="C98" s="45">
        <v>857</v>
      </c>
      <c r="D98" s="45">
        <v>983</v>
      </c>
      <c r="E98" s="17">
        <v>0.48186060514827633</v>
      </c>
      <c r="F98" s="18">
        <f t="shared" si="10"/>
        <v>9.8913043478260868E-2</v>
      </c>
      <c r="G98" s="18">
        <f t="shared" si="7"/>
        <v>9.4090818956970051E-2</v>
      </c>
      <c r="H98" s="13">
        <f t="shared" si="13"/>
        <v>45014.077780974178</v>
      </c>
      <c r="I98" s="13">
        <f t="shared" si="11"/>
        <v>4235.4114430046093</v>
      </c>
      <c r="J98" s="13">
        <f t="shared" si="8"/>
        <v>42819.544258947702</v>
      </c>
      <c r="K98" s="13">
        <f>K99+J98</f>
        <v>236943.70036885637</v>
      </c>
      <c r="L98" s="20">
        <f t="shared" si="12"/>
        <v>5.2637688485312903</v>
      </c>
    </row>
    <row r="99" spans="1:12" x14ac:dyDescent="0.2">
      <c r="A99" s="16">
        <v>90</v>
      </c>
      <c r="B99" s="46">
        <v>98</v>
      </c>
      <c r="C99" s="45">
        <v>783</v>
      </c>
      <c r="D99" s="45">
        <v>812</v>
      </c>
      <c r="E99" s="17">
        <v>0.48154878389712064</v>
      </c>
      <c r="F99" s="22">
        <f t="shared" si="10"/>
        <v>0.12288401253918495</v>
      </c>
      <c r="G99" s="22">
        <f t="shared" si="7"/>
        <v>0.11552404867060144</v>
      </c>
      <c r="H99" s="23">
        <f t="shared" si="13"/>
        <v>40778.666337969567</v>
      </c>
      <c r="I99" s="23">
        <f t="shared" si="11"/>
        <v>4710.9166347498131</v>
      </c>
      <c r="J99" s="23">
        <f t="shared" si="8"/>
        <v>38336.285879724244</v>
      </c>
      <c r="K99" s="23">
        <f t="shared" ref="K99:K108" si="14">K100+J99</f>
        <v>194124.15610990865</v>
      </c>
      <c r="L99" s="24">
        <f t="shared" si="12"/>
        <v>4.7604341569443882</v>
      </c>
    </row>
    <row r="100" spans="1:12" x14ac:dyDescent="0.2">
      <c r="A100" s="16">
        <v>91</v>
      </c>
      <c r="B100" s="46">
        <v>97</v>
      </c>
      <c r="C100" s="45">
        <v>608</v>
      </c>
      <c r="D100" s="45">
        <v>705</v>
      </c>
      <c r="E100" s="17">
        <v>0.48973308854681546</v>
      </c>
      <c r="F100" s="22">
        <f t="shared" si="10"/>
        <v>0.14775323686214775</v>
      </c>
      <c r="G100" s="22">
        <f t="shared" si="7"/>
        <v>0.13739456747196713</v>
      </c>
      <c r="H100" s="23">
        <f t="shared" si="13"/>
        <v>36067.749703219757</v>
      </c>
      <c r="I100" s="23">
        <f t="shared" si="11"/>
        <v>4955.5128701610492</v>
      </c>
      <c r="J100" s="23">
        <f t="shared" si="8"/>
        <v>33539.115456296175</v>
      </c>
      <c r="K100" s="23">
        <f t="shared" si="14"/>
        <v>155787.8702301844</v>
      </c>
      <c r="L100" s="24">
        <f t="shared" si="12"/>
        <v>4.3193121697935393</v>
      </c>
    </row>
    <row r="101" spans="1:12" x14ac:dyDescent="0.2">
      <c r="A101" s="16">
        <v>92</v>
      </c>
      <c r="B101" s="46">
        <v>103</v>
      </c>
      <c r="C101" s="45">
        <v>542</v>
      </c>
      <c r="D101" s="45">
        <v>534</v>
      </c>
      <c r="E101" s="17">
        <v>0.53565633727889328</v>
      </c>
      <c r="F101" s="22">
        <f t="shared" si="10"/>
        <v>0.19144981412639406</v>
      </c>
      <c r="G101" s="22">
        <f t="shared" si="7"/>
        <v>0.17581970471455899</v>
      </c>
      <c r="H101" s="23">
        <f t="shared" si="13"/>
        <v>31112.236833058709</v>
      </c>
      <c r="I101" s="23">
        <f t="shared" si="11"/>
        <v>5470.1442929978084</v>
      </c>
      <c r="J101" s="23">
        <f t="shared" si="8"/>
        <v>28572.209996435147</v>
      </c>
      <c r="K101" s="23">
        <f t="shared" si="14"/>
        <v>122248.75477388824</v>
      </c>
      <c r="L101" s="24">
        <f t="shared" si="12"/>
        <v>3.9292820837616937</v>
      </c>
    </row>
    <row r="102" spans="1:12" x14ac:dyDescent="0.2">
      <c r="A102" s="16">
        <v>93</v>
      </c>
      <c r="B102" s="46">
        <v>79</v>
      </c>
      <c r="C102" s="45">
        <v>449</v>
      </c>
      <c r="D102" s="45">
        <v>474</v>
      </c>
      <c r="E102" s="17">
        <v>0.47317496098491413</v>
      </c>
      <c r="F102" s="22">
        <f t="shared" si="10"/>
        <v>0.17118093174431204</v>
      </c>
      <c r="G102" s="22">
        <f t="shared" si="7"/>
        <v>0.15702045050465996</v>
      </c>
      <c r="H102" s="23">
        <f t="shared" si="13"/>
        <v>25642.092540060901</v>
      </c>
      <c r="I102" s="23">
        <f t="shared" si="11"/>
        <v>4026.332922522543</v>
      </c>
      <c r="J102" s="23">
        <f t="shared" si="8"/>
        <v>23520.919541065239</v>
      </c>
      <c r="K102" s="23">
        <f t="shared" si="14"/>
        <v>93676.544777453091</v>
      </c>
      <c r="L102" s="24">
        <f t="shared" si="12"/>
        <v>3.6532332387109703</v>
      </c>
    </row>
    <row r="103" spans="1:12" x14ac:dyDescent="0.2">
      <c r="A103" s="16">
        <v>94</v>
      </c>
      <c r="B103" s="46">
        <v>75</v>
      </c>
      <c r="C103" s="45">
        <v>367</v>
      </c>
      <c r="D103" s="45">
        <v>381</v>
      </c>
      <c r="E103" s="17">
        <v>0.4706118721461186</v>
      </c>
      <c r="F103" s="22">
        <f t="shared" si="10"/>
        <v>0.20053475935828877</v>
      </c>
      <c r="G103" s="22">
        <f t="shared" si="7"/>
        <v>0.18128898954980727</v>
      </c>
      <c r="H103" s="23">
        <f t="shared" si="13"/>
        <v>21615.759617538359</v>
      </c>
      <c r="I103" s="23">
        <f t="shared" si="11"/>
        <v>3918.6992194150575</v>
      </c>
      <c r="J103" s="23">
        <f t="shared" si="8"/>
        <v>19541.246774149753</v>
      </c>
      <c r="K103" s="23">
        <f t="shared" si="14"/>
        <v>70155.625236387859</v>
      </c>
      <c r="L103" s="24">
        <f t="shared" si="12"/>
        <v>3.2455776006810213</v>
      </c>
    </row>
    <row r="104" spans="1:12" x14ac:dyDescent="0.2">
      <c r="A104" s="16">
        <v>95</v>
      </c>
      <c r="B104" s="46">
        <v>80</v>
      </c>
      <c r="C104" s="45">
        <v>297</v>
      </c>
      <c r="D104" s="45">
        <v>295</v>
      </c>
      <c r="E104" s="17">
        <v>0.49349315068493155</v>
      </c>
      <c r="F104" s="22">
        <f t="shared" si="10"/>
        <v>0.27027027027027029</v>
      </c>
      <c r="G104" s="22">
        <f t="shared" si="7"/>
        <v>0.23772693967271843</v>
      </c>
      <c r="H104" s="23">
        <f t="shared" si="13"/>
        <v>17697.0603981233</v>
      </c>
      <c r="I104" s="23">
        <f t="shared" si="11"/>
        <v>4207.0680096491124</v>
      </c>
      <c r="J104" s="23">
        <f t="shared" si="8"/>
        <v>15566.151635701712</v>
      </c>
      <c r="K104" s="23">
        <f t="shared" si="14"/>
        <v>50614.378462238099</v>
      </c>
      <c r="L104" s="24">
        <f t="shared" si="12"/>
        <v>2.8600443985378239</v>
      </c>
    </row>
    <row r="105" spans="1:12" x14ac:dyDescent="0.2">
      <c r="A105" s="16">
        <v>96</v>
      </c>
      <c r="B105" s="46">
        <v>54</v>
      </c>
      <c r="C105" s="45">
        <v>224</v>
      </c>
      <c r="D105" s="45">
        <v>248</v>
      </c>
      <c r="E105" s="17">
        <v>0.48127853881278532</v>
      </c>
      <c r="F105" s="22">
        <f t="shared" si="10"/>
        <v>0.2288135593220339</v>
      </c>
      <c r="G105" s="22">
        <f t="shared" si="7"/>
        <v>0.20453696401145655</v>
      </c>
      <c r="H105" s="23">
        <f t="shared" si="13"/>
        <v>13489.992388474187</v>
      </c>
      <c r="I105" s="23">
        <f t="shared" si="11"/>
        <v>2759.2020876761676</v>
      </c>
      <c r="J105" s="23">
        <f t="shared" si="8"/>
        <v>12058.735049843994</v>
      </c>
      <c r="K105" s="23">
        <f t="shared" si="14"/>
        <v>35048.226826536389</v>
      </c>
      <c r="L105" s="24">
        <f t="shared" si="12"/>
        <v>2.5980909267585277</v>
      </c>
    </row>
    <row r="106" spans="1:12" x14ac:dyDescent="0.2">
      <c r="A106" s="16">
        <v>97</v>
      </c>
      <c r="B106" s="46">
        <v>58</v>
      </c>
      <c r="C106" s="45">
        <v>161</v>
      </c>
      <c r="D106" s="45">
        <v>170</v>
      </c>
      <c r="E106" s="17">
        <v>0.44662257912139824</v>
      </c>
      <c r="F106" s="22">
        <f t="shared" si="10"/>
        <v>0.35045317220543809</v>
      </c>
      <c r="G106" s="22">
        <f t="shared" si="7"/>
        <v>0.29352837186730907</v>
      </c>
      <c r="H106" s="23">
        <f t="shared" si="13"/>
        <v>10730.79030079802</v>
      </c>
      <c r="I106" s="23">
        <f t="shared" si="11"/>
        <v>3149.7914058427546</v>
      </c>
      <c r="J106" s="23">
        <f t="shared" si="8"/>
        <v>8987.7668563271727</v>
      </c>
      <c r="K106" s="23">
        <f t="shared" si="14"/>
        <v>22989.491776692397</v>
      </c>
      <c r="L106" s="24">
        <f t="shared" si="12"/>
        <v>2.142385708066882</v>
      </c>
    </row>
    <row r="107" spans="1:12" x14ac:dyDescent="0.2">
      <c r="A107" s="16">
        <v>98</v>
      </c>
      <c r="B107" s="46">
        <v>26</v>
      </c>
      <c r="C107" s="45">
        <v>105</v>
      </c>
      <c r="D107" s="45">
        <v>115</v>
      </c>
      <c r="E107" s="17">
        <v>0.5337197049525817</v>
      </c>
      <c r="F107" s="22">
        <f t="shared" si="10"/>
        <v>0.23636363636363636</v>
      </c>
      <c r="G107" s="22">
        <f t="shared" si="7"/>
        <v>0.21289960740325295</v>
      </c>
      <c r="H107" s="23">
        <f t="shared" si="13"/>
        <v>7580.9988949552662</v>
      </c>
      <c r="I107" s="23">
        <f t="shared" si="11"/>
        <v>1613.9916884604706</v>
      </c>
      <c r="J107" s="23">
        <f t="shared" si="8"/>
        <v>6828.4263742558369</v>
      </c>
      <c r="K107" s="23">
        <f t="shared" si="14"/>
        <v>14001.724920365225</v>
      </c>
      <c r="L107" s="24">
        <f t="shared" si="12"/>
        <v>1.8469498695854705</v>
      </c>
    </row>
    <row r="108" spans="1:12" x14ac:dyDescent="0.2">
      <c r="A108" s="16">
        <v>99</v>
      </c>
      <c r="B108" s="46">
        <v>20</v>
      </c>
      <c r="C108" s="45">
        <v>78</v>
      </c>
      <c r="D108" s="45">
        <v>96</v>
      </c>
      <c r="E108" s="17">
        <v>0.57027397260273971</v>
      </c>
      <c r="F108" s="22">
        <f t="shared" si="10"/>
        <v>0.22988505747126436</v>
      </c>
      <c r="G108" s="22">
        <f t="shared" si="7"/>
        <v>0.20921701249570102</v>
      </c>
      <c r="H108" s="23">
        <f t="shared" si="13"/>
        <v>5967.0072064947954</v>
      </c>
      <c r="I108" s="23">
        <f t="shared" si="11"/>
        <v>1248.3994212831597</v>
      </c>
      <c r="J108" s="23">
        <f t="shared" si="8"/>
        <v>5430.5374825817444</v>
      </c>
      <c r="K108" s="23">
        <f t="shared" si="14"/>
        <v>7173.2985461093867</v>
      </c>
      <c r="L108" s="24">
        <f t="shared" si="12"/>
        <v>1.2021601948631138</v>
      </c>
    </row>
    <row r="109" spans="1:12" x14ac:dyDescent="0.2">
      <c r="A109" s="16" t="s">
        <v>22</v>
      </c>
      <c r="B109" s="46">
        <v>53</v>
      </c>
      <c r="C109" s="45">
        <v>135</v>
      </c>
      <c r="D109" s="45">
        <v>152</v>
      </c>
      <c r="E109" s="17"/>
      <c r="F109" s="22">
        <f>B109/((C109+D109)/2)</f>
        <v>0.36933797909407667</v>
      </c>
      <c r="G109" s="22">
        <v>1</v>
      </c>
      <c r="H109" s="23">
        <f>H108-I108</f>
        <v>4718.6077852116359</v>
      </c>
      <c r="I109" s="23">
        <f>H109*G109</f>
        <v>4718.6077852116359</v>
      </c>
      <c r="J109" s="23">
        <f>H109*F109</f>
        <v>1742.7610635276426</v>
      </c>
      <c r="K109" s="23">
        <f>J109</f>
        <v>1742.7610635276426</v>
      </c>
      <c r="L109" s="24">
        <f>K109/H109</f>
        <v>0.36933797909407667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10</v>
      </c>
      <c r="C9" s="45">
        <v>4645</v>
      </c>
      <c r="D9" s="45">
        <v>4386</v>
      </c>
      <c r="E9" s="17">
        <v>4.0000000000000008E-2</v>
      </c>
      <c r="F9" s="18">
        <f>B9/((C9+D9)/2)</f>
        <v>2.2145941756173183E-3</v>
      </c>
      <c r="G9" s="18">
        <f t="shared" ref="G9:G72" si="0">F9/((1+(1-E9)*F9))</f>
        <v>2.2098959139024549E-3</v>
      </c>
      <c r="H9" s="13">
        <v>100000</v>
      </c>
      <c r="I9" s="13">
        <f>H9*G9</f>
        <v>220.98959139024549</v>
      </c>
      <c r="J9" s="13">
        <f t="shared" ref="J9:J72" si="1">H10+I9*E9</f>
        <v>99787.849992265372</v>
      </c>
      <c r="K9" s="13">
        <f t="shared" ref="K9:K72" si="2">K10+J9</f>
        <v>8543223.2649548557</v>
      </c>
      <c r="L9" s="19">
        <f>K9/H9</f>
        <v>85.432232649548553</v>
      </c>
    </row>
    <row r="10" spans="1:13" x14ac:dyDescent="0.2">
      <c r="A10" s="16">
        <v>1</v>
      </c>
      <c r="B10" s="46">
        <v>2</v>
      </c>
      <c r="C10" s="45">
        <v>4856</v>
      </c>
      <c r="D10" s="45">
        <v>4863</v>
      </c>
      <c r="E10" s="17">
        <v>0.33972602739726032</v>
      </c>
      <c r="F10" s="18">
        <f t="shared" ref="F10:F73" si="3">B10/((C10+D10)/2)</f>
        <v>4.1156497582055766E-4</v>
      </c>
      <c r="G10" s="18">
        <f t="shared" si="0"/>
        <v>4.1145316521620025E-4</v>
      </c>
      <c r="H10" s="13">
        <f>H9-I9</f>
        <v>99779.010408609756</v>
      </c>
      <c r="I10" s="13">
        <f t="shared" ref="I10:I73" si="4">H10*G10</f>
        <v>41.054389654762673</v>
      </c>
      <c r="J10" s="13">
        <f t="shared" si="1"/>
        <v>99751.903263659624</v>
      </c>
      <c r="K10" s="13">
        <f t="shared" si="2"/>
        <v>8443435.4149625897</v>
      </c>
      <c r="L10" s="20">
        <f t="shared" ref="L10:L73" si="5">K10/H10</f>
        <v>84.621358544101383</v>
      </c>
    </row>
    <row r="11" spans="1:13" x14ac:dyDescent="0.2">
      <c r="A11" s="16">
        <v>2</v>
      </c>
      <c r="B11" s="46">
        <v>0</v>
      </c>
      <c r="C11" s="45">
        <v>5175</v>
      </c>
      <c r="D11" s="45">
        <v>4953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99737.956018954996</v>
      </c>
      <c r="I11" s="13">
        <f t="shared" si="4"/>
        <v>0</v>
      </c>
      <c r="J11" s="13">
        <f t="shared" si="1"/>
        <v>99737.956018954996</v>
      </c>
      <c r="K11" s="13">
        <f t="shared" si="2"/>
        <v>8343683.5116989296</v>
      </c>
      <c r="L11" s="20">
        <f t="shared" si="5"/>
        <v>83.656050762793143</v>
      </c>
    </row>
    <row r="12" spans="1:13" x14ac:dyDescent="0.2">
      <c r="A12" s="16">
        <v>3</v>
      </c>
      <c r="B12" s="46">
        <v>0</v>
      </c>
      <c r="C12" s="45">
        <v>5300</v>
      </c>
      <c r="D12" s="45">
        <v>5377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99737.956018954996</v>
      </c>
      <c r="I12" s="13">
        <f t="shared" si="4"/>
        <v>0</v>
      </c>
      <c r="J12" s="13">
        <f t="shared" si="1"/>
        <v>99737.956018954996</v>
      </c>
      <c r="K12" s="13">
        <f t="shared" si="2"/>
        <v>8243945.5556799741</v>
      </c>
      <c r="L12" s="20">
        <f t="shared" si="5"/>
        <v>82.656050762793143</v>
      </c>
    </row>
    <row r="13" spans="1:13" x14ac:dyDescent="0.2">
      <c r="A13" s="16">
        <v>4</v>
      </c>
      <c r="B13" s="46">
        <v>0</v>
      </c>
      <c r="C13" s="45">
        <v>5778</v>
      </c>
      <c r="D13" s="45">
        <v>5404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99737.956018954996</v>
      </c>
      <c r="I13" s="13">
        <f t="shared" si="4"/>
        <v>0</v>
      </c>
      <c r="J13" s="13">
        <f t="shared" si="1"/>
        <v>99737.956018954996</v>
      </c>
      <c r="K13" s="13">
        <f t="shared" si="2"/>
        <v>8144207.5996610187</v>
      </c>
      <c r="L13" s="20">
        <f t="shared" si="5"/>
        <v>81.656050762793143</v>
      </c>
    </row>
    <row r="14" spans="1:13" x14ac:dyDescent="0.2">
      <c r="A14" s="16">
        <v>5</v>
      </c>
      <c r="B14" s="46">
        <v>0</v>
      </c>
      <c r="C14" s="45">
        <v>6017</v>
      </c>
      <c r="D14" s="45">
        <v>5891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99737.956018954996</v>
      </c>
      <c r="I14" s="13">
        <f t="shared" si="4"/>
        <v>0</v>
      </c>
      <c r="J14" s="13">
        <f t="shared" si="1"/>
        <v>99737.956018954996</v>
      </c>
      <c r="K14" s="13">
        <f t="shared" si="2"/>
        <v>8044469.6436420633</v>
      </c>
      <c r="L14" s="20">
        <f t="shared" si="5"/>
        <v>80.656050762793129</v>
      </c>
    </row>
    <row r="15" spans="1:13" x14ac:dyDescent="0.2">
      <c r="A15" s="16">
        <v>6</v>
      </c>
      <c r="B15" s="46">
        <v>2</v>
      </c>
      <c r="C15" s="45">
        <v>6235</v>
      </c>
      <c r="D15" s="45">
        <v>6094</v>
      </c>
      <c r="E15" s="17">
        <v>0.27671232876712326</v>
      </c>
      <c r="F15" s="18">
        <f t="shared" si="3"/>
        <v>3.2443831616513913E-4</v>
      </c>
      <c r="G15" s="18">
        <f t="shared" si="0"/>
        <v>3.2436220060646847E-4</v>
      </c>
      <c r="H15" s="13">
        <f t="shared" si="6"/>
        <v>99737.956018954996</v>
      </c>
      <c r="I15" s="13">
        <f t="shared" si="4"/>
        <v>32.351222898299412</v>
      </c>
      <c r="J15" s="13">
        <f t="shared" si="1"/>
        <v>99714.556778283353</v>
      </c>
      <c r="K15" s="13">
        <f t="shared" si="2"/>
        <v>7944731.6876231078</v>
      </c>
      <c r="L15" s="20">
        <f t="shared" si="5"/>
        <v>79.656050762793129</v>
      </c>
    </row>
    <row r="16" spans="1:13" x14ac:dyDescent="0.2">
      <c r="A16" s="16">
        <v>7</v>
      </c>
      <c r="B16" s="46">
        <v>1</v>
      </c>
      <c r="C16" s="45">
        <v>6580</v>
      </c>
      <c r="D16" s="45">
        <v>6315</v>
      </c>
      <c r="E16" s="17">
        <v>0.75616438356164384</v>
      </c>
      <c r="F16" s="18">
        <f t="shared" si="3"/>
        <v>1.5509887553315238E-4</v>
      </c>
      <c r="G16" s="18">
        <f t="shared" si="0"/>
        <v>1.5509301012799846E-4</v>
      </c>
      <c r="H16" s="13">
        <f t="shared" si="6"/>
        <v>99705.604796056694</v>
      </c>
      <c r="I16" s="13">
        <f t="shared" si="4"/>
        <v>15.463642374453032</v>
      </c>
      <c r="J16" s="13">
        <f t="shared" si="1"/>
        <v>99701.834209285938</v>
      </c>
      <c r="K16" s="13">
        <f t="shared" si="2"/>
        <v>7845017.130844824</v>
      </c>
      <c r="L16" s="20">
        <f t="shared" si="5"/>
        <v>78.681806773966741</v>
      </c>
    </row>
    <row r="17" spans="1:12" x14ac:dyDescent="0.2">
      <c r="A17" s="16">
        <v>8</v>
      </c>
      <c r="B17" s="46">
        <v>0</v>
      </c>
      <c r="C17" s="45">
        <v>6864</v>
      </c>
      <c r="D17" s="45">
        <v>6698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99690.141153682242</v>
      </c>
      <c r="I17" s="13">
        <f t="shared" si="4"/>
        <v>0</v>
      </c>
      <c r="J17" s="13">
        <f t="shared" si="1"/>
        <v>99690.141153682242</v>
      </c>
      <c r="K17" s="13">
        <f t="shared" si="2"/>
        <v>7745315.2966355383</v>
      </c>
      <c r="L17" s="20">
        <f t="shared" si="5"/>
        <v>77.693894371113046</v>
      </c>
    </row>
    <row r="18" spans="1:12" x14ac:dyDescent="0.2">
      <c r="A18" s="16">
        <v>9</v>
      </c>
      <c r="B18" s="46">
        <v>0</v>
      </c>
      <c r="C18" s="45">
        <v>6760</v>
      </c>
      <c r="D18" s="45">
        <v>6948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99690.141153682242</v>
      </c>
      <c r="I18" s="13">
        <f t="shared" si="4"/>
        <v>0</v>
      </c>
      <c r="J18" s="13">
        <f t="shared" si="1"/>
        <v>99690.141153682242</v>
      </c>
      <c r="K18" s="13">
        <f t="shared" si="2"/>
        <v>7645625.1554818563</v>
      </c>
      <c r="L18" s="20">
        <f t="shared" si="5"/>
        <v>76.693894371113061</v>
      </c>
    </row>
    <row r="19" spans="1:12" x14ac:dyDescent="0.2">
      <c r="A19" s="16">
        <v>10</v>
      </c>
      <c r="B19" s="46">
        <v>1</v>
      </c>
      <c r="C19" s="45">
        <v>6868</v>
      </c>
      <c r="D19" s="45">
        <v>6837</v>
      </c>
      <c r="E19" s="17">
        <v>0.29863013698630136</v>
      </c>
      <c r="F19" s="18">
        <f t="shared" si="3"/>
        <v>1.459321415541773E-4</v>
      </c>
      <c r="G19" s="18">
        <f t="shared" si="0"/>
        <v>1.459172065769882E-4</v>
      </c>
      <c r="H19" s="13">
        <f t="shared" si="6"/>
        <v>99690.141153682242</v>
      </c>
      <c r="I19" s="13">
        <f t="shared" si="4"/>
        <v>14.546506920410964</v>
      </c>
      <c r="J19" s="13">
        <f t="shared" si="1"/>
        <v>99679.938672116143</v>
      </c>
      <c r="K19" s="13">
        <f t="shared" si="2"/>
        <v>7545935.0143281743</v>
      </c>
      <c r="L19" s="20">
        <f t="shared" si="5"/>
        <v>75.693894371113061</v>
      </c>
    </row>
    <row r="20" spans="1:12" x14ac:dyDescent="0.2">
      <c r="A20" s="16">
        <v>11</v>
      </c>
      <c r="B20" s="46">
        <v>0</v>
      </c>
      <c r="C20" s="45">
        <v>6936</v>
      </c>
      <c r="D20" s="45">
        <v>6973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99675.594646761834</v>
      </c>
      <c r="I20" s="13">
        <f t="shared" si="4"/>
        <v>0</v>
      </c>
      <c r="J20" s="13">
        <f t="shared" si="1"/>
        <v>99675.594646761834</v>
      </c>
      <c r="K20" s="13">
        <f t="shared" si="2"/>
        <v>7446255.0756560583</v>
      </c>
      <c r="L20" s="20">
        <f t="shared" si="5"/>
        <v>74.704897442996739</v>
      </c>
    </row>
    <row r="21" spans="1:12" x14ac:dyDescent="0.2">
      <c r="A21" s="16">
        <v>12</v>
      </c>
      <c r="B21" s="46">
        <v>1</v>
      </c>
      <c r="C21" s="45">
        <v>7099</v>
      </c>
      <c r="D21" s="45">
        <v>7000</v>
      </c>
      <c r="E21" s="17">
        <v>0.86849315068493149</v>
      </c>
      <c r="F21" s="18">
        <f t="shared" si="3"/>
        <v>1.4185403220086531E-4</v>
      </c>
      <c r="G21" s="18">
        <f t="shared" si="0"/>
        <v>1.4185138599491552E-4</v>
      </c>
      <c r="H21" s="13">
        <f t="shared" si="6"/>
        <v>99675.594646761834</v>
      </c>
      <c r="I21" s="13">
        <f t="shared" si="4"/>
        <v>14.139121250510549</v>
      </c>
      <c r="J21" s="13">
        <f t="shared" si="1"/>
        <v>99673.735255474094</v>
      </c>
      <c r="K21" s="13">
        <f t="shared" si="2"/>
        <v>7346579.4810092961</v>
      </c>
      <c r="L21" s="20">
        <f t="shared" si="5"/>
        <v>73.704897442996739</v>
      </c>
    </row>
    <row r="22" spans="1:12" x14ac:dyDescent="0.2">
      <c r="A22" s="16">
        <v>13</v>
      </c>
      <c r="B22" s="46">
        <v>1</v>
      </c>
      <c r="C22" s="45">
        <v>6997</v>
      </c>
      <c r="D22" s="45">
        <v>7154</v>
      </c>
      <c r="E22" s="17">
        <v>0.81643835616438354</v>
      </c>
      <c r="F22" s="18">
        <f t="shared" si="3"/>
        <v>1.4133276800226132E-4</v>
      </c>
      <c r="G22" s="18">
        <f t="shared" si="0"/>
        <v>1.4132910146248516E-4</v>
      </c>
      <c r="H22" s="13">
        <f t="shared" si="6"/>
        <v>99661.455525511323</v>
      </c>
      <c r="I22" s="13">
        <f t="shared" si="4"/>
        <v>14.085063959863941</v>
      </c>
      <c r="J22" s="13">
        <f t="shared" si="1"/>
        <v>99658.870048017314</v>
      </c>
      <c r="K22" s="13">
        <f t="shared" si="2"/>
        <v>7246905.7457538219</v>
      </c>
      <c r="L22" s="20">
        <f t="shared" si="5"/>
        <v>72.715230853705123</v>
      </c>
    </row>
    <row r="23" spans="1:12" x14ac:dyDescent="0.2">
      <c r="A23" s="16">
        <v>14</v>
      </c>
      <c r="B23" s="46">
        <v>1</v>
      </c>
      <c r="C23" s="45">
        <v>6736</v>
      </c>
      <c r="D23" s="45">
        <v>7036</v>
      </c>
      <c r="E23" s="17">
        <v>0.22739726027397261</v>
      </c>
      <c r="F23" s="18">
        <f t="shared" si="3"/>
        <v>1.4522218995062446E-4</v>
      </c>
      <c r="G23" s="18">
        <f t="shared" si="0"/>
        <v>1.452058979850991E-4</v>
      </c>
      <c r="H23" s="13">
        <f t="shared" si="6"/>
        <v>99647.370461551458</v>
      </c>
      <c r="I23" s="13">
        <f t="shared" si="4"/>
        <v>14.469385909723417</v>
      </c>
      <c r="J23" s="13">
        <f t="shared" si="1"/>
        <v>99636.191374355461</v>
      </c>
      <c r="K23" s="13">
        <f t="shared" si="2"/>
        <v>7147246.8757058047</v>
      </c>
      <c r="L23" s="20">
        <f t="shared" si="5"/>
        <v>71.7253936817484</v>
      </c>
    </row>
    <row r="24" spans="1:12" x14ac:dyDescent="0.2">
      <c r="A24" s="16">
        <v>15</v>
      </c>
      <c r="B24" s="46">
        <v>0</v>
      </c>
      <c r="C24" s="45">
        <v>6484</v>
      </c>
      <c r="D24" s="45">
        <v>6789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99632.901075641741</v>
      </c>
      <c r="I24" s="13">
        <f t="shared" si="4"/>
        <v>0</v>
      </c>
      <c r="J24" s="13">
        <f t="shared" si="1"/>
        <v>99632.901075641741</v>
      </c>
      <c r="K24" s="13">
        <f t="shared" si="2"/>
        <v>7047610.6843314497</v>
      </c>
      <c r="L24" s="20">
        <f t="shared" si="5"/>
        <v>70.735777120259428</v>
      </c>
    </row>
    <row r="25" spans="1:12" x14ac:dyDescent="0.2">
      <c r="A25" s="16">
        <v>16</v>
      </c>
      <c r="B25" s="46">
        <v>2</v>
      </c>
      <c r="C25" s="45">
        <v>6155</v>
      </c>
      <c r="D25" s="45">
        <v>6464</v>
      </c>
      <c r="E25" s="17">
        <v>0.70136986301369864</v>
      </c>
      <c r="F25" s="18">
        <f t="shared" si="3"/>
        <v>3.169823282352009E-4</v>
      </c>
      <c r="G25" s="18">
        <f t="shared" si="0"/>
        <v>3.1695232537717866E-4</v>
      </c>
      <c r="H25" s="13">
        <f t="shared" si="6"/>
        <v>99632.901075641741</v>
      </c>
      <c r="I25" s="13">
        <f t="shared" si="4"/>
        <v>31.578879679999055</v>
      </c>
      <c r="J25" s="13">
        <f t="shared" si="1"/>
        <v>99623.470670477021</v>
      </c>
      <c r="K25" s="13">
        <f t="shared" si="2"/>
        <v>6947977.7832558081</v>
      </c>
      <c r="L25" s="20">
        <f t="shared" si="5"/>
        <v>69.735777120259428</v>
      </c>
    </row>
    <row r="26" spans="1:12" x14ac:dyDescent="0.2">
      <c r="A26" s="16">
        <v>17</v>
      </c>
      <c r="B26" s="46">
        <v>0</v>
      </c>
      <c r="C26" s="45">
        <v>5822</v>
      </c>
      <c r="D26" s="45">
        <v>6210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99601.322195961737</v>
      </c>
      <c r="I26" s="13">
        <f t="shared" si="4"/>
        <v>0</v>
      </c>
      <c r="J26" s="13">
        <f t="shared" si="1"/>
        <v>99601.322195961737</v>
      </c>
      <c r="K26" s="13">
        <f t="shared" si="2"/>
        <v>6848354.3125853306</v>
      </c>
      <c r="L26" s="20">
        <f t="shared" si="5"/>
        <v>68.757664673481528</v>
      </c>
    </row>
    <row r="27" spans="1:12" x14ac:dyDescent="0.2">
      <c r="A27" s="16">
        <v>18</v>
      </c>
      <c r="B27" s="46">
        <v>0</v>
      </c>
      <c r="C27" s="45">
        <v>5784</v>
      </c>
      <c r="D27" s="45">
        <v>5947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99601.322195961737</v>
      </c>
      <c r="I27" s="13">
        <f t="shared" si="4"/>
        <v>0</v>
      </c>
      <c r="J27" s="13">
        <f t="shared" si="1"/>
        <v>99601.322195961737</v>
      </c>
      <c r="K27" s="13">
        <f t="shared" si="2"/>
        <v>6748752.9903893685</v>
      </c>
      <c r="L27" s="20">
        <f t="shared" si="5"/>
        <v>67.757664673481528</v>
      </c>
    </row>
    <row r="28" spans="1:12" x14ac:dyDescent="0.2">
      <c r="A28" s="16">
        <v>19</v>
      </c>
      <c r="B28" s="46">
        <v>0</v>
      </c>
      <c r="C28" s="45">
        <v>5771</v>
      </c>
      <c r="D28" s="45">
        <v>5896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99601.322195961737</v>
      </c>
      <c r="I28" s="13">
        <f t="shared" si="4"/>
        <v>0</v>
      </c>
      <c r="J28" s="13">
        <f t="shared" si="1"/>
        <v>99601.322195961737</v>
      </c>
      <c r="K28" s="13">
        <f t="shared" si="2"/>
        <v>6649151.6681934064</v>
      </c>
      <c r="L28" s="20">
        <f t="shared" si="5"/>
        <v>66.757664673481528</v>
      </c>
    </row>
    <row r="29" spans="1:12" x14ac:dyDescent="0.2">
      <c r="A29" s="16">
        <v>20</v>
      </c>
      <c r="B29" s="46">
        <v>3</v>
      </c>
      <c r="C29" s="45">
        <v>5614</v>
      </c>
      <c r="D29" s="45">
        <v>5842</v>
      </c>
      <c r="E29" s="17">
        <v>0.63926940639269403</v>
      </c>
      <c r="F29" s="18">
        <f t="shared" si="3"/>
        <v>5.2374301675977653E-4</v>
      </c>
      <c r="G29" s="18">
        <f t="shared" si="0"/>
        <v>5.2364408461514549E-4</v>
      </c>
      <c r="H29" s="13">
        <f t="shared" si="6"/>
        <v>99601.322195961737</v>
      </c>
      <c r="I29" s="13">
        <f t="shared" si="4"/>
        <v>52.155643187762557</v>
      </c>
      <c r="J29" s="13">
        <f t="shared" si="1"/>
        <v>99582.508059834639</v>
      </c>
      <c r="K29" s="13">
        <f t="shared" si="2"/>
        <v>6549550.3459974444</v>
      </c>
      <c r="L29" s="20">
        <f t="shared" si="5"/>
        <v>65.757664673481528</v>
      </c>
    </row>
    <row r="30" spans="1:12" x14ac:dyDescent="0.2">
      <c r="A30" s="16">
        <v>21</v>
      </c>
      <c r="B30" s="46">
        <v>1</v>
      </c>
      <c r="C30" s="45">
        <v>5568</v>
      </c>
      <c r="D30" s="45">
        <v>5723</v>
      </c>
      <c r="E30" s="17">
        <v>0.9123287671232877</v>
      </c>
      <c r="F30" s="18">
        <f t="shared" si="3"/>
        <v>1.7713222920910459E-4</v>
      </c>
      <c r="G30" s="18">
        <f t="shared" si="0"/>
        <v>1.7712947849441883E-4</v>
      </c>
      <c r="H30" s="13">
        <f t="shared" si="6"/>
        <v>99549.166552773968</v>
      </c>
      <c r="I30" s="13">
        <f t="shared" si="4"/>
        <v>17.633091956046894</v>
      </c>
      <c r="J30" s="13">
        <f t="shared" si="1"/>
        <v>99547.620637862754</v>
      </c>
      <c r="K30" s="13">
        <f t="shared" si="2"/>
        <v>6449967.8379376093</v>
      </c>
      <c r="L30" s="20">
        <f t="shared" si="5"/>
        <v>64.791781400985315</v>
      </c>
    </row>
    <row r="31" spans="1:12" x14ac:dyDescent="0.2">
      <c r="A31" s="16">
        <v>22</v>
      </c>
      <c r="B31" s="46">
        <v>1</v>
      </c>
      <c r="C31" s="45">
        <v>5532</v>
      </c>
      <c r="D31" s="45">
        <v>5617</v>
      </c>
      <c r="E31" s="17">
        <v>0.62739726027397258</v>
      </c>
      <c r="F31" s="18">
        <f t="shared" si="3"/>
        <v>1.7938828594492781E-4</v>
      </c>
      <c r="G31" s="18">
        <f t="shared" si="0"/>
        <v>1.7937629633160731E-4</v>
      </c>
      <c r="H31" s="13">
        <f t="shared" si="6"/>
        <v>99531.533460817926</v>
      </c>
      <c r="I31" s="13">
        <f t="shared" si="4"/>
        <v>17.853597840406966</v>
      </c>
      <c r="J31" s="13">
        <f t="shared" si="1"/>
        <v>99524.881161348618</v>
      </c>
      <c r="K31" s="13">
        <f t="shared" si="2"/>
        <v>6350420.2172997463</v>
      </c>
      <c r="L31" s="20">
        <f t="shared" si="5"/>
        <v>63.803098339680297</v>
      </c>
    </row>
    <row r="32" spans="1:12" x14ac:dyDescent="0.2">
      <c r="A32" s="16">
        <v>23</v>
      </c>
      <c r="B32" s="46">
        <v>1</v>
      </c>
      <c r="C32" s="45">
        <v>5337</v>
      </c>
      <c r="D32" s="45">
        <v>5609</v>
      </c>
      <c r="E32" s="17">
        <v>0.17534246575342466</v>
      </c>
      <c r="F32" s="18">
        <f t="shared" si="3"/>
        <v>1.8271514708569341E-4</v>
      </c>
      <c r="G32" s="18">
        <f t="shared" si="0"/>
        <v>1.8268762018593097E-4</v>
      </c>
      <c r="H32" s="13">
        <f t="shared" si="6"/>
        <v>99513.679862977515</v>
      </c>
      <c r="I32" s="13">
        <f t="shared" si="4"/>
        <v>18.179917350111964</v>
      </c>
      <c r="J32" s="13">
        <f t="shared" si="1"/>
        <v>99498.687657162765</v>
      </c>
      <c r="K32" s="13">
        <f t="shared" si="2"/>
        <v>6250895.3361383975</v>
      </c>
      <c r="L32" s="20">
        <f t="shared" si="5"/>
        <v>62.814432596055006</v>
      </c>
    </row>
    <row r="33" spans="1:12" x14ac:dyDescent="0.2">
      <c r="A33" s="16">
        <v>24</v>
      </c>
      <c r="B33" s="46">
        <v>2</v>
      </c>
      <c r="C33" s="45">
        <v>5372</v>
      </c>
      <c r="D33" s="45">
        <v>5377</v>
      </c>
      <c r="E33" s="17">
        <v>0.63972602739726026</v>
      </c>
      <c r="F33" s="18">
        <f t="shared" si="3"/>
        <v>3.721276397804447E-4</v>
      </c>
      <c r="G33" s="18">
        <f t="shared" si="0"/>
        <v>3.7207775609589516E-4</v>
      </c>
      <c r="H33" s="13">
        <f t="shared" si="6"/>
        <v>99495.499945627409</v>
      </c>
      <c r="I33" s="13">
        <f t="shared" si="4"/>
        <v>37.020062361408307</v>
      </c>
      <c r="J33" s="13">
        <f t="shared" si="1"/>
        <v>99482.162580694465</v>
      </c>
      <c r="K33" s="13">
        <f t="shared" si="2"/>
        <v>6151396.6484812349</v>
      </c>
      <c r="L33" s="20">
        <f t="shared" si="5"/>
        <v>61.825878073308523</v>
      </c>
    </row>
    <row r="34" spans="1:12" x14ac:dyDescent="0.2">
      <c r="A34" s="16">
        <v>25</v>
      </c>
      <c r="B34" s="46">
        <v>3</v>
      </c>
      <c r="C34" s="45">
        <v>5234</v>
      </c>
      <c r="D34" s="45">
        <v>5403</v>
      </c>
      <c r="E34" s="17">
        <v>0.63105022831050228</v>
      </c>
      <c r="F34" s="18">
        <f t="shared" si="3"/>
        <v>5.6406881639560025E-4</v>
      </c>
      <c r="G34" s="18">
        <f t="shared" si="0"/>
        <v>5.6395145073291804E-4</v>
      </c>
      <c r="H34" s="13">
        <f t="shared" si="6"/>
        <v>99458.479883266002</v>
      </c>
      <c r="I34" s="13">
        <f t="shared" si="4"/>
        <v>56.08975401785861</v>
      </c>
      <c r="J34" s="13">
        <f t="shared" si="1"/>
        <v>99437.785581327</v>
      </c>
      <c r="K34" s="13">
        <f t="shared" si="2"/>
        <v>6051914.4859005408</v>
      </c>
      <c r="L34" s="20">
        <f t="shared" si="5"/>
        <v>60.848652553343335</v>
      </c>
    </row>
    <row r="35" spans="1:12" x14ac:dyDescent="0.2">
      <c r="A35" s="16">
        <v>26</v>
      </c>
      <c r="B35" s="46">
        <v>2</v>
      </c>
      <c r="C35" s="45">
        <v>5002</v>
      </c>
      <c r="D35" s="45">
        <v>5183</v>
      </c>
      <c r="E35" s="17">
        <v>0.29452054794520549</v>
      </c>
      <c r="F35" s="18">
        <f t="shared" si="3"/>
        <v>3.9273441335297007E-4</v>
      </c>
      <c r="G35" s="18">
        <f t="shared" si="0"/>
        <v>3.9262563011707507E-4</v>
      </c>
      <c r="H35" s="13">
        <f t="shared" si="6"/>
        <v>99402.390129248146</v>
      </c>
      <c r="I35" s="13">
        <f t="shared" si="4"/>
        <v>39.027926059639377</v>
      </c>
      <c r="J35" s="13">
        <f t="shared" si="1"/>
        <v>99374.856729356747</v>
      </c>
      <c r="K35" s="13">
        <f t="shared" si="2"/>
        <v>5952476.7003192138</v>
      </c>
      <c r="L35" s="20">
        <f t="shared" si="5"/>
        <v>59.882631520021746</v>
      </c>
    </row>
    <row r="36" spans="1:12" x14ac:dyDescent="0.2">
      <c r="A36" s="16">
        <v>27</v>
      </c>
      <c r="B36" s="46">
        <v>2</v>
      </c>
      <c r="C36" s="45">
        <v>5122</v>
      </c>
      <c r="D36" s="45">
        <v>4994</v>
      </c>
      <c r="E36" s="17">
        <v>0.62328767123287676</v>
      </c>
      <c r="F36" s="18">
        <f t="shared" si="3"/>
        <v>3.9541320680110717E-4</v>
      </c>
      <c r="G36" s="18">
        <f t="shared" si="0"/>
        <v>3.9535431599641474E-4</v>
      </c>
      <c r="H36" s="13">
        <f t="shared" si="6"/>
        <v>99363.362203188502</v>
      </c>
      <c r="I36" s="13">
        <f t="shared" si="4"/>
        <v>39.283734098945601</v>
      </c>
      <c r="J36" s="13">
        <f t="shared" si="1"/>
        <v>99348.563536233414</v>
      </c>
      <c r="K36" s="13">
        <f t="shared" si="2"/>
        <v>5853101.8435898572</v>
      </c>
      <c r="L36" s="20">
        <f t="shared" si="5"/>
        <v>58.906036529046069</v>
      </c>
    </row>
    <row r="37" spans="1:12" x14ac:dyDescent="0.2">
      <c r="A37" s="16">
        <v>28</v>
      </c>
      <c r="B37" s="46">
        <v>1</v>
      </c>
      <c r="C37" s="45">
        <v>5060</v>
      </c>
      <c r="D37" s="45">
        <v>5051</v>
      </c>
      <c r="E37" s="17">
        <v>0.78082191780821919</v>
      </c>
      <c r="F37" s="18">
        <f t="shared" si="3"/>
        <v>1.9780437147660964E-4</v>
      </c>
      <c r="G37" s="18">
        <f t="shared" si="0"/>
        <v>1.9779579616194872E-4</v>
      </c>
      <c r="H37" s="13">
        <f t="shared" si="6"/>
        <v>99324.078469089553</v>
      </c>
      <c r="I37" s="13">
        <f t="shared" si="4"/>
        <v>19.645885178845436</v>
      </c>
      <c r="J37" s="13">
        <f t="shared" si="1"/>
        <v>99319.772521653096</v>
      </c>
      <c r="K37" s="13">
        <f t="shared" si="2"/>
        <v>5753753.280053624</v>
      </c>
      <c r="L37" s="20">
        <f t="shared" si="5"/>
        <v>57.92908797884531</v>
      </c>
    </row>
    <row r="38" spans="1:12" x14ac:dyDescent="0.2">
      <c r="A38" s="16">
        <v>29</v>
      </c>
      <c r="B38" s="46">
        <v>3</v>
      </c>
      <c r="C38" s="45">
        <v>4973</v>
      </c>
      <c r="D38" s="45">
        <v>5019</v>
      </c>
      <c r="E38" s="17">
        <v>0.45205479452054798</v>
      </c>
      <c r="F38" s="18">
        <f t="shared" si="3"/>
        <v>6.0048038430744592E-4</v>
      </c>
      <c r="G38" s="18">
        <f t="shared" si="0"/>
        <v>6.0028287302509671E-4</v>
      </c>
      <c r="H38" s="13">
        <f t="shared" si="6"/>
        <v>99304.432583910704</v>
      </c>
      <c r="I38" s="13">
        <f t="shared" si="4"/>
        <v>59.610750095596948</v>
      </c>
      <c r="J38" s="13">
        <f t="shared" si="1"/>
        <v>99271.76915920079</v>
      </c>
      <c r="K38" s="13">
        <f t="shared" si="2"/>
        <v>5654433.5075319707</v>
      </c>
      <c r="L38" s="20">
        <f t="shared" si="5"/>
        <v>56.940393901894183</v>
      </c>
    </row>
    <row r="39" spans="1:12" x14ac:dyDescent="0.2">
      <c r="A39" s="16">
        <v>30</v>
      </c>
      <c r="B39" s="46">
        <v>1</v>
      </c>
      <c r="C39" s="45">
        <v>5140</v>
      </c>
      <c r="D39" s="45">
        <v>4997</v>
      </c>
      <c r="E39" s="17">
        <v>0.58082191780821912</v>
      </c>
      <c r="F39" s="18">
        <f t="shared" si="3"/>
        <v>1.9729703067968826E-4</v>
      </c>
      <c r="G39" s="18">
        <f t="shared" si="0"/>
        <v>1.9728071505341037E-4</v>
      </c>
      <c r="H39" s="13">
        <f t="shared" si="6"/>
        <v>99244.821833815105</v>
      </c>
      <c r="I39" s="13">
        <f t="shared" si="4"/>
        <v>19.57908941672336</v>
      </c>
      <c r="J39" s="13">
        <f t="shared" si="1"/>
        <v>99236.614708662339</v>
      </c>
      <c r="K39" s="13">
        <f t="shared" si="2"/>
        <v>5555161.7383727701</v>
      </c>
      <c r="L39" s="20">
        <f t="shared" si="5"/>
        <v>55.974323251593489</v>
      </c>
    </row>
    <row r="40" spans="1:12" x14ac:dyDescent="0.2">
      <c r="A40" s="16">
        <v>31</v>
      </c>
      <c r="B40" s="46">
        <v>1</v>
      </c>
      <c r="C40" s="45">
        <v>5246</v>
      </c>
      <c r="D40" s="45">
        <v>5161</v>
      </c>
      <c r="E40" s="17">
        <v>0.50958904109589043</v>
      </c>
      <c r="F40" s="18">
        <f t="shared" si="3"/>
        <v>1.9217834150091285E-4</v>
      </c>
      <c r="G40" s="18">
        <f t="shared" si="0"/>
        <v>1.9216023109768507E-4</v>
      </c>
      <c r="H40" s="13">
        <f t="shared" si="6"/>
        <v>99225.242744398376</v>
      </c>
      <c r="I40" s="13">
        <f t="shared" si="4"/>
        <v>19.067145576487491</v>
      </c>
      <c r="J40" s="13">
        <f t="shared" si="1"/>
        <v>99215.892007252653</v>
      </c>
      <c r="K40" s="13">
        <f t="shared" si="2"/>
        <v>5455925.1236641081</v>
      </c>
      <c r="L40" s="20">
        <f t="shared" si="5"/>
        <v>54.985253477468717</v>
      </c>
    </row>
    <row r="41" spans="1:12" x14ac:dyDescent="0.2">
      <c r="A41" s="16">
        <v>32</v>
      </c>
      <c r="B41" s="46">
        <v>0</v>
      </c>
      <c r="C41" s="45">
        <v>5522</v>
      </c>
      <c r="D41" s="45">
        <v>5269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99206.175598821894</v>
      </c>
      <c r="I41" s="13">
        <f t="shared" si="4"/>
        <v>0</v>
      </c>
      <c r="J41" s="13">
        <f t="shared" si="1"/>
        <v>99206.175598821894</v>
      </c>
      <c r="K41" s="13">
        <f t="shared" si="2"/>
        <v>5356709.2316568559</v>
      </c>
      <c r="L41" s="20">
        <f t="shared" si="5"/>
        <v>53.995723545666735</v>
      </c>
    </row>
    <row r="42" spans="1:12" x14ac:dyDescent="0.2">
      <c r="A42" s="16">
        <v>33</v>
      </c>
      <c r="B42" s="46">
        <v>1</v>
      </c>
      <c r="C42" s="45">
        <v>5680</v>
      </c>
      <c r="D42" s="45">
        <v>5551</v>
      </c>
      <c r="E42" s="17">
        <v>0.83835616438356164</v>
      </c>
      <c r="F42" s="18">
        <f t="shared" si="3"/>
        <v>1.7807853263289111E-4</v>
      </c>
      <c r="G42" s="18">
        <f t="shared" si="0"/>
        <v>1.7807340673698044E-4</v>
      </c>
      <c r="H42" s="13">
        <f t="shared" si="6"/>
        <v>99206.175598821894</v>
      </c>
      <c r="I42" s="13">
        <f t="shared" si="4"/>
        <v>17.665981658229317</v>
      </c>
      <c r="J42" s="13">
        <f t="shared" si="1"/>
        <v>99203.320001786735</v>
      </c>
      <c r="K42" s="13">
        <f t="shared" si="2"/>
        <v>5257503.0560580343</v>
      </c>
      <c r="L42" s="20">
        <f t="shared" si="5"/>
        <v>52.995723545666735</v>
      </c>
    </row>
    <row r="43" spans="1:12" x14ac:dyDescent="0.2">
      <c r="A43" s="16">
        <v>34</v>
      </c>
      <c r="B43" s="46">
        <v>0</v>
      </c>
      <c r="C43" s="45">
        <v>6122</v>
      </c>
      <c r="D43" s="45">
        <v>5736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99188.509617163669</v>
      </c>
      <c r="I43" s="13">
        <f t="shared" si="4"/>
        <v>0</v>
      </c>
      <c r="J43" s="13">
        <f t="shared" si="1"/>
        <v>99188.509617163669</v>
      </c>
      <c r="K43" s="13">
        <f t="shared" si="2"/>
        <v>5158299.7360562477</v>
      </c>
      <c r="L43" s="20">
        <f t="shared" si="5"/>
        <v>52.005013039974649</v>
      </c>
    </row>
    <row r="44" spans="1:12" x14ac:dyDescent="0.2">
      <c r="A44" s="16">
        <v>35</v>
      </c>
      <c r="B44" s="46">
        <v>5</v>
      </c>
      <c r="C44" s="45">
        <v>6211</v>
      </c>
      <c r="D44" s="45">
        <v>6172</v>
      </c>
      <c r="E44" s="17">
        <v>0.46191780821917811</v>
      </c>
      <c r="F44" s="18">
        <f t="shared" si="3"/>
        <v>8.0755874989905517E-4</v>
      </c>
      <c r="G44" s="18">
        <f t="shared" si="0"/>
        <v>8.0720799140334559E-4</v>
      </c>
      <c r="H44" s="13">
        <f t="shared" si="6"/>
        <v>99188.509617163669</v>
      </c>
      <c r="I44" s="13">
        <f t="shared" si="4"/>
        <v>80.065757618362113</v>
      </c>
      <c r="J44" s="13">
        <f t="shared" si="1"/>
        <v>99145.427658817789</v>
      </c>
      <c r="K44" s="13">
        <f t="shared" si="2"/>
        <v>5059111.2264390839</v>
      </c>
      <c r="L44" s="20">
        <f t="shared" si="5"/>
        <v>51.005013039974649</v>
      </c>
    </row>
    <row r="45" spans="1:12" x14ac:dyDescent="0.2">
      <c r="A45" s="16">
        <v>36</v>
      </c>
      <c r="B45" s="46">
        <v>0</v>
      </c>
      <c r="C45" s="45">
        <v>6466</v>
      </c>
      <c r="D45" s="45">
        <v>6305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99108.44385954531</v>
      </c>
      <c r="I45" s="13">
        <f t="shared" si="4"/>
        <v>0</v>
      </c>
      <c r="J45" s="13">
        <f t="shared" si="1"/>
        <v>99108.44385954531</v>
      </c>
      <c r="K45" s="13">
        <f t="shared" si="2"/>
        <v>4959965.7987802662</v>
      </c>
      <c r="L45" s="20">
        <f t="shared" si="5"/>
        <v>50.045844790070966</v>
      </c>
    </row>
    <row r="46" spans="1:12" x14ac:dyDescent="0.2">
      <c r="A46" s="16">
        <v>37</v>
      </c>
      <c r="B46" s="46">
        <v>5</v>
      </c>
      <c r="C46" s="45">
        <v>6887</v>
      </c>
      <c r="D46" s="45">
        <v>6593</v>
      </c>
      <c r="E46" s="17">
        <v>0.50575342465753426</v>
      </c>
      <c r="F46" s="18">
        <f t="shared" si="3"/>
        <v>7.4183976261127599E-4</v>
      </c>
      <c r="G46" s="18">
        <f t="shared" si="0"/>
        <v>7.4156786544667585E-4</v>
      </c>
      <c r="H46" s="13">
        <f t="shared" si="6"/>
        <v>99108.44385954531</v>
      </c>
      <c r="I46" s="13">
        <f t="shared" si="4"/>
        <v>73.495637160664728</v>
      </c>
      <c r="J46" s="13">
        <f t="shared" si="1"/>
        <v>99072.118892576036</v>
      </c>
      <c r="K46" s="13">
        <f t="shared" si="2"/>
        <v>4860857.3549207207</v>
      </c>
      <c r="L46" s="20">
        <f t="shared" si="5"/>
        <v>49.045844790070959</v>
      </c>
    </row>
    <row r="47" spans="1:12" x14ac:dyDescent="0.2">
      <c r="A47" s="16">
        <v>38</v>
      </c>
      <c r="B47" s="46">
        <v>3</v>
      </c>
      <c r="C47" s="45">
        <v>7469</v>
      </c>
      <c r="D47" s="45">
        <v>6994</v>
      </c>
      <c r="E47" s="17">
        <v>0.39999999999999997</v>
      </c>
      <c r="F47" s="18">
        <f t="shared" si="3"/>
        <v>4.1485169052063887E-4</v>
      </c>
      <c r="G47" s="18">
        <f t="shared" si="0"/>
        <v>4.1474845506200484E-4</v>
      </c>
      <c r="H47" s="13">
        <f t="shared" si="6"/>
        <v>99034.948222384643</v>
      </c>
      <c r="I47" s="13">
        <f t="shared" si="4"/>
        <v>41.074591772379669</v>
      </c>
      <c r="J47" s="13">
        <f t="shared" si="1"/>
        <v>99010.30346732121</v>
      </c>
      <c r="K47" s="13">
        <f t="shared" si="2"/>
        <v>4761785.2360281451</v>
      </c>
      <c r="L47" s="20">
        <f t="shared" si="5"/>
        <v>48.081867275130755</v>
      </c>
    </row>
    <row r="48" spans="1:12" x14ac:dyDescent="0.2">
      <c r="A48" s="16">
        <v>39</v>
      </c>
      <c r="B48" s="46">
        <v>0</v>
      </c>
      <c r="C48" s="45">
        <v>7961</v>
      </c>
      <c r="D48" s="45">
        <v>7584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98993.873630612259</v>
      </c>
      <c r="I48" s="13">
        <f t="shared" si="4"/>
        <v>0</v>
      </c>
      <c r="J48" s="13">
        <f t="shared" si="1"/>
        <v>98993.873630612259</v>
      </c>
      <c r="K48" s="13">
        <f t="shared" si="2"/>
        <v>4662774.9325608239</v>
      </c>
      <c r="L48" s="20">
        <f t="shared" si="5"/>
        <v>47.101651461378275</v>
      </c>
    </row>
    <row r="49" spans="1:12" x14ac:dyDescent="0.2">
      <c r="A49" s="16">
        <v>40</v>
      </c>
      <c r="B49" s="46">
        <v>1</v>
      </c>
      <c r="C49" s="45">
        <v>8327</v>
      </c>
      <c r="D49" s="45">
        <v>8046</v>
      </c>
      <c r="E49" s="17">
        <v>0.72602739726027399</v>
      </c>
      <c r="F49" s="18">
        <f t="shared" si="3"/>
        <v>1.2215232394796312E-4</v>
      </c>
      <c r="G49" s="18">
        <f t="shared" si="0"/>
        <v>1.2214823608744141E-4</v>
      </c>
      <c r="H49" s="13">
        <f t="shared" si="6"/>
        <v>98993.873630612259</v>
      </c>
      <c r="I49" s="13">
        <f t="shared" si="4"/>
        <v>12.091927047442367</v>
      </c>
      <c r="J49" s="13">
        <f t="shared" si="1"/>
        <v>98990.560773886929</v>
      </c>
      <c r="K49" s="13">
        <f t="shared" si="2"/>
        <v>4563781.0589302117</v>
      </c>
      <c r="L49" s="20">
        <f t="shared" si="5"/>
        <v>46.101651461378275</v>
      </c>
    </row>
    <row r="50" spans="1:12" x14ac:dyDescent="0.2">
      <c r="A50" s="16">
        <v>41</v>
      </c>
      <c r="B50" s="46">
        <v>2</v>
      </c>
      <c r="C50" s="45">
        <v>8539</v>
      </c>
      <c r="D50" s="45">
        <v>8452</v>
      </c>
      <c r="E50" s="17">
        <v>0.42876712328767125</v>
      </c>
      <c r="F50" s="18">
        <f t="shared" si="3"/>
        <v>2.3541875110352539E-4</v>
      </c>
      <c r="G50" s="18">
        <f t="shared" si="0"/>
        <v>2.3538709649855244E-4</v>
      </c>
      <c r="H50" s="13">
        <f t="shared" si="6"/>
        <v>98981.781703564819</v>
      </c>
      <c r="I50" s="13">
        <f t="shared" si="4"/>
        <v>23.299034201455665</v>
      </c>
      <c r="J50" s="13">
        <f t="shared" si="1"/>
        <v>98968.472529233302</v>
      </c>
      <c r="K50" s="13">
        <f t="shared" si="2"/>
        <v>4464790.498156325</v>
      </c>
      <c r="L50" s="20">
        <f t="shared" si="5"/>
        <v>45.107194690914781</v>
      </c>
    </row>
    <row r="51" spans="1:12" x14ac:dyDescent="0.2">
      <c r="A51" s="16">
        <v>42</v>
      </c>
      <c r="B51" s="46">
        <v>4</v>
      </c>
      <c r="C51" s="45">
        <v>8855</v>
      </c>
      <c r="D51" s="45">
        <v>8638</v>
      </c>
      <c r="E51" s="17">
        <v>0.33150684931506852</v>
      </c>
      <c r="F51" s="18">
        <f t="shared" si="3"/>
        <v>4.5732578745784027E-4</v>
      </c>
      <c r="G51" s="18">
        <f t="shared" si="0"/>
        <v>4.5718601693435794E-4</v>
      </c>
      <c r="H51" s="13">
        <f t="shared" si="6"/>
        <v>98958.482669363366</v>
      </c>
      <c r="I51" s="13">
        <f t="shared" si="4"/>
        <v>45.242434533473926</v>
      </c>
      <c r="J51" s="13">
        <f t="shared" si="1"/>
        <v>98928.238411757426</v>
      </c>
      <c r="K51" s="13">
        <f t="shared" si="2"/>
        <v>4365822.0256270915</v>
      </c>
      <c r="L51" s="20">
        <f t="shared" si="5"/>
        <v>44.117713892340326</v>
      </c>
    </row>
    <row r="52" spans="1:12" x14ac:dyDescent="0.2">
      <c r="A52" s="16">
        <v>43</v>
      </c>
      <c r="B52" s="46">
        <v>4</v>
      </c>
      <c r="C52" s="45">
        <v>9120</v>
      </c>
      <c r="D52" s="45">
        <v>8928</v>
      </c>
      <c r="E52" s="17">
        <v>0.56438356164383563</v>
      </c>
      <c r="F52" s="18">
        <f t="shared" si="3"/>
        <v>4.4326241134751772E-4</v>
      </c>
      <c r="G52" s="18">
        <f t="shared" si="0"/>
        <v>4.4317683727153627E-4</v>
      </c>
      <c r="H52" s="13">
        <f t="shared" si="6"/>
        <v>98913.240234829893</v>
      </c>
      <c r="I52" s="13">
        <f t="shared" si="4"/>
        <v>43.836056971551578</v>
      </c>
      <c r="J52" s="13">
        <f t="shared" si="1"/>
        <v>98894.144527820361</v>
      </c>
      <c r="K52" s="13">
        <f t="shared" si="2"/>
        <v>4266893.7872153344</v>
      </c>
      <c r="L52" s="20">
        <f t="shared" si="5"/>
        <v>43.137741490272717</v>
      </c>
    </row>
    <row r="53" spans="1:12" x14ac:dyDescent="0.2">
      <c r="A53" s="16">
        <v>44</v>
      </c>
      <c r="B53" s="46">
        <v>8</v>
      </c>
      <c r="C53" s="45">
        <v>9243</v>
      </c>
      <c r="D53" s="45">
        <v>9139</v>
      </c>
      <c r="E53" s="17">
        <v>0.56849315068493156</v>
      </c>
      <c r="F53" s="18">
        <f t="shared" si="3"/>
        <v>8.7041671200087042E-4</v>
      </c>
      <c r="G53" s="18">
        <f t="shared" si="0"/>
        <v>8.7008991425740654E-4</v>
      </c>
      <c r="H53" s="13">
        <f t="shared" si="6"/>
        <v>98869.404177858334</v>
      </c>
      <c r="I53" s="13">
        <f t="shared" si="4"/>
        <v>86.025271403793624</v>
      </c>
      <c r="J53" s="13">
        <f t="shared" si="1"/>
        <v>98832.283684033406</v>
      </c>
      <c r="K53" s="13">
        <f t="shared" si="2"/>
        <v>4167999.642687514</v>
      </c>
      <c r="L53" s="20">
        <f t="shared" si="5"/>
        <v>42.156617381749449</v>
      </c>
    </row>
    <row r="54" spans="1:12" x14ac:dyDescent="0.2">
      <c r="A54" s="16">
        <v>45</v>
      </c>
      <c r="B54" s="46">
        <v>7</v>
      </c>
      <c r="C54" s="45">
        <v>9202</v>
      </c>
      <c r="D54" s="45">
        <v>9288</v>
      </c>
      <c r="E54" s="17">
        <v>0.51780821917808217</v>
      </c>
      <c r="F54" s="18">
        <f t="shared" si="3"/>
        <v>7.5716603569497029E-4</v>
      </c>
      <c r="G54" s="18">
        <f t="shared" si="0"/>
        <v>7.5688969584291309E-4</v>
      </c>
      <c r="H54" s="13">
        <f t="shared" si="6"/>
        <v>98783.378906454542</v>
      </c>
      <c r="I54" s="13">
        <f t="shared" si="4"/>
        <v>74.768121614841618</v>
      </c>
      <c r="J54" s="13">
        <f t="shared" si="1"/>
        <v>98747.326332744371</v>
      </c>
      <c r="K54" s="13">
        <f t="shared" si="2"/>
        <v>4069167.3590034805</v>
      </c>
      <c r="L54" s="20">
        <f t="shared" si="5"/>
        <v>41.192834301172091</v>
      </c>
    </row>
    <row r="55" spans="1:12" x14ac:dyDescent="0.2">
      <c r="A55" s="16">
        <v>46</v>
      </c>
      <c r="B55" s="46">
        <v>4</v>
      </c>
      <c r="C55" s="45">
        <v>9103</v>
      </c>
      <c r="D55" s="45">
        <v>9261</v>
      </c>
      <c r="E55" s="17">
        <v>0.47876712328767124</v>
      </c>
      <c r="F55" s="18">
        <f t="shared" si="3"/>
        <v>4.3563493792202136E-4</v>
      </c>
      <c r="G55" s="18">
        <f t="shared" si="0"/>
        <v>4.3553604194987693E-4</v>
      </c>
      <c r="H55" s="13">
        <f t="shared" si="6"/>
        <v>98708.610784839693</v>
      </c>
      <c r="I55" s="13">
        <f t="shared" si="4"/>
        <v>42.991157647600012</v>
      </c>
      <c r="J55" s="13">
        <f t="shared" si="1"/>
        <v>98686.202380065835</v>
      </c>
      <c r="K55" s="13">
        <f t="shared" si="2"/>
        <v>3970420.0326707363</v>
      </c>
      <c r="L55" s="20">
        <f t="shared" si="5"/>
        <v>40.223644128932861</v>
      </c>
    </row>
    <row r="56" spans="1:12" x14ac:dyDescent="0.2">
      <c r="A56" s="16">
        <v>47</v>
      </c>
      <c r="B56" s="46">
        <v>9</v>
      </c>
      <c r="C56" s="45">
        <v>8865</v>
      </c>
      <c r="D56" s="45">
        <v>9106</v>
      </c>
      <c r="E56" s="17">
        <v>0.50350076103500763</v>
      </c>
      <c r="F56" s="18">
        <f t="shared" si="3"/>
        <v>1.0016137109787992E-3</v>
      </c>
      <c r="G56" s="18">
        <f t="shared" si="0"/>
        <v>1.0011158556180657E-3</v>
      </c>
      <c r="H56" s="13">
        <f t="shared" si="6"/>
        <v>98665.619627192093</v>
      </c>
      <c r="I56" s="13">
        <f t="shared" si="4"/>
        <v>98.775716213163022</v>
      </c>
      <c r="J56" s="13">
        <f t="shared" si="1"/>
        <v>98616.577559264042</v>
      </c>
      <c r="K56" s="13">
        <f t="shared" si="2"/>
        <v>3871733.8302906705</v>
      </c>
      <c r="L56" s="20">
        <f t="shared" si="5"/>
        <v>39.240961997907796</v>
      </c>
    </row>
    <row r="57" spans="1:12" x14ac:dyDescent="0.2">
      <c r="A57" s="16">
        <v>48</v>
      </c>
      <c r="B57" s="46">
        <v>5</v>
      </c>
      <c r="C57" s="45">
        <v>8612</v>
      </c>
      <c r="D57" s="45">
        <v>8863</v>
      </c>
      <c r="E57" s="17">
        <v>0.67726027397260269</v>
      </c>
      <c r="F57" s="18">
        <f t="shared" si="3"/>
        <v>5.7224606580829761E-4</v>
      </c>
      <c r="G57" s="18">
        <f t="shared" si="0"/>
        <v>5.7214039917843787E-4</v>
      </c>
      <c r="H57" s="13">
        <f t="shared" si="6"/>
        <v>98566.843910978932</v>
      </c>
      <c r="I57" s="13">
        <f t="shared" si="4"/>
        <v>56.394073420986267</v>
      </c>
      <c r="J57" s="13">
        <f t="shared" si="1"/>
        <v>98548.643303173478</v>
      </c>
      <c r="K57" s="13">
        <f t="shared" si="2"/>
        <v>3773117.2527314066</v>
      </c>
      <c r="L57" s="20">
        <f t="shared" si="5"/>
        <v>38.279781547424953</v>
      </c>
    </row>
    <row r="58" spans="1:12" x14ac:dyDescent="0.2">
      <c r="A58" s="16">
        <v>49</v>
      </c>
      <c r="B58" s="46">
        <v>7</v>
      </c>
      <c r="C58" s="45">
        <v>8532</v>
      </c>
      <c r="D58" s="45">
        <v>8632</v>
      </c>
      <c r="E58" s="17">
        <v>0.47162426614481406</v>
      </c>
      <c r="F58" s="18">
        <f t="shared" si="3"/>
        <v>8.1566068515497557E-4</v>
      </c>
      <c r="G58" s="18">
        <f t="shared" si="0"/>
        <v>8.1530930697113401E-4</v>
      </c>
      <c r="H58" s="13">
        <f t="shared" si="6"/>
        <v>98510.449837557942</v>
      </c>
      <c r="I58" s="13">
        <f t="shared" si="4"/>
        <v>80.316486586474028</v>
      </c>
      <c r="J58" s="13">
        <f t="shared" si="1"/>
        <v>98468.012555017151</v>
      </c>
      <c r="K58" s="13">
        <f t="shared" si="2"/>
        <v>3674568.609428233</v>
      </c>
      <c r="L58" s="20">
        <f t="shared" si="5"/>
        <v>37.301307784986612</v>
      </c>
    </row>
    <row r="59" spans="1:12" x14ac:dyDescent="0.2">
      <c r="A59" s="16">
        <v>50</v>
      </c>
      <c r="B59" s="46">
        <v>11</v>
      </c>
      <c r="C59" s="45">
        <v>8288</v>
      </c>
      <c r="D59" s="45">
        <v>8510</v>
      </c>
      <c r="E59" s="17">
        <v>0.48268991282689916</v>
      </c>
      <c r="F59" s="18">
        <f t="shared" si="3"/>
        <v>1.30967972377664E-3</v>
      </c>
      <c r="G59" s="18">
        <f t="shared" si="0"/>
        <v>1.3087930027329813E-3</v>
      </c>
      <c r="H59" s="13">
        <f t="shared" si="6"/>
        <v>98430.133350971475</v>
      </c>
      <c r="I59" s="13">
        <f t="shared" si="4"/>
        <v>128.82466978782571</v>
      </c>
      <c r="J59" s="13">
        <f t="shared" si="1"/>
        <v>98363.4910498135</v>
      </c>
      <c r="K59" s="13">
        <f t="shared" si="2"/>
        <v>3576100.5968732159</v>
      </c>
      <c r="L59" s="20">
        <f t="shared" si="5"/>
        <v>36.331359870477314</v>
      </c>
    </row>
    <row r="60" spans="1:12" x14ac:dyDescent="0.2">
      <c r="A60" s="16">
        <v>51</v>
      </c>
      <c r="B60" s="46">
        <v>13</v>
      </c>
      <c r="C60" s="45">
        <v>8258</v>
      </c>
      <c r="D60" s="45">
        <v>8282</v>
      </c>
      <c r="E60" s="17">
        <v>0.37323498419388829</v>
      </c>
      <c r="F60" s="18">
        <f t="shared" si="3"/>
        <v>1.5719467956469165E-3</v>
      </c>
      <c r="G60" s="18">
        <f t="shared" si="0"/>
        <v>1.5703995731955131E-3</v>
      </c>
      <c r="H60" s="13">
        <f t="shared" si="6"/>
        <v>98301.308681183655</v>
      </c>
      <c r="I60" s="13">
        <f t="shared" si="4"/>
        <v>154.3723331974912</v>
      </c>
      <c r="J60" s="13">
        <f t="shared" si="1"/>
        <v>98204.553503327101</v>
      </c>
      <c r="K60" s="13">
        <f t="shared" si="2"/>
        <v>3477737.1058234023</v>
      </c>
      <c r="L60" s="20">
        <f t="shared" si="5"/>
        <v>35.378339845938321</v>
      </c>
    </row>
    <row r="61" spans="1:12" x14ac:dyDescent="0.2">
      <c r="A61" s="16">
        <v>52</v>
      </c>
      <c r="B61" s="46">
        <v>14</v>
      </c>
      <c r="C61" s="45">
        <v>8094</v>
      </c>
      <c r="D61" s="45">
        <v>8207</v>
      </c>
      <c r="E61" s="17">
        <v>0.40273972602739722</v>
      </c>
      <c r="F61" s="18">
        <f t="shared" si="3"/>
        <v>1.7176860315318079E-3</v>
      </c>
      <c r="G61" s="18">
        <f t="shared" si="0"/>
        <v>1.7159256537433287E-3</v>
      </c>
      <c r="H61" s="13">
        <f t="shared" si="6"/>
        <v>98146.936347986164</v>
      </c>
      <c r="I61" s="13">
        <f t="shared" si="4"/>
        <v>168.41284591582303</v>
      </c>
      <c r="J61" s="13">
        <f t="shared" si="1"/>
        <v>98046.350045493979</v>
      </c>
      <c r="K61" s="13">
        <f t="shared" si="2"/>
        <v>3379532.5523200752</v>
      </c>
      <c r="L61" s="20">
        <f t="shared" si="5"/>
        <v>34.433398311463634</v>
      </c>
    </row>
    <row r="62" spans="1:12" x14ac:dyDescent="0.2">
      <c r="A62" s="16">
        <v>53</v>
      </c>
      <c r="B62" s="46">
        <v>15</v>
      </c>
      <c r="C62" s="45">
        <v>7638</v>
      </c>
      <c r="D62" s="45">
        <v>8104</v>
      </c>
      <c r="E62" s="17">
        <v>0.52273972602739716</v>
      </c>
      <c r="F62" s="18">
        <f t="shared" si="3"/>
        <v>1.9057298945496124E-3</v>
      </c>
      <c r="G62" s="18">
        <f t="shared" si="0"/>
        <v>1.9039981526870889E-3</v>
      </c>
      <c r="H62" s="13">
        <f t="shared" si="6"/>
        <v>97978.52350207034</v>
      </c>
      <c r="I62" s="13">
        <f t="shared" si="4"/>
        <v>186.55092775095045</v>
      </c>
      <c r="J62" s="13">
        <f t="shared" si="1"/>
        <v>97889.49015518208</v>
      </c>
      <c r="K62" s="13">
        <f t="shared" si="2"/>
        <v>3281486.2022745814</v>
      </c>
      <c r="L62" s="20">
        <f t="shared" si="5"/>
        <v>33.491892763675317</v>
      </c>
    </row>
    <row r="63" spans="1:12" x14ac:dyDescent="0.2">
      <c r="A63" s="16">
        <v>54</v>
      </c>
      <c r="B63" s="46">
        <v>15</v>
      </c>
      <c r="C63" s="45">
        <v>7359</v>
      </c>
      <c r="D63" s="45">
        <v>7624</v>
      </c>
      <c r="E63" s="17">
        <v>0.52675799086757991</v>
      </c>
      <c r="F63" s="18">
        <f t="shared" si="3"/>
        <v>2.0022692384702662E-3</v>
      </c>
      <c r="G63" s="18">
        <f t="shared" si="0"/>
        <v>2.000373768468519E-3</v>
      </c>
      <c r="H63" s="13">
        <f t="shared" si="6"/>
        <v>97791.972574319385</v>
      </c>
      <c r="I63" s="13">
        <f t="shared" si="4"/>
        <v>195.62049670446132</v>
      </c>
      <c r="J63" s="13">
        <f t="shared" si="1"/>
        <v>97699.396737431482</v>
      </c>
      <c r="K63" s="13">
        <f t="shared" si="2"/>
        <v>3183596.7121193991</v>
      </c>
      <c r="L63" s="20">
        <f t="shared" si="5"/>
        <v>32.554785718223933</v>
      </c>
    </row>
    <row r="64" spans="1:12" x14ac:dyDescent="0.2">
      <c r="A64" s="16">
        <v>55</v>
      </c>
      <c r="B64" s="46">
        <v>16</v>
      </c>
      <c r="C64" s="45">
        <v>6820</v>
      </c>
      <c r="D64" s="45">
        <v>7339</v>
      </c>
      <c r="E64" s="17">
        <v>0.59229452054794518</v>
      </c>
      <c r="F64" s="18">
        <f t="shared" si="3"/>
        <v>2.2600466134614027E-3</v>
      </c>
      <c r="G64" s="18">
        <f t="shared" si="0"/>
        <v>2.2579660481553787E-3</v>
      </c>
      <c r="H64" s="13">
        <f t="shared" si="6"/>
        <v>97596.352077614923</v>
      </c>
      <c r="I64" s="13">
        <f t="shared" si="4"/>
        <v>220.36924941507314</v>
      </c>
      <c r="J64" s="13">
        <f t="shared" si="1"/>
        <v>97506.506327125666</v>
      </c>
      <c r="K64" s="13">
        <f t="shared" si="2"/>
        <v>3085897.3153819675</v>
      </c>
      <c r="L64" s="20">
        <f t="shared" si="5"/>
        <v>31.618982161626928</v>
      </c>
    </row>
    <row r="65" spans="1:12" x14ac:dyDescent="0.2">
      <c r="A65" s="16">
        <v>56</v>
      </c>
      <c r="B65" s="46">
        <v>18</v>
      </c>
      <c r="C65" s="45">
        <v>6622</v>
      </c>
      <c r="D65" s="45">
        <v>6772</v>
      </c>
      <c r="E65" s="17">
        <v>0.58006088280060886</v>
      </c>
      <c r="F65" s="18">
        <f t="shared" si="3"/>
        <v>2.6877706435717488E-3</v>
      </c>
      <c r="G65" s="18">
        <f t="shared" si="0"/>
        <v>2.6847403770241798E-3</v>
      </c>
      <c r="H65" s="13">
        <f t="shared" si="6"/>
        <v>97375.982828199849</v>
      </c>
      <c r="I65" s="13">
        <f t="shared" si="4"/>
        <v>261.42923285128131</v>
      </c>
      <c r="J65" s="13">
        <f t="shared" si="1"/>
        <v>97266.198466946167</v>
      </c>
      <c r="K65" s="13">
        <f t="shared" si="2"/>
        <v>2988390.8090548418</v>
      </c>
      <c r="L65" s="20">
        <f t="shared" si="5"/>
        <v>30.689197913691412</v>
      </c>
    </row>
    <row r="66" spans="1:12" x14ac:dyDescent="0.2">
      <c r="A66" s="16">
        <v>57</v>
      </c>
      <c r="B66" s="46">
        <v>16</v>
      </c>
      <c r="C66" s="45">
        <v>6379</v>
      </c>
      <c r="D66" s="45">
        <v>6602</v>
      </c>
      <c r="E66" s="17">
        <v>0.58339041095890409</v>
      </c>
      <c r="F66" s="18">
        <f t="shared" si="3"/>
        <v>2.4651413604498884E-3</v>
      </c>
      <c r="G66" s="18">
        <f t="shared" si="0"/>
        <v>2.4626122538995406E-3</v>
      </c>
      <c r="H66" s="13">
        <f t="shared" si="6"/>
        <v>97114.553595348567</v>
      </c>
      <c r="I66" s="13">
        <f t="shared" si="4"/>
        <v>239.15548971588908</v>
      </c>
      <c r="J66" s="13">
        <f t="shared" si="1"/>
        <v>97014.919125061104</v>
      </c>
      <c r="K66" s="13">
        <f t="shared" si="2"/>
        <v>2891124.6105878954</v>
      </c>
      <c r="L66" s="20">
        <f t="shared" si="5"/>
        <v>29.770250735378653</v>
      </c>
    </row>
    <row r="67" spans="1:12" x14ac:dyDescent="0.2">
      <c r="A67" s="16">
        <v>58</v>
      </c>
      <c r="B67" s="46">
        <v>17</v>
      </c>
      <c r="C67" s="45">
        <v>5952</v>
      </c>
      <c r="D67" s="45">
        <v>6324</v>
      </c>
      <c r="E67" s="17">
        <v>0.52699435938759076</v>
      </c>
      <c r="F67" s="18">
        <f t="shared" si="3"/>
        <v>2.7696318018898664E-3</v>
      </c>
      <c r="G67" s="18">
        <f t="shared" si="0"/>
        <v>2.7660081888107053E-3</v>
      </c>
      <c r="H67" s="13">
        <f t="shared" si="6"/>
        <v>96875.398105632674</v>
      </c>
      <c r="I67" s="13">
        <f t="shared" si="4"/>
        <v>267.95814445447706</v>
      </c>
      <c r="J67" s="13">
        <f t="shared" si="1"/>
        <v>96748.652391857671</v>
      </c>
      <c r="K67" s="13">
        <f t="shared" si="2"/>
        <v>2794109.6914628344</v>
      </c>
      <c r="L67" s="20">
        <f t="shared" si="5"/>
        <v>28.842304094752155</v>
      </c>
    </row>
    <row r="68" spans="1:12" x14ac:dyDescent="0.2">
      <c r="A68" s="16">
        <v>59</v>
      </c>
      <c r="B68" s="46">
        <v>17</v>
      </c>
      <c r="C68" s="45">
        <v>5705</v>
      </c>
      <c r="D68" s="45">
        <v>5883</v>
      </c>
      <c r="E68" s="17">
        <v>0.70862207896857365</v>
      </c>
      <c r="F68" s="18">
        <f t="shared" si="3"/>
        <v>2.9340697273041077E-3</v>
      </c>
      <c r="G68" s="18">
        <f t="shared" si="0"/>
        <v>2.9315634658686638E-3</v>
      </c>
      <c r="H68" s="13">
        <f t="shared" si="6"/>
        <v>96607.439961178199</v>
      </c>
      <c r="I68" s="13">
        <f t="shared" si="4"/>
        <v>283.21084152129043</v>
      </c>
      <c r="J68" s="13">
        <f t="shared" si="1"/>
        <v>96524.918574962168</v>
      </c>
      <c r="K68" s="13">
        <f t="shared" si="2"/>
        <v>2697361.0390709769</v>
      </c>
      <c r="L68" s="20">
        <f t="shared" si="5"/>
        <v>27.920841709033116</v>
      </c>
    </row>
    <row r="69" spans="1:12" x14ac:dyDescent="0.2">
      <c r="A69" s="16">
        <v>60</v>
      </c>
      <c r="B69" s="46">
        <v>21</v>
      </c>
      <c r="C69" s="45">
        <v>5293</v>
      </c>
      <c r="D69" s="45">
        <v>5662</v>
      </c>
      <c r="E69" s="17">
        <v>0.5495107632093934</v>
      </c>
      <c r="F69" s="18">
        <f t="shared" si="3"/>
        <v>3.8338658146964857E-3</v>
      </c>
      <c r="G69" s="18">
        <f t="shared" si="0"/>
        <v>3.8272557028731385E-3</v>
      </c>
      <c r="H69" s="13">
        <f t="shared" si="6"/>
        <v>96324.229119656913</v>
      </c>
      <c r="I69" s="13">
        <f t="shared" si="4"/>
        <v>368.65745522306577</v>
      </c>
      <c r="J69" s="13">
        <f t="shared" si="1"/>
        <v>96158.152904016315</v>
      </c>
      <c r="K69" s="13">
        <f t="shared" si="2"/>
        <v>2600836.1204960146</v>
      </c>
      <c r="L69" s="20">
        <f t="shared" si="5"/>
        <v>27.000850609094169</v>
      </c>
    </row>
    <row r="70" spans="1:12" x14ac:dyDescent="0.2">
      <c r="A70" s="16">
        <v>61</v>
      </c>
      <c r="B70" s="46">
        <v>16</v>
      </c>
      <c r="C70" s="45">
        <v>4896</v>
      </c>
      <c r="D70" s="45">
        <v>5232</v>
      </c>
      <c r="E70" s="17">
        <v>0.55479452054794531</v>
      </c>
      <c r="F70" s="18">
        <f t="shared" si="3"/>
        <v>3.1595576619273301E-3</v>
      </c>
      <c r="G70" s="18">
        <f t="shared" si="0"/>
        <v>3.1551195055538744E-3</v>
      </c>
      <c r="H70" s="13">
        <f t="shared" si="6"/>
        <v>95955.571664433854</v>
      </c>
      <c r="I70" s="13">
        <f t="shared" si="4"/>
        <v>302.75129582502791</v>
      </c>
      <c r="J70" s="13">
        <f t="shared" si="1"/>
        <v>95820.785128621341</v>
      </c>
      <c r="K70" s="13">
        <f t="shared" si="2"/>
        <v>2504677.9675919982</v>
      </c>
      <c r="L70" s="20">
        <f t="shared" si="5"/>
        <v>26.102475595175498</v>
      </c>
    </row>
    <row r="71" spans="1:12" x14ac:dyDescent="0.2">
      <c r="A71" s="16">
        <v>62</v>
      </c>
      <c r="B71" s="46">
        <v>12</v>
      </c>
      <c r="C71" s="45">
        <v>4724</v>
      </c>
      <c r="D71" s="45">
        <v>4878</v>
      </c>
      <c r="E71" s="17">
        <v>0.54680365296803657</v>
      </c>
      <c r="F71" s="18">
        <f t="shared" si="3"/>
        <v>2.4994792751510102E-3</v>
      </c>
      <c r="G71" s="18">
        <f t="shared" si="0"/>
        <v>2.4966511813492177E-3</v>
      </c>
      <c r="H71" s="13">
        <f t="shared" si="6"/>
        <v>95652.820368608824</v>
      </c>
      <c r="I71" s="13">
        <f t="shared" si="4"/>
        <v>238.81172697267172</v>
      </c>
      <c r="J71" s="13">
        <f t="shared" si="1"/>
        <v>95544.591766316415</v>
      </c>
      <c r="K71" s="13">
        <f t="shared" si="2"/>
        <v>2408857.1824633768</v>
      </c>
      <c r="L71" s="20">
        <f t="shared" si="5"/>
        <v>25.183336708531716</v>
      </c>
    </row>
    <row r="72" spans="1:12" x14ac:dyDescent="0.2">
      <c r="A72" s="16">
        <v>63</v>
      </c>
      <c r="B72" s="46">
        <v>24</v>
      </c>
      <c r="C72" s="45">
        <v>4618</v>
      </c>
      <c r="D72" s="45">
        <v>4705</v>
      </c>
      <c r="E72" s="17">
        <v>0.57636986301369875</v>
      </c>
      <c r="F72" s="18">
        <f t="shared" si="3"/>
        <v>5.1485573313311168E-3</v>
      </c>
      <c r="G72" s="18">
        <f t="shared" si="0"/>
        <v>5.1373523341085303E-3</v>
      </c>
      <c r="H72" s="13">
        <f t="shared" si="6"/>
        <v>95414.008641636159</v>
      </c>
      <c r="I72" s="13">
        <f t="shared" si="4"/>
        <v>490.17538000176103</v>
      </c>
      <c r="J72" s="13">
        <f t="shared" si="1"/>
        <v>95206.355578258706</v>
      </c>
      <c r="K72" s="13">
        <f t="shared" si="2"/>
        <v>2313312.5906970603</v>
      </c>
      <c r="L72" s="20">
        <f t="shared" si="5"/>
        <v>24.244999488341293</v>
      </c>
    </row>
    <row r="73" spans="1:12" x14ac:dyDescent="0.2">
      <c r="A73" s="16">
        <v>64</v>
      </c>
      <c r="B73" s="46">
        <v>19</v>
      </c>
      <c r="C73" s="45">
        <v>4515</v>
      </c>
      <c r="D73" s="45">
        <v>4579</v>
      </c>
      <c r="E73" s="17">
        <v>0.57635183850036042</v>
      </c>
      <c r="F73" s="18">
        <f t="shared" si="3"/>
        <v>4.1785792830437655E-3</v>
      </c>
      <c r="G73" s="18">
        <f t="shared" ref="G73:G108" si="7">F73/((1+(1-E73)*F73))</f>
        <v>4.1711952353943515E-3</v>
      </c>
      <c r="H73" s="13">
        <f t="shared" si="6"/>
        <v>94923.833261634398</v>
      </c>
      <c r="I73" s="13">
        <f t="shared" si="4"/>
        <v>395.94584102629727</v>
      </c>
      <c r="J73" s="13">
        <f t="shared" ref="J73:J108" si="8">H74+I73*E73</f>
        <v>94756.091534030173</v>
      </c>
      <c r="K73" s="13">
        <f t="shared" ref="K73:K97" si="9">K74+J73</f>
        <v>2218106.2351188017</v>
      </c>
      <c r="L73" s="20">
        <f t="shared" si="5"/>
        <v>23.36722147540263</v>
      </c>
    </row>
    <row r="74" spans="1:12" x14ac:dyDescent="0.2">
      <c r="A74" s="16">
        <v>65</v>
      </c>
      <c r="B74" s="46">
        <v>21</v>
      </c>
      <c r="C74" s="45">
        <v>4454</v>
      </c>
      <c r="D74" s="45">
        <v>4481</v>
      </c>
      <c r="E74" s="17">
        <v>0.45192433137638616</v>
      </c>
      <c r="F74" s="18">
        <f t="shared" ref="F74:F108" si="10">B74/((C74+D74)/2)</f>
        <v>4.7006155567991042E-3</v>
      </c>
      <c r="G74" s="18">
        <f t="shared" si="7"/>
        <v>4.6885365129338457E-3</v>
      </c>
      <c r="H74" s="13">
        <f t="shared" si="6"/>
        <v>94527.887420608095</v>
      </c>
      <c r="I74" s="13">
        <f t="shared" ref="I74:I108" si="11">H74*G74</f>
        <v>443.19745166202102</v>
      </c>
      <c r="J74" s="13">
        <f t="shared" si="8"/>
        <v>94284.981680956145</v>
      </c>
      <c r="K74" s="13">
        <f t="shared" si="9"/>
        <v>2123350.1435847715</v>
      </c>
      <c r="L74" s="20">
        <f t="shared" ref="L74:L108" si="12">K74/H74</f>
        <v>22.462684838568162</v>
      </c>
    </row>
    <row r="75" spans="1:12" x14ac:dyDescent="0.2">
      <c r="A75" s="16">
        <v>66</v>
      </c>
      <c r="B75" s="46">
        <v>31</v>
      </c>
      <c r="C75" s="45">
        <v>4420</v>
      </c>
      <c r="D75" s="45">
        <v>4416</v>
      </c>
      <c r="E75" s="17">
        <v>0.50004418912947413</v>
      </c>
      <c r="F75" s="18">
        <f t="shared" si="10"/>
        <v>7.0167496604798549E-3</v>
      </c>
      <c r="G75" s="18">
        <f t="shared" si="7"/>
        <v>6.9922204981130581E-3</v>
      </c>
      <c r="H75" s="13">
        <f t="shared" ref="H75:H108" si="13">H74-I74</f>
        <v>94084.68996894607</v>
      </c>
      <c r="I75" s="13">
        <f t="shared" si="11"/>
        <v>657.86089775947676</v>
      </c>
      <c r="J75" s="13">
        <f t="shared" si="8"/>
        <v>93755.788590366719</v>
      </c>
      <c r="K75" s="13">
        <f t="shared" si="9"/>
        <v>2029065.1619038153</v>
      </c>
      <c r="L75" s="20">
        <f t="shared" si="12"/>
        <v>21.56636922089594</v>
      </c>
    </row>
    <row r="76" spans="1:12" x14ac:dyDescent="0.2">
      <c r="A76" s="16">
        <v>67</v>
      </c>
      <c r="B76" s="46">
        <v>31</v>
      </c>
      <c r="C76" s="45">
        <v>4405</v>
      </c>
      <c r="D76" s="45">
        <v>4360</v>
      </c>
      <c r="E76" s="17">
        <v>0.45338046840477242</v>
      </c>
      <c r="F76" s="18">
        <f t="shared" si="10"/>
        <v>7.0735881346263548E-3</v>
      </c>
      <c r="G76" s="18">
        <f t="shared" si="7"/>
        <v>7.0463430164762371E-3</v>
      </c>
      <c r="H76" s="13">
        <f t="shared" si="13"/>
        <v>93426.829071186599</v>
      </c>
      <c r="I76" s="13">
        <f t="shared" si="11"/>
        <v>658.31748457727474</v>
      </c>
      <c r="J76" s="13">
        <f t="shared" si="8"/>
        <v>93066.979876126017</v>
      </c>
      <c r="K76" s="13">
        <f t="shared" si="9"/>
        <v>1935309.3733134486</v>
      </c>
      <c r="L76" s="20">
        <f t="shared" si="12"/>
        <v>20.714706819802682</v>
      </c>
    </row>
    <row r="77" spans="1:12" x14ac:dyDescent="0.2">
      <c r="A77" s="16">
        <v>68</v>
      </c>
      <c r="B77" s="46">
        <v>25</v>
      </c>
      <c r="C77" s="45">
        <v>4501</v>
      </c>
      <c r="D77" s="45">
        <v>4369</v>
      </c>
      <c r="E77" s="17">
        <v>0.48394520547945208</v>
      </c>
      <c r="F77" s="18">
        <f t="shared" si="10"/>
        <v>5.6369785794813977E-3</v>
      </c>
      <c r="G77" s="18">
        <f t="shared" si="7"/>
        <v>5.6206282291664097E-3</v>
      </c>
      <c r="H77" s="13">
        <f t="shared" si="13"/>
        <v>92768.511586609326</v>
      </c>
      <c r="I77" s="13">
        <f t="shared" si="11"/>
        <v>521.41731500144749</v>
      </c>
      <c r="J77" s="13">
        <f t="shared" si="8"/>
        <v>92499.431681256785</v>
      </c>
      <c r="K77" s="13">
        <f t="shared" si="9"/>
        <v>1842242.3934373227</v>
      </c>
      <c r="L77" s="20">
        <f t="shared" si="12"/>
        <v>19.858488208225616</v>
      </c>
    </row>
    <row r="78" spans="1:12" x14ac:dyDescent="0.2">
      <c r="A78" s="16">
        <v>69</v>
      </c>
      <c r="B78" s="46">
        <v>37</v>
      </c>
      <c r="C78" s="45">
        <v>4069</v>
      </c>
      <c r="D78" s="45">
        <v>4478</v>
      </c>
      <c r="E78" s="17">
        <v>0.51558681969640863</v>
      </c>
      <c r="F78" s="18">
        <f t="shared" si="10"/>
        <v>8.658008658008658E-3</v>
      </c>
      <c r="G78" s="18">
        <f t="shared" si="7"/>
        <v>8.6218481654552134E-3</v>
      </c>
      <c r="H78" s="13">
        <f t="shared" si="13"/>
        <v>92247.094271607872</v>
      </c>
      <c r="I78" s="13">
        <f t="shared" si="11"/>
        <v>795.34044051423643</v>
      </c>
      <c r="J78" s="13">
        <f t="shared" si="8"/>
        <v>91861.820879394305</v>
      </c>
      <c r="K78" s="13">
        <f t="shared" si="9"/>
        <v>1749742.961756066</v>
      </c>
      <c r="L78" s="20">
        <f t="shared" si="12"/>
        <v>18.968000841351248</v>
      </c>
    </row>
    <row r="79" spans="1:12" x14ac:dyDescent="0.2">
      <c r="A79" s="16">
        <v>70</v>
      </c>
      <c r="B79" s="46">
        <v>38</v>
      </c>
      <c r="C79" s="45">
        <v>3804</v>
      </c>
      <c r="D79" s="45">
        <v>4037</v>
      </c>
      <c r="E79" s="17">
        <v>0.44434030281182402</v>
      </c>
      <c r="F79" s="18">
        <f t="shared" si="10"/>
        <v>9.6926412447391908E-3</v>
      </c>
      <c r="G79" s="18">
        <f t="shared" si="7"/>
        <v>9.6407181674711597E-3</v>
      </c>
      <c r="H79" s="13">
        <f t="shared" si="13"/>
        <v>91451.753831093636</v>
      </c>
      <c r="I79" s="13">
        <f t="shared" si="11"/>
        <v>881.66058460652459</v>
      </c>
      <c r="J79" s="13">
        <f t="shared" si="8"/>
        <v>90961.850577628429</v>
      </c>
      <c r="K79" s="13">
        <f t="shared" si="9"/>
        <v>1657881.1408766718</v>
      </c>
      <c r="L79" s="20">
        <f t="shared" si="12"/>
        <v>18.12847836618516</v>
      </c>
    </row>
    <row r="80" spans="1:12" x14ac:dyDescent="0.2">
      <c r="A80" s="16">
        <v>71</v>
      </c>
      <c r="B80" s="46">
        <v>32</v>
      </c>
      <c r="C80" s="45">
        <v>3703</v>
      </c>
      <c r="D80" s="45">
        <v>3791</v>
      </c>
      <c r="E80" s="17">
        <v>0.43364726027397255</v>
      </c>
      <c r="F80" s="18">
        <f t="shared" si="10"/>
        <v>8.5401654657058981E-3</v>
      </c>
      <c r="G80" s="18">
        <f t="shared" si="7"/>
        <v>8.4990576815327408E-3</v>
      </c>
      <c r="H80" s="13">
        <f t="shared" si="13"/>
        <v>90570.093246487115</v>
      </c>
      <c r="I80" s="13">
        <f t="shared" si="11"/>
        <v>769.76044672369289</v>
      </c>
      <c r="J80" s="13">
        <f t="shared" si="8"/>
        <v>90134.137308552425</v>
      </c>
      <c r="K80" s="13">
        <f t="shared" si="9"/>
        <v>1566919.2902990433</v>
      </c>
      <c r="L80" s="20">
        <f t="shared" si="12"/>
        <v>17.300625782007998</v>
      </c>
    </row>
    <row r="81" spans="1:12" x14ac:dyDescent="0.2">
      <c r="A81" s="16">
        <v>72</v>
      </c>
      <c r="B81" s="46">
        <v>48</v>
      </c>
      <c r="C81" s="45">
        <v>3469</v>
      </c>
      <c r="D81" s="45">
        <v>3685</v>
      </c>
      <c r="E81" s="17">
        <v>0.49440639269406389</v>
      </c>
      <c r="F81" s="18">
        <f t="shared" si="10"/>
        <v>1.3419066256639642E-2</v>
      </c>
      <c r="G81" s="18">
        <f t="shared" si="7"/>
        <v>1.3328636865396742E-2</v>
      </c>
      <c r="H81" s="13">
        <f t="shared" si="13"/>
        <v>89800.332799763419</v>
      </c>
      <c r="I81" s="13">
        <f t="shared" si="11"/>
        <v>1196.916026279823</v>
      </c>
      <c r="J81" s="13">
        <f t="shared" si="8"/>
        <v>89195.179708394309</v>
      </c>
      <c r="K81" s="13">
        <f t="shared" si="9"/>
        <v>1476785.1529904909</v>
      </c>
      <c r="L81" s="20">
        <f t="shared" si="12"/>
        <v>16.445208018142015</v>
      </c>
    </row>
    <row r="82" spans="1:12" x14ac:dyDescent="0.2">
      <c r="A82" s="16">
        <v>73</v>
      </c>
      <c r="B82" s="46">
        <v>55</v>
      </c>
      <c r="C82" s="45">
        <v>3199</v>
      </c>
      <c r="D82" s="45">
        <v>3443</v>
      </c>
      <c r="E82" s="17">
        <v>0.5171606475716064</v>
      </c>
      <c r="F82" s="18">
        <f t="shared" si="10"/>
        <v>1.6561276723878349E-2</v>
      </c>
      <c r="G82" s="18">
        <f t="shared" si="7"/>
        <v>1.6429896109040495E-2</v>
      </c>
      <c r="H82" s="13">
        <f t="shared" si="13"/>
        <v>88603.416773483594</v>
      </c>
      <c r="I82" s="13">
        <f t="shared" si="11"/>
        <v>1455.7449324943514</v>
      </c>
      <c r="J82" s="13">
        <f t="shared" si="8"/>
        <v>87900.525832977117</v>
      </c>
      <c r="K82" s="13">
        <f t="shared" si="9"/>
        <v>1387589.9732820967</v>
      </c>
      <c r="L82" s="20">
        <f t="shared" si="12"/>
        <v>15.6606824410564</v>
      </c>
    </row>
    <row r="83" spans="1:12" x14ac:dyDescent="0.2">
      <c r="A83" s="16">
        <v>74</v>
      </c>
      <c r="B83" s="46">
        <v>41</v>
      </c>
      <c r="C83" s="45">
        <v>2636</v>
      </c>
      <c r="D83" s="45">
        <v>3151</v>
      </c>
      <c r="E83" s="17">
        <v>0.57019712662880062</v>
      </c>
      <c r="F83" s="18">
        <f t="shared" si="10"/>
        <v>1.416969068602039E-2</v>
      </c>
      <c r="G83" s="18">
        <f t="shared" si="7"/>
        <v>1.4083917182990692E-2</v>
      </c>
      <c r="H83" s="13">
        <f t="shared" si="13"/>
        <v>87147.671840989249</v>
      </c>
      <c r="I83" s="13">
        <f t="shared" si="11"/>
        <v>1227.3805928989425</v>
      </c>
      <c r="J83" s="13">
        <f t="shared" si="8"/>
        <v>86620.140135441237</v>
      </c>
      <c r="K83" s="13">
        <f t="shared" si="9"/>
        <v>1299689.4474491195</v>
      </c>
      <c r="L83" s="20">
        <f t="shared" si="12"/>
        <v>14.913645080737778</v>
      </c>
    </row>
    <row r="84" spans="1:12" x14ac:dyDescent="0.2">
      <c r="A84" s="16">
        <v>75</v>
      </c>
      <c r="B84" s="46">
        <v>44</v>
      </c>
      <c r="C84" s="45">
        <v>2459</v>
      </c>
      <c r="D84" s="45">
        <v>2600</v>
      </c>
      <c r="E84" s="17">
        <v>0.54682440846824409</v>
      </c>
      <c r="F84" s="18">
        <f t="shared" si="10"/>
        <v>1.7394742043882191E-2</v>
      </c>
      <c r="G84" s="18">
        <f t="shared" si="7"/>
        <v>1.725869395961831E-2</v>
      </c>
      <c r="H84" s="13">
        <f t="shared" si="13"/>
        <v>85920.291248090303</v>
      </c>
      <c r="I84" s="13">
        <f t="shared" si="11"/>
        <v>1482.8720115720621</v>
      </c>
      <c r="J84" s="13">
        <f t="shared" si="8"/>
        <v>85248.289847080247</v>
      </c>
      <c r="K84" s="13">
        <f t="shared" si="9"/>
        <v>1213069.3073136783</v>
      </c>
      <c r="L84" s="20">
        <f t="shared" si="12"/>
        <v>14.118542776013232</v>
      </c>
    </row>
    <row r="85" spans="1:12" x14ac:dyDescent="0.2">
      <c r="A85" s="16">
        <v>76</v>
      </c>
      <c r="B85" s="46">
        <v>53</v>
      </c>
      <c r="C85" s="45">
        <v>2714</v>
      </c>
      <c r="D85" s="45">
        <v>2435</v>
      </c>
      <c r="E85" s="17">
        <v>0.54127681571465491</v>
      </c>
      <c r="F85" s="18">
        <f t="shared" si="10"/>
        <v>2.0586521654690233E-2</v>
      </c>
      <c r="G85" s="18">
        <f t="shared" si="7"/>
        <v>2.0393931263648888E-2</v>
      </c>
      <c r="H85" s="13">
        <f t="shared" si="13"/>
        <v>84437.419236518239</v>
      </c>
      <c r="I85" s="13">
        <f t="shared" si="11"/>
        <v>1722.0109239894573</v>
      </c>
      <c r="J85" s="13">
        <f t="shared" si="8"/>
        <v>83647.492902091646</v>
      </c>
      <c r="K85" s="13">
        <f t="shared" si="9"/>
        <v>1127821.0174665982</v>
      </c>
      <c r="L85" s="20">
        <f t="shared" si="12"/>
        <v>13.356886409655072</v>
      </c>
    </row>
    <row r="86" spans="1:12" x14ac:dyDescent="0.2">
      <c r="A86" s="16">
        <v>77</v>
      </c>
      <c r="B86" s="46">
        <v>41</v>
      </c>
      <c r="C86" s="45">
        <v>1642</v>
      </c>
      <c r="D86" s="45">
        <v>2699</v>
      </c>
      <c r="E86" s="17">
        <v>0.50250584697627798</v>
      </c>
      <c r="F86" s="18">
        <f t="shared" si="10"/>
        <v>1.888965676111495E-2</v>
      </c>
      <c r="G86" s="18">
        <f t="shared" si="7"/>
        <v>1.8713793998205525E-2</v>
      </c>
      <c r="H86" s="13">
        <f t="shared" si="13"/>
        <v>82715.408312528787</v>
      </c>
      <c r="I86" s="13">
        <f t="shared" si="11"/>
        <v>1547.9191116381205</v>
      </c>
      <c r="J86" s="13">
        <f t="shared" si="8"/>
        <v>81945.327605135142</v>
      </c>
      <c r="K86" s="13">
        <f t="shared" si="9"/>
        <v>1044173.5245645065</v>
      </c>
      <c r="L86" s="20">
        <f t="shared" si="12"/>
        <v>12.623688208359445</v>
      </c>
    </row>
    <row r="87" spans="1:12" x14ac:dyDescent="0.2">
      <c r="A87" s="16">
        <v>78</v>
      </c>
      <c r="B87" s="46">
        <v>51</v>
      </c>
      <c r="C87" s="45">
        <v>1763</v>
      </c>
      <c r="D87" s="45">
        <v>1614</v>
      </c>
      <c r="E87" s="17">
        <v>0.52935804458769797</v>
      </c>
      <c r="F87" s="18">
        <f t="shared" si="10"/>
        <v>3.0204323363932483E-2</v>
      </c>
      <c r="G87" s="18">
        <f t="shared" si="7"/>
        <v>2.9780974253015891E-2</v>
      </c>
      <c r="H87" s="13">
        <f t="shared" si="13"/>
        <v>81167.489200890661</v>
      </c>
      <c r="I87" s="13">
        <f t="shared" si="11"/>
        <v>2417.2469060736703</v>
      </c>
      <c r="J87" s="13">
        <f t="shared" si="8"/>
        <v>80029.831390301799</v>
      </c>
      <c r="K87" s="13">
        <f t="shared" si="9"/>
        <v>962228.19695937133</v>
      </c>
      <c r="L87" s="20">
        <f t="shared" si="12"/>
        <v>11.854847383265032</v>
      </c>
    </row>
    <row r="88" spans="1:12" x14ac:dyDescent="0.2">
      <c r="A88" s="16">
        <v>79</v>
      </c>
      <c r="B88" s="46">
        <v>49</v>
      </c>
      <c r="C88" s="45">
        <v>1825</v>
      </c>
      <c r="D88" s="45">
        <v>1719</v>
      </c>
      <c r="E88" s="17">
        <v>0.54106793402292452</v>
      </c>
      <c r="F88" s="18">
        <f t="shared" si="10"/>
        <v>2.7652370203160272E-2</v>
      </c>
      <c r="G88" s="18">
        <f t="shared" si="7"/>
        <v>2.7305843771183596E-2</v>
      </c>
      <c r="H88" s="13">
        <f t="shared" si="13"/>
        <v>78750.242294816984</v>
      </c>
      <c r="I88" s="13">
        <f t="shared" si="11"/>
        <v>2150.3418130451273</v>
      </c>
      <c r="J88" s="13">
        <f t="shared" si="8"/>
        <v>77763.381483999285</v>
      </c>
      <c r="K88" s="13">
        <f t="shared" si="9"/>
        <v>882198.36556906952</v>
      </c>
      <c r="L88" s="20">
        <f t="shared" si="12"/>
        <v>11.202484460509808</v>
      </c>
    </row>
    <row r="89" spans="1:12" x14ac:dyDescent="0.2">
      <c r="A89" s="16">
        <v>80</v>
      </c>
      <c r="B89" s="46">
        <v>53</v>
      </c>
      <c r="C89" s="45">
        <v>1857</v>
      </c>
      <c r="D89" s="45">
        <v>1825</v>
      </c>
      <c r="E89" s="17">
        <v>0.62553631429309897</v>
      </c>
      <c r="F89" s="18">
        <f t="shared" si="10"/>
        <v>2.8788701792504073E-2</v>
      </c>
      <c r="G89" s="18">
        <f t="shared" si="7"/>
        <v>2.8481660284242403E-2</v>
      </c>
      <c r="H89" s="13">
        <f t="shared" si="13"/>
        <v>76599.900481771852</v>
      </c>
      <c r="I89" s="13">
        <f t="shared" si="11"/>
        <v>2181.692343328602</v>
      </c>
      <c r="J89" s="13">
        <f t="shared" si="8"/>
        <v>75782.935925810496</v>
      </c>
      <c r="K89" s="13">
        <f t="shared" si="9"/>
        <v>804434.9840850702</v>
      </c>
      <c r="L89" s="20">
        <f t="shared" si="12"/>
        <v>10.501775838161802</v>
      </c>
    </row>
    <row r="90" spans="1:12" x14ac:dyDescent="0.2">
      <c r="A90" s="16">
        <v>81</v>
      </c>
      <c r="B90" s="46">
        <v>78</v>
      </c>
      <c r="C90" s="45">
        <v>1710</v>
      </c>
      <c r="D90" s="45">
        <v>1810</v>
      </c>
      <c r="E90" s="17">
        <v>0.47291886195995786</v>
      </c>
      <c r="F90" s="18">
        <f t="shared" si="10"/>
        <v>4.4318181818181819E-2</v>
      </c>
      <c r="G90" s="18">
        <f t="shared" si="7"/>
        <v>4.330657158589974E-2</v>
      </c>
      <c r="H90" s="13">
        <f t="shared" si="13"/>
        <v>74418.208138443253</v>
      </c>
      <c r="I90" s="13">
        <f t="shared" si="11"/>
        <v>3222.7974580418795</v>
      </c>
      <c r="J90" s="13">
        <f t="shared" si="8"/>
        <v>72719.532386585983</v>
      </c>
      <c r="K90" s="13">
        <f t="shared" si="9"/>
        <v>728652.04815925972</v>
      </c>
      <c r="L90" s="20">
        <f t="shared" si="12"/>
        <v>9.7913140666289404</v>
      </c>
    </row>
    <row r="91" spans="1:12" x14ac:dyDescent="0.2">
      <c r="A91" s="16">
        <v>82</v>
      </c>
      <c r="B91" s="46">
        <v>73</v>
      </c>
      <c r="C91" s="45">
        <v>1627</v>
      </c>
      <c r="D91" s="45">
        <v>1659</v>
      </c>
      <c r="E91" s="17">
        <v>0.45971101519985003</v>
      </c>
      <c r="F91" s="18">
        <f t="shared" si="10"/>
        <v>4.4430919050517347E-2</v>
      </c>
      <c r="G91" s="18">
        <f t="shared" si="7"/>
        <v>4.3389334805427858E-2</v>
      </c>
      <c r="H91" s="13">
        <f t="shared" si="13"/>
        <v>71195.410680401372</v>
      </c>
      <c r="I91" s="13">
        <f t="shared" si="11"/>
        <v>3089.1215106218697</v>
      </c>
      <c r="J91" s="13">
        <f t="shared" si="8"/>
        <v>69526.392355503165</v>
      </c>
      <c r="K91" s="13">
        <f t="shared" si="9"/>
        <v>655932.51577267377</v>
      </c>
      <c r="L91" s="20">
        <f t="shared" si="12"/>
        <v>9.2131291821207011</v>
      </c>
    </row>
    <row r="92" spans="1:12" x14ac:dyDescent="0.2">
      <c r="A92" s="16">
        <v>83</v>
      </c>
      <c r="B92" s="46">
        <v>83</v>
      </c>
      <c r="C92" s="45">
        <v>1525</v>
      </c>
      <c r="D92" s="45">
        <v>1601</v>
      </c>
      <c r="E92" s="17">
        <v>0.58273642515266555</v>
      </c>
      <c r="F92" s="18">
        <f t="shared" si="10"/>
        <v>5.3103007037747924E-2</v>
      </c>
      <c r="G92" s="18">
        <f t="shared" si="7"/>
        <v>5.1951860286451199E-2</v>
      </c>
      <c r="H92" s="13">
        <f t="shared" si="13"/>
        <v>68106.289169779498</v>
      </c>
      <c r="I92" s="13">
        <f t="shared" si="11"/>
        <v>3538.2484195770289</v>
      </c>
      <c r="J92" s="13">
        <f t="shared" si="8"/>
        <v>66629.906985528854</v>
      </c>
      <c r="K92" s="13">
        <f t="shared" si="9"/>
        <v>586406.1234171706</v>
      </c>
      <c r="L92" s="20">
        <f t="shared" si="12"/>
        <v>8.6101611255803672</v>
      </c>
    </row>
    <row r="93" spans="1:12" x14ac:dyDescent="0.2">
      <c r="A93" s="16">
        <v>84</v>
      </c>
      <c r="B93" s="46">
        <v>78</v>
      </c>
      <c r="C93" s="45">
        <v>1325</v>
      </c>
      <c r="D93" s="45">
        <v>1473</v>
      </c>
      <c r="E93" s="17">
        <v>0.53270108886547229</v>
      </c>
      <c r="F93" s="18">
        <f t="shared" si="10"/>
        <v>5.5754110078627593E-2</v>
      </c>
      <c r="G93" s="18">
        <f t="shared" si="7"/>
        <v>5.4338386720591519E-2</v>
      </c>
      <c r="H93" s="13">
        <f t="shared" si="13"/>
        <v>64568.040750202468</v>
      </c>
      <c r="I93" s="13">
        <f t="shared" si="11"/>
        <v>3508.5231680754141</v>
      </c>
      <c r="J93" s="13">
        <f t="shared" si="8"/>
        <v>62928.511694070563</v>
      </c>
      <c r="K93" s="13">
        <f t="shared" si="9"/>
        <v>519776.21643164172</v>
      </c>
      <c r="L93" s="20">
        <f t="shared" si="12"/>
        <v>8.050054026612413</v>
      </c>
    </row>
    <row r="94" spans="1:12" x14ac:dyDescent="0.2">
      <c r="A94" s="16">
        <v>85</v>
      </c>
      <c r="B94" s="46">
        <v>76</v>
      </c>
      <c r="C94" s="45">
        <v>1298</v>
      </c>
      <c r="D94" s="45">
        <v>1286</v>
      </c>
      <c r="E94" s="17">
        <v>0.52119682768565223</v>
      </c>
      <c r="F94" s="18">
        <f t="shared" si="10"/>
        <v>5.8823529411764705E-2</v>
      </c>
      <c r="G94" s="18">
        <f t="shared" si="7"/>
        <v>5.7212155211173482E-2</v>
      </c>
      <c r="H94" s="13">
        <f t="shared" si="13"/>
        <v>61059.517582127053</v>
      </c>
      <c r="I94" s="13">
        <f t="shared" si="11"/>
        <v>3493.346597028029</v>
      </c>
      <c r="J94" s="13">
        <f t="shared" si="8"/>
        <v>59386.892149476502</v>
      </c>
      <c r="K94" s="13">
        <f t="shared" si="9"/>
        <v>456847.70473757113</v>
      </c>
      <c r="L94" s="20">
        <f t="shared" si="12"/>
        <v>7.48200645580103</v>
      </c>
    </row>
    <row r="95" spans="1:12" x14ac:dyDescent="0.2">
      <c r="A95" s="16">
        <v>86</v>
      </c>
      <c r="B95" s="46">
        <v>84</v>
      </c>
      <c r="C95" s="45">
        <v>1137</v>
      </c>
      <c r="D95" s="45">
        <v>1232</v>
      </c>
      <c r="E95" s="17">
        <v>0.46598173515981739</v>
      </c>
      <c r="F95" s="18">
        <f t="shared" si="10"/>
        <v>7.0915998311523856E-2</v>
      </c>
      <c r="G95" s="18">
        <f t="shared" si="7"/>
        <v>6.8328372877692001E-2</v>
      </c>
      <c r="H95" s="13">
        <f t="shared" si="13"/>
        <v>57566.170985099023</v>
      </c>
      <c r="I95" s="13">
        <f t="shared" si="11"/>
        <v>3933.4027962108203</v>
      </c>
      <c r="J95" s="13">
        <f t="shared" si="8"/>
        <v>55465.662048948994</v>
      </c>
      <c r="K95" s="13">
        <f t="shared" si="9"/>
        <v>397460.81258809462</v>
      </c>
      <c r="L95" s="20">
        <f t="shared" si="12"/>
        <v>6.9044163574988717</v>
      </c>
    </row>
    <row r="96" spans="1:12" x14ac:dyDescent="0.2">
      <c r="A96" s="16">
        <v>87</v>
      </c>
      <c r="B96" s="46">
        <v>95</v>
      </c>
      <c r="C96" s="45">
        <v>1095</v>
      </c>
      <c r="D96" s="45">
        <v>1094</v>
      </c>
      <c r="E96" s="17">
        <v>0.52268204758471526</v>
      </c>
      <c r="F96" s="18">
        <f t="shared" si="10"/>
        <v>8.6797624486066691E-2</v>
      </c>
      <c r="G96" s="18">
        <f t="shared" si="7"/>
        <v>8.3344650258927247E-2</v>
      </c>
      <c r="H96" s="13">
        <f t="shared" si="13"/>
        <v>53632.7681888882</v>
      </c>
      <c r="I96" s="13">
        <f t="shared" si="11"/>
        <v>4470.0043071210057</v>
      </c>
      <c r="J96" s="13">
        <f t="shared" si="8"/>
        <v>51499.1548857257</v>
      </c>
      <c r="K96" s="13">
        <f t="shared" si="9"/>
        <v>341995.15053914563</v>
      </c>
      <c r="L96" s="20">
        <f t="shared" si="12"/>
        <v>6.3766082208302128</v>
      </c>
    </row>
    <row r="97" spans="1:12" x14ac:dyDescent="0.2">
      <c r="A97" s="16">
        <v>88</v>
      </c>
      <c r="B97" s="46">
        <v>110</v>
      </c>
      <c r="C97" s="45">
        <v>940</v>
      </c>
      <c r="D97" s="45">
        <v>1026</v>
      </c>
      <c r="E97" s="17">
        <v>0.52640099626400971</v>
      </c>
      <c r="F97" s="18">
        <f t="shared" si="10"/>
        <v>0.11190233977619532</v>
      </c>
      <c r="G97" s="18">
        <f t="shared" si="7"/>
        <v>0.10627034752918134</v>
      </c>
      <c r="H97" s="13">
        <f t="shared" si="13"/>
        <v>49162.763881767198</v>
      </c>
      <c r="I97" s="13">
        <f t="shared" si="11"/>
        <v>5224.5440032104843</v>
      </c>
      <c r="J97" s="13">
        <f t="shared" si="8"/>
        <v>46688.425046871875</v>
      </c>
      <c r="K97" s="13">
        <f t="shared" si="9"/>
        <v>290495.99565341993</v>
      </c>
      <c r="L97" s="20">
        <f t="shared" si="12"/>
        <v>5.908862169589189</v>
      </c>
    </row>
    <row r="98" spans="1:12" x14ac:dyDescent="0.2">
      <c r="A98" s="16">
        <v>89</v>
      </c>
      <c r="B98" s="46">
        <v>86</v>
      </c>
      <c r="C98" s="45">
        <v>831</v>
      </c>
      <c r="D98" s="45">
        <v>857</v>
      </c>
      <c r="E98" s="17">
        <v>0.52691940108314717</v>
      </c>
      <c r="F98" s="18">
        <f t="shared" si="10"/>
        <v>0.1018957345971564</v>
      </c>
      <c r="G98" s="18">
        <f t="shared" si="7"/>
        <v>9.7209748846427801E-2</v>
      </c>
      <c r="H98" s="13">
        <f t="shared" si="13"/>
        <v>43938.219878556716</v>
      </c>
      <c r="I98" s="13">
        <f t="shared" si="11"/>
        <v>4271.2233191536197</v>
      </c>
      <c r="J98" s="13">
        <f t="shared" si="8"/>
        <v>41917.586992623896</v>
      </c>
      <c r="K98" s="13">
        <f>K99+J98</f>
        <v>243807.57060654808</v>
      </c>
      <c r="L98" s="20">
        <f t="shared" si="12"/>
        <v>5.5488722865974394</v>
      </c>
    </row>
    <row r="99" spans="1:12" x14ac:dyDescent="0.2">
      <c r="A99" s="16">
        <v>90</v>
      </c>
      <c r="B99" s="46">
        <v>90</v>
      </c>
      <c r="C99" s="45">
        <v>680</v>
      </c>
      <c r="D99" s="45">
        <v>783</v>
      </c>
      <c r="E99" s="17">
        <v>0.50255707762557089</v>
      </c>
      <c r="F99" s="22">
        <f t="shared" si="10"/>
        <v>0.12303485987696514</v>
      </c>
      <c r="G99" s="22">
        <f t="shared" si="7"/>
        <v>0.1159390622876877</v>
      </c>
      <c r="H99" s="23">
        <f t="shared" si="13"/>
        <v>39666.996559403095</v>
      </c>
      <c r="I99" s="23">
        <f t="shared" si="11"/>
        <v>4598.9543848661287</v>
      </c>
      <c r="J99" s="23">
        <f t="shared" si="8"/>
        <v>37379.279250328596</v>
      </c>
      <c r="K99" s="23">
        <f t="shared" ref="K99:K108" si="14">K100+J99</f>
        <v>201889.98361392418</v>
      </c>
      <c r="L99" s="24">
        <f t="shared" si="12"/>
        <v>5.0896211239886773</v>
      </c>
    </row>
    <row r="100" spans="1:12" x14ac:dyDescent="0.2">
      <c r="A100" s="16">
        <v>91</v>
      </c>
      <c r="B100" s="46">
        <v>79</v>
      </c>
      <c r="C100" s="45">
        <v>601</v>
      </c>
      <c r="D100" s="45">
        <v>608</v>
      </c>
      <c r="E100" s="17">
        <v>0.47539448586786887</v>
      </c>
      <c r="F100" s="22">
        <f t="shared" si="10"/>
        <v>0.13068651778329199</v>
      </c>
      <c r="G100" s="22">
        <f t="shared" si="7"/>
        <v>0.12230165479419518</v>
      </c>
      <c r="H100" s="23">
        <f t="shared" si="13"/>
        <v>35068.042174536968</v>
      </c>
      <c r="I100" s="23">
        <f t="shared" si="11"/>
        <v>4288.8795883384983</v>
      </c>
      <c r="J100" s="23">
        <f t="shared" si="8"/>
        <v>32818.072293045843</v>
      </c>
      <c r="K100" s="23">
        <f t="shared" si="14"/>
        <v>164510.70436359558</v>
      </c>
      <c r="L100" s="24">
        <f t="shared" si="12"/>
        <v>4.6911858821433547</v>
      </c>
    </row>
    <row r="101" spans="1:12" x14ac:dyDescent="0.2">
      <c r="A101" s="16">
        <v>92</v>
      </c>
      <c r="B101" s="46">
        <v>73</v>
      </c>
      <c r="C101" s="45">
        <v>501</v>
      </c>
      <c r="D101" s="45">
        <v>542</v>
      </c>
      <c r="E101" s="17">
        <v>0.46301369863013697</v>
      </c>
      <c r="F101" s="22">
        <f t="shared" si="10"/>
        <v>0.13998082454458294</v>
      </c>
      <c r="G101" s="22">
        <f t="shared" si="7"/>
        <v>0.1301943998573212</v>
      </c>
      <c r="H101" s="23">
        <f t="shared" si="13"/>
        <v>30779.162586198468</v>
      </c>
      <c r="I101" s="23">
        <f t="shared" si="11"/>
        <v>4007.274601021024</v>
      </c>
      <c r="J101" s="23">
        <f t="shared" si="8"/>
        <v>28627.311019622794</v>
      </c>
      <c r="K101" s="23">
        <f t="shared" si="14"/>
        <v>131692.63207054973</v>
      </c>
      <c r="L101" s="24">
        <f t="shared" si="12"/>
        <v>4.2786294689382283</v>
      </c>
    </row>
    <row r="102" spans="1:12" x14ac:dyDescent="0.2">
      <c r="A102" s="16">
        <v>93</v>
      </c>
      <c r="B102" s="46">
        <v>67</v>
      </c>
      <c r="C102" s="45">
        <v>439</v>
      </c>
      <c r="D102" s="45">
        <v>449</v>
      </c>
      <c r="E102" s="17">
        <v>0.50136986301369879</v>
      </c>
      <c r="F102" s="22">
        <f t="shared" si="10"/>
        <v>0.15090090090090091</v>
      </c>
      <c r="G102" s="22">
        <f t="shared" si="7"/>
        <v>0.14034111125139168</v>
      </c>
      <c r="H102" s="23">
        <f t="shared" si="13"/>
        <v>26771.887985177444</v>
      </c>
      <c r="I102" s="23">
        <f t="shared" si="11"/>
        <v>3757.1965101375836</v>
      </c>
      <c r="J102" s="23">
        <f t="shared" si="8"/>
        <v>24898.436574643089</v>
      </c>
      <c r="K102" s="23">
        <f t="shared" si="14"/>
        <v>103065.32105092694</v>
      </c>
      <c r="L102" s="24">
        <f t="shared" si="12"/>
        <v>3.8497591618488101</v>
      </c>
    </row>
    <row r="103" spans="1:12" x14ac:dyDescent="0.2">
      <c r="A103" s="16">
        <v>94</v>
      </c>
      <c r="B103" s="46">
        <v>77</v>
      </c>
      <c r="C103" s="45">
        <v>363</v>
      </c>
      <c r="D103" s="45">
        <v>367</v>
      </c>
      <c r="E103" s="17">
        <v>0.47219355986479278</v>
      </c>
      <c r="F103" s="22">
        <f t="shared" si="10"/>
        <v>0.21095890410958903</v>
      </c>
      <c r="G103" s="22">
        <f t="shared" si="7"/>
        <v>0.18982297597579342</v>
      </c>
      <c r="H103" s="23">
        <f t="shared" si="13"/>
        <v>23014.691475039861</v>
      </c>
      <c r="I103" s="23">
        <f t="shared" si="11"/>
        <v>4368.7172269567891</v>
      </c>
      <c r="J103" s="23">
        <f t="shared" si="8"/>
        <v>20708.854387522442</v>
      </c>
      <c r="K103" s="23">
        <f t="shared" si="14"/>
        <v>78166.884476283856</v>
      </c>
      <c r="L103" s="24">
        <f t="shared" si="12"/>
        <v>3.3963907168192216</v>
      </c>
    </row>
    <row r="104" spans="1:12" x14ac:dyDescent="0.2">
      <c r="A104" s="16">
        <v>95</v>
      </c>
      <c r="B104" s="46">
        <v>67</v>
      </c>
      <c r="C104" s="45">
        <v>255</v>
      </c>
      <c r="D104" s="45">
        <v>297</v>
      </c>
      <c r="E104" s="17">
        <v>0.45708444080965038</v>
      </c>
      <c r="F104" s="22">
        <f t="shared" si="10"/>
        <v>0.24275362318840579</v>
      </c>
      <c r="G104" s="22">
        <f t="shared" si="7"/>
        <v>0.21448555917100082</v>
      </c>
      <c r="H104" s="23">
        <f t="shared" si="13"/>
        <v>18645.974248083072</v>
      </c>
      <c r="I104" s="23">
        <f t="shared" si="11"/>
        <v>3999.2922128881792</v>
      </c>
      <c r="J104" s="23">
        <f t="shared" si="8"/>
        <v>16474.696279957276</v>
      </c>
      <c r="K104" s="23">
        <f t="shared" si="14"/>
        <v>57458.030088761414</v>
      </c>
      <c r="L104" s="24">
        <f t="shared" si="12"/>
        <v>3.0815246939788343</v>
      </c>
    </row>
    <row r="105" spans="1:12" x14ac:dyDescent="0.2">
      <c r="A105" s="16">
        <v>96</v>
      </c>
      <c r="B105" s="46">
        <v>42</v>
      </c>
      <c r="C105" s="45">
        <v>217</v>
      </c>
      <c r="D105" s="45">
        <v>224</v>
      </c>
      <c r="E105" s="17">
        <v>0.52498369210697959</v>
      </c>
      <c r="F105" s="22">
        <f t="shared" si="10"/>
        <v>0.19047619047619047</v>
      </c>
      <c r="G105" s="22">
        <f t="shared" si="7"/>
        <v>0.1746719915227683</v>
      </c>
      <c r="H105" s="23">
        <f t="shared" si="13"/>
        <v>14646.682035194892</v>
      </c>
      <c r="I105" s="23">
        <f t="shared" si="11"/>
        <v>2558.3651202882447</v>
      </c>
      <c r="J105" s="23">
        <f t="shared" si="8"/>
        <v>13431.416881513287</v>
      </c>
      <c r="K105" s="23">
        <f t="shared" si="14"/>
        <v>40983.333808804135</v>
      </c>
      <c r="L105" s="24">
        <f t="shared" si="12"/>
        <v>2.7981309152696987</v>
      </c>
    </row>
    <row r="106" spans="1:12" x14ac:dyDescent="0.2">
      <c r="A106" s="16">
        <v>97</v>
      </c>
      <c r="B106" s="46">
        <v>41</v>
      </c>
      <c r="C106" s="45">
        <v>147</v>
      </c>
      <c r="D106" s="45">
        <v>161</v>
      </c>
      <c r="E106" s="17">
        <v>0.50197126628800548</v>
      </c>
      <c r="F106" s="22">
        <f t="shared" si="10"/>
        <v>0.26623376623376621</v>
      </c>
      <c r="G106" s="22">
        <f t="shared" si="7"/>
        <v>0.23506589384728963</v>
      </c>
      <c r="H106" s="23">
        <f t="shared" si="13"/>
        <v>12088.316914906647</v>
      </c>
      <c r="I106" s="23">
        <f t="shared" si="11"/>
        <v>2841.5510207118414</v>
      </c>
      <c r="J106" s="23">
        <f t="shared" si="8"/>
        <v>10673.142858283503</v>
      </c>
      <c r="K106" s="23">
        <f t="shared" si="14"/>
        <v>27551.916927290851</v>
      </c>
      <c r="L106" s="24">
        <f t="shared" si="12"/>
        <v>2.2792186142402788</v>
      </c>
    </row>
    <row r="107" spans="1:12" x14ac:dyDescent="0.2">
      <c r="A107" s="16">
        <v>98</v>
      </c>
      <c r="B107" s="46">
        <v>29</v>
      </c>
      <c r="C107" s="45">
        <v>103</v>
      </c>
      <c r="D107" s="45">
        <v>105</v>
      </c>
      <c r="E107" s="17">
        <v>0.54303259329239484</v>
      </c>
      <c r="F107" s="22">
        <f t="shared" si="10"/>
        <v>0.27884615384615385</v>
      </c>
      <c r="G107" s="22">
        <f t="shared" si="7"/>
        <v>0.24733042035656705</v>
      </c>
      <c r="H107" s="23">
        <f t="shared" si="13"/>
        <v>9246.7658941948066</v>
      </c>
      <c r="I107" s="23">
        <f t="shared" si="11"/>
        <v>2287.0064955499693</v>
      </c>
      <c r="J107" s="23">
        <f t="shared" si="8"/>
        <v>8201.6784667998891</v>
      </c>
      <c r="K107" s="23">
        <f t="shared" si="14"/>
        <v>16878.774069007348</v>
      </c>
      <c r="L107" s="24">
        <f t="shared" si="12"/>
        <v>1.8253705416727353</v>
      </c>
    </row>
    <row r="108" spans="1:12" x14ac:dyDescent="0.2">
      <c r="A108" s="16">
        <v>99</v>
      </c>
      <c r="B108" s="46">
        <v>15</v>
      </c>
      <c r="C108" s="45">
        <v>68</v>
      </c>
      <c r="D108" s="45">
        <v>78</v>
      </c>
      <c r="E108" s="17">
        <v>0.38301369863013701</v>
      </c>
      <c r="F108" s="22">
        <f t="shared" si="10"/>
        <v>0.20547945205479451</v>
      </c>
      <c r="G108" s="22">
        <f t="shared" si="7"/>
        <v>0.18236019052060085</v>
      </c>
      <c r="H108" s="23">
        <f t="shared" si="13"/>
        <v>6959.7593986448373</v>
      </c>
      <c r="I108" s="23">
        <f t="shared" si="11"/>
        <v>1269.1830499144148</v>
      </c>
      <c r="J108" s="23">
        <f t="shared" si="8"/>
        <v>6176.6908429168207</v>
      </c>
      <c r="K108" s="23">
        <f t="shared" si="14"/>
        <v>8677.0956022074606</v>
      </c>
      <c r="L108" s="24">
        <f t="shared" si="12"/>
        <v>1.2467522374260542</v>
      </c>
    </row>
    <row r="109" spans="1:12" x14ac:dyDescent="0.2">
      <c r="A109" s="16" t="s">
        <v>22</v>
      </c>
      <c r="B109" s="46">
        <v>58</v>
      </c>
      <c r="C109" s="45">
        <v>129</v>
      </c>
      <c r="D109" s="45">
        <v>135</v>
      </c>
      <c r="E109" s="17"/>
      <c r="F109" s="22">
        <f>B109/((C109+D109)/2)</f>
        <v>0.43939393939393939</v>
      </c>
      <c r="G109" s="22">
        <v>1</v>
      </c>
      <c r="H109" s="23">
        <f>H108-I108</f>
        <v>5690.576348730423</v>
      </c>
      <c r="I109" s="23">
        <f>H109*G109</f>
        <v>5690.576348730423</v>
      </c>
      <c r="J109" s="23">
        <f>H109*F109</f>
        <v>2500.4047592906404</v>
      </c>
      <c r="K109" s="23">
        <f>J109</f>
        <v>2500.4047592906404</v>
      </c>
      <c r="L109" s="24">
        <f>K109/H109</f>
        <v>0.43939393939393939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13</v>
      </c>
      <c r="C9" s="45">
        <v>4625</v>
      </c>
      <c r="D9" s="45">
        <v>4645</v>
      </c>
      <c r="E9" s="17">
        <v>7.902480033627575E-2</v>
      </c>
      <c r="F9" s="18">
        <f>B9/((C9+D9)/2)</f>
        <v>2.8047464940668823E-3</v>
      </c>
      <c r="G9" s="18">
        <f t="shared" ref="G9:G72" si="0">F9/((1+(1-E9)*F9))</f>
        <v>2.7975202141120137E-3</v>
      </c>
      <c r="H9" s="13">
        <v>100000</v>
      </c>
      <c r="I9" s="13">
        <f>H9*G9</f>
        <v>279.75202141120138</v>
      </c>
      <c r="J9" s="13">
        <f t="shared" ref="J9:J72" si="1">H10+I9*E9</f>
        <v>99742.355326224482</v>
      </c>
      <c r="K9" s="13">
        <f t="shared" ref="K9:K72" si="2">K10+J9</f>
        <v>8530584.9306414649</v>
      </c>
      <c r="L9" s="19">
        <f>K9/H9</f>
        <v>85.305849306414643</v>
      </c>
    </row>
    <row r="10" spans="1:13" x14ac:dyDescent="0.2">
      <c r="A10" s="16">
        <v>1</v>
      </c>
      <c r="B10" s="46">
        <v>1</v>
      </c>
      <c r="C10" s="45">
        <v>4970</v>
      </c>
      <c r="D10" s="45">
        <v>4856</v>
      </c>
      <c r="E10" s="17">
        <v>0.57923497267759561</v>
      </c>
      <c r="F10" s="18">
        <f t="shared" ref="F10:F73" si="3">B10/((C10+D10)/2)</f>
        <v>2.0354162426216161E-4</v>
      </c>
      <c r="G10" s="18">
        <f t="shared" si="0"/>
        <v>2.0352419379951865E-4</v>
      </c>
      <c r="H10" s="13">
        <f>H9-I9</f>
        <v>99720.247978588799</v>
      </c>
      <c r="I10" s="13">
        <f t="shared" ref="I10:I73" si="4">H10*G10</f>
        <v>20.295483075330367</v>
      </c>
      <c r="J10" s="13">
        <f t="shared" si="1"/>
        <v>99711.708349098088</v>
      </c>
      <c r="K10" s="13">
        <f t="shared" si="2"/>
        <v>8430842.5753152408</v>
      </c>
      <c r="L10" s="20">
        <f t="shared" ref="L10:L73" si="5">K10/H10</f>
        <v>84.544941937222717</v>
      </c>
    </row>
    <row r="11" spans="1:13" x14ac:dyDescent="0.2">
      <c r="A11" s="16">
        <v>2</v>
      </c>
      <c r="B11" s="46">
        <v>0</v>
      </c>
      <c r="C11" s="45">
        <v>5060</v>
      </c>
      <c r="D11" s="45">
        <v>5175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99699.952495513469</v>
      </c>
      <c r="I11" s="13">
        <f t="shared" si="4"/>
        <v>0</v>
      </c>
      <c r="J11" s="13">
        <f t="shared" si="1"/>
        <v>99699.952495513469</v>
      </c>
      <c r="K11" s="13">
        <f t="shared" si="2"/>
        <v>8331130.8669661423</v>
      </c>
      <c r="L11" s="20">
        <f t="shared" si="5"/>
        <v>83.562034468783182</v>
      </c>
    </row>
    <row r="12" spans="1:13" x14ac:dyDescent="0.2">
      <c r="A12" s="16">
        <v>3</v>
      </c>
      <c r="B12" s="46">
        <v>0</v>
      </c>
      <c r="C12" s="45">
        <v>5640</v>
      </c>
      <c r="D12" s="45">
        <v>5300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99699.952495513469</v>
      </c>
      <c r="I12" s="13">
        <f t="shared" si="4"/>
        <v>0</v>
      </c>
      <c r="J12" s="13">
        <f t="shared" si="1"/>
        <v>99699.952495513469</v>
      </c>
      <c r="K12" s="13">
        <f t="shared" si="2"/>
        <v>8231430.9144706288</v>
      </c>
      <c r="L12" s="20">
        <f t="shared" si="5"/>
        <v>82.562034468783182</v>
      </c>
    </row>
    <row r="13" spans="1:13" x14ac:dyDescent="0.2">
      <c r="A13" s="16">
        <v>4</v>
      </c>
      <c r="B13" s="46">
        <v>1</v>
      </c>
      <c r="C13" s="45">
        <v>5886</v>
      </c>
      <c r="D13" s="45">
        <v>5778</v>
      </c>
      <c r="E13" s="17">
        <v>0.37704918032786883</v>
      </c>
      <c r="F13" s="18">
        <f t="shared" si="3"/>
        <v>1.7146776406035664E-4</v>
      </c>
      <c r="G13" s="18">
        <f t="shared" si="0"/>
        <v>1.714494505185643E-4</v>
      </c>
      <c r="H13" s="13">
        <f t="shared" si="6"/>
        <v>99699.952495513469</v>
      </c>
      <c r="I13" s="13">
        <f t="shared" si="4"/>
        <v>17.09350207208275</v>
      </c>
      <c r="J13" s="13">
        <f t="shared" si="1"/>
        <v>99689.304084386604</v>
      </c>
      <c r="K13" s="13">
        <f t="shared" si="2"/>
        <v>8131730.9619751154</v>
      </c>
      <c r="L13" s="20">
        <f t="shared" si="5"/>
        <v>81.562034468783182</v>
      </c>
    </row>
    <row r="14" spans="1:13" x14ac:dyDescent="0.2">
      <c r="A14" s="16">
        <v>5</v>
      </c>
      <c r="B14" s="46">
        <v>0</v>
      </c>
      <c r="C14" s="45">
        <v>6114</v>
      </c>
      <c r="D14" s="45">
        <v>6017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99682.85899344139</v>
      </c>
      <c r="I14" s="13">
        <f t="shared" si="4"/>
        <v>0</v>
      </c>
      <c r="J14" s="13">
        <f t="shared" si="1"/>
        <v>99682.85899344139</v>
      </c>
      <c r="K14" s="13">
        <f t="shared" si="2"/>
        <v>8032041.6578907287</v>
      </c>
      <c r="L14" s="20">
        <f t="shared" si="5"/>
        <v>80.575955976736125</v>
      </c>
    </row>
    <row r="15" spans="1:13" x14ac:dyDescent="0.2">
      <c r="A15" s="16">
        <v>6</v>
      </c>
      <c r="B15" s="46">
        <v>0</v>
      </c>
      <c r="C15" s="45">
        <v>6518</v>
      </c>
      <c r="D15" s="45">
        <v>6235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99682.85899344139</v>
      </c>
      <c r="I15" s="13">
        <f t="shared" si="4"/>
        <v>0</v>
      </c>
      <c r="J15" s="13">
        <f t="shared" si="1"/>
        <v>99682.85899344139</v>
      </c>
      <c r="K15" s="13">
        <f t="shared" si="2"/>
        <v>7932358.7988972869</v>
      </c>
      <c r="L15" s="20">
        <f t="shared" si="5"/>
        <v>79.575955976736125</v>
      </c>
    </row>
    <row r="16" spans="1:13" x14ac:dyDescent="0.2">
      <c r="A16" s="16">
        <v>7</v>
      </c>
      <c r="B16" s="46">
        <v>0</v>
      </c>
      <c r="C16" s="45">
        <v>6804</v>
      </c>
      <c r="D16" s="45">
        <v>6580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99682.85899344139</v>
      </c>
      <c r="I16" s="13">
        <f t="shared" si="4"/>
        <v>0</v>
      </c>
      <c r="J16" s="13">
        <f t="shared" si="1"/>
        <v>99682.85899344139</v>
      </c>
      <c r="K16" s="13">
        <f t="shared" si="2"/>
        <v>7832675.9399038451</v>
      </c>
      <c r="L16" s="20">
        <f t="shared" si="5"/>
        <v>78.575955976736125</v>
      </c>
    </row>
    <row r="17" spans="1:12" x14ac:dyDescent="0.2">
      <c r="A17" s="16">
        <v>8</v>
      </c>
      <c r="B17" s="46">
        <v>0</v>
      </c>
      <c r="C17" s="45">
        <v>6694</v>
      </c>
      <c r="D17" s="45">
        <v>6864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99682.85899344139</v>
      </c>
      <c r="I17" s="13">
        <f t="shared" si="4"/>
        <v>0</v>
      </c>
      <c r="J17" s="13">
        <f t="shared" si="1"/>
        <v>99682.85899344139</v>
      </c>
      <c r="K17" s="13">
        <f t="shared" si="2"/>
        <v>7732993.0809104033</v>
      </c>
      <c r="L17" s="20">
        <f t="shared" si="5"/>
        <v>77.575955976736111</v>
      </c>
    </row>
    <row r="18" spans="1:12" x14ac:dyDescent="0.2">
      <c r="A18" s="16">
        <v>9</v>
      </c>
      <c r="B18" s="46">
        <v>0</v>
      </c>
      <c r="C18" s="45">
        <v>6812</v>
      </c>
      <c r="D18" s="45">
        <v>6760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99682.85899344139</v>
      </c>
      <c r="I18" s="13">
        <f t="shared" si="4"/>
        <v>0</v>
      </c>
      <c r="J18" s="13">
        <f t="shared" si="1"/>
        <v>99682.85899344139</v>
      </c>
      <c r="K18" s="13">
        <f t="shared" si="2"/>
        <v>7633310.2219169615</v>
      </c>
      <c r="L18" s="20">
        <f t="shared" si="5"/>
        <v>76.575955976736111</v>
      </c>
    </row>
    <row r="19" spans="1:12" x14ac:dyDescent="0.2">
      <c r="A19" s="16">
        <v>10</v>
      </c>
      <c r="B19" s="46">
        <v>0</v>
      </c>
      <c r="C19" s="45">
        <v>6897</v>
      </c>
      <c r="D19" s="45">
        <v>6868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99682.85899344139</v>
      </c>
      <c r="I19" s="13">
        <f t="shared" si="4"/>
        <v>0</v>
      </c>
      <c r="J19" s="13">
        <f t="shared" si="1"/>
        <v>99682.85899344139</v>
      </c>
      <c r="K19" s="13">
        <f t="shared" si="2"/>
        <v>7533627.3629235197</v>
      </c>
      <c r="L19" s="20">
        <f t="shared" si="5"/>
        <v>75.575955976736111</v>
      </c>
    </row>
    <row r="20" spans="1:12" x14ac:dyDescent="0.2">
      <c r="A20" s="16">
        <v>11</v>
      </c>
      <c r="B20" s="46">
        <v>0</v>
      </c>
      <c r="C20" s="45">
        <v>7000</v>
      </c>
      <c r="D20" s="45">
        <v>6936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99682.85899344139</v>
      </c>
      <c r="I20" s="13">
        <f t="shared" si="4"/>
        <v>0</v>
      </c>
      <c r="J20" s="13">
        <f t="shared" si="1"/>
        <v>99682.85899344139</v>
      </c>
      <c r="K20" s="13">
        <f t="shared" si="2"/>
        <v>7433944.5039300779</v>
      </c>
      <c r="L20" s="20">
        <f t="shared" si="5"/>
        <v>74.575955976736111</v>
      </c>
    </row>
    <row r="21" spans="1:12" x14ac:dyDescent="0.2">
      <c r="A21" s="16">
        <v>12</v>
      </c>
      <c r="B21" s="46">
        <v>1</v>
      </c>
      <c r="C21" s="45">
        <v>6934</v>
      </c>
      <c r="D21" s="45">
        <v>7099</v>
      </c>
      <c r="E21" s="17">
        <v>0.42076502732240439</v>
      </c>
      <c r="F21" s="18">
        <f t="shared" si="3"/>
        <v>1.4252120002850423E-4</v>
      </c>
      <c r="G21" s="18">
        <f t="shared" si="0"/>
        <v>1.4250943540954522E-4</v>
      </c>
      <c r="H21" s="13">
        <f t="shared" si="6"/>
        <v>99682.85899344139</v>
      </c>
      <c r="I21" s="13">
        <f t="shared" si="4"/>
        <v>14.20574795516464</v>
      </c>
      <c r="J21" s="13">
        <f t="shared" si="1"/>
        <v>99674.630527412723</v>
      </c>
      <c r="K21" s="13">
        <f t="shared" si="2"/>
        <v>7334261.6449366361</v>
      </c>
      <c r="L21" s="20">
        <f t="shared" si="5"/>
        <v>73.575955976736097</v>
      </c>
    </row>
    <row r="22" spans="1:12" x14ac:dyDescent="0.2">
      <c r="A22" s="16">
        <v>13</v>
      </c>
      <c r="B22" s="46">
        <v>0</v>
      </c>
      <c r="C22" s="45">
        <v>6646</v>
      </c>
      <c r="D22" s="45">
        <v>6997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99668.653245486232</v>
      </c>
      <c r="I22" s="13">
        <f t="shared" si="4"/>
        <v>0</v>
      </c>
      <c r="J22" s="13">
        <f t="shared" si="1"/>
        <v>99668.653245486232</v>
      </c>
      <c r="K22" s="13">
        <f t="shared" si="2"/>
        <v>7234587.0144092236</v>
      </c>
      <c r="L22" s="20">
        <f t="shared" si="5"/>
        <v>72.586382767611653</v>
      </c>
    </row>
    <row r="23" spans="1:12" x14ac:dyDescent="0.2">
      <c r="A23" s="16">
        <v>14</v>
      </c>
      <c r="B23" s="46">
        <v>1</v>
      </c>
      <c r="C23" s="45">
        <v>6404</v>
      </c>
      <c r="D23" s="45">
        <v>6736</v>
      </c>
      <c r="E23" s="17">
        <v>0.92076502732240439</v>
      </c>
      <c r="F23" s="18">
        <f t="shared" si="3"/>
        <v>1.5220700152207003E-4</v>
      </c>
      <c r="G23" s="18">
        <f t="shared" si="0"/>
        <v>1.5220516590986875E-4</v>
      </c>
      <c r="H23" s="13">
        <f t="shared" si="6"/>
        <v>99668.653245486232</v>
      </c>
      <c r="I23" s="13">
        <f t="shared" si="4"/>
        <v>15.170083903242411</v>
      </c>
      <c r="J23" s="13">
        <f t="shared" si="1"/>
        <v>99667.451244302647</v>
      </c>
      <c r="K23" s="13">
        <f t="shared" si="2"/>
        <v>7134918.3611637373</v>
      </c>
      <c r="L23" s="20">
        <f t="shared" si="5"/>
        <v>71.586382767611653</v>
      </c>
    </row>
    <row r="24" spans="1:12" x14ac:dyDescent="0.2">
      <c r="A24" s="16">
        <v>15</v>
      </c>
      <c r="B24" s="46">
        <v>0</v>
      </c>
      <c r="C24" s="45">
        <v>6118</v>
      </c>
      <c r="D24" s="45">
        <v>6484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99653.48316158299</v>
      </c>
      <c r="I24" s="13">
        <f t="shared" si="4"/>
        <v>0</v>
      </c>
      <c r="J24" s="13">
        <f t="shared" si="1"/>
        <v>99653.48316158299</v>
      </c>
      <c r="K24" s="13">
        <f t="shared" si="2"/>
        <v>7035250.9099194342</v>
      </c>
      <c r="L24" s="20">
        <f t="shared" si="5"/>
        <v>70.597140077001995</v>
      </c>
    </row>
    <row r="25" spans="1:12" x14ac:dyDescent="0.2">
      <c r="A25" s="16">
        <v>16</v>
      </c>
      <c r="B25" s="46">
        <v>1</v>
      </c>
      <c r="C25" s="45">
        <v>5763</v>
      </c>
      <c r="D25" s="45">
        <v>6155</v>
      </c>
      <c r="E25" s="17">
        <v>0.52459016393442626</v>
      </c>
      <c r="F25" s="18">
        <f t="shared" si="3"/>
        <v>1.678133915086424E-4</v>
      </c>
      <c r="G25" s="18">
        <f t="shared" si="0"/>
        <v>1.678000044013116E-4</v>
      </c>
      <c r="H25" s="13">
        <f t="shared" si="6"/>
        <v>99653.48316158299</v>
      </c>
      <c r="I25" s="13">
        <f t="shared" si="4"/>
        <v>16.721854913119657</v>
      </c>
      <c r="J25" s="13">
        <f t="shared" si="1"/>
        <v>99645.533427280025</v>
      </c>
      <c r="K25" s="13">
        <f t="shared" si="2"/>
        <v>6935597.4267578516</v>
      </c>
      <c r="L25" s="20">
        <f t="shared" si="5"/>
        <v>69.597140077001995</v>
      </c>
    </row>
    <row r="26" spans="1:12" x14ac:dyDescent="0.2">
      <c r="A26" s="16">
        <v>17</v>
      </c>
      <c r="B26" s="46">
        <v>2</v>
      </c>
      <c r="C26" s="45">
        <v>5675</v>
      </c>
      <c r="D26" s="45">
        <v>5822</v>
      </c>
      <c r="E26" s="17">
        <v>0.5191256830601092</v>
      </c>
      <c r="F26" s="18">
        <f t="shared" si="3"/>
        <v>3.4791684787335825E-4</v>
      </c>
      <c r="G26" s="18">
        <f t="shared" si="0"/>
        <v>3.478586496336316E-4</v>
      </c>
      <c r="H26" s="13">
        <f t="shared" si="6"/>
        <v>99636.761306669869</v>
      </c>
      <c r="I26" s="13">
        <f t="shared" si="4"/>
        <v>34.659509242006656</v>
      </c>
      <c r="J26" s="13">
        <f t="shared" si="1"/>
        <v>99620.094438837652</v>
      </c>
      <c r="K26" s="13">
        <f t="shared" si="2"/>
        <v>6835951.8933305712</v>
      </c>
      <c r="L26" s="20">
        <f t="shared" si="5"/>
        <v>68.608732396372659</v>
      </c>
    </row>
    <row r="27" spans="1:12" x14ac:dyDescent="0.2">
      <c r="A27" s="16">
        <v>18</v>
      </c>
      <c r="B27" s="46">
        <v>1</v>
      </c>
      <c r="C27" s="45">
        <v>5672</v>
      </c>
      <c r="D27" s="45">
        <v>5784</v>
      </c>
      <c r="E27" s="17">
        <v>0.48907103825136611</v>
      </c>
      <c r="F27" s="18">
        <f t="shared" si="3"/>
        <v>1.7458100558659218E-4</v>
      </c>
      <c r="G27" s="18">
        <f t="shared" si="0"/>
        <v>1.745654346130824E-4</v>
      </c>
      <c r="H27" s="13">
        <f t="shared" si="6"/>
        <v>99602.101797427866</v>
      </c>
      <c r="I27" s="13">
        <f t="shared" si="4"/>
        <v>17.387084188644472</v>
      </c>
      <c r="J27" s="13">
        <f t="shared" si="1"/>
        <v>99593.218232555533</v>
      </c>
      <c r="K27" s="13">
        <f t="shared" si="2"/>
        <v>6736331.7988917334</v>
      </c>
      <c r="L27" s="20">
        <f t="shared" si="5"/>
        <v>67.63242619711157</v>
      </c>
    </row>
    <row r="28" spans="1:12" x14ac:dyDescent="0.2">
      <c r="A28" s="16">
        <v>19</v>
      </c>
      <c r="B28" s="46">
        <v>0</v>
      </c>
      <c r="C28" s="45">
        <v>5516</v>
      </c>
      <c r="D28" s="45">
        <v>5771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99584.714713239227</v>
      </c>
      <c r="I28" s="13">
        <f t="shared" si="4"/>
        <v>0</v>
      </c>
      <c r="J28" s="13">
        <f t="shared" si="1"/>
        <v>99584.714713239227</v>
      </c>
      <c r="K28" s="13">
        <f t="shared" si="2"/>
        <v>6636738.5806591781</v>
      </c>
      <c r="L28" s="20">
        <f t="shared" si="5"/>
        <v>66.644149152509058</v>
      </c>
    </row>
    <row r="29" spans="1:12" x14ac:dyDescent="0.2">
      <c r="A29" s="16">
        <v>20</v>
      </c>
      <c r="B29" s="46">
        <v>0</v>
      </c>
      <c r="C29" s="45">
        <v>5520</v>
      </c>
      <c r="D29" s="45">
        <v>5614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99584.714713239227</v>
      </c>
      <c r="I29" s="13">
        <f t="shared" si="4"/>
        <v>0</v>
      </c>
      <c r="J29" s="13">
        <f t="shared" si="1"/>
        <v>99584.714713239227</v>
      </c>
      <c r="K29" s="13">
        <f t="shared" si="2"/>
        <v>6537153.865945939</v>
      </c>
      <c r="L29" s="20">
        <f t="shared" si="5"/>
        <v>65.644149152509058</v>
      </c>
    </row>
    <row r="30" spans="1:12" x14ac:dyDescent="0.2">
      <c r="A30" s="16">
        <v>21</v>
      </c>
      <c r="B30" s="46">
        <v>1</v>
      </c>
      <c r="C30" s="45">
        <v>5503</v>
      </c>
      <c r="D30" s="45">
        <v>5568</v>
      </c>
      <c r="E30" s="17">
        <v>0.7404371584699454</v>
      </c>
      <c r="F30" s="18">
        <f t="shared" si="3"/>
        <v>1.8065215427693975E-4</v>
      </c>
      <c r="G30" s="18">
        <f t="shared" si="0"/>
        <v>1.8064368378866073E-4</v>
      </c>
      <c r="H30" s="13">
        <f t="shared" si="6"/>
        <v>99584.714713239227</v>
      </c>
      <c r="I30" s="13">
        <f t="shared" si="4"/>
        <v>17.989349714842376</v>
      </c>
      <c r="J30" s="13">
        <f t="shared" si="1"/>
        <v>99580.045346509956</v>
      </c>
      <c r="K30" s="13">
        <f t="shared" si="2"/>
        <v>6437569.1512326999</v>
      </c>
      <c r="L30" s="20">
        <f t="shared" si="5"/>
        <v>64.644149152509058</v>
      </c>
    </row>
    <row r="31" spans="1:12" x14ac:dyDescent="0.2">
      <c r="A31" s="16">
        <v>22</v>
      </c>
      <c r="B31" s="46">
        <v>0</v>
      </c>
      <c r="C31" s="45">
        <v>5322</v>
      </c>
      <c r="D31" s="45">
        <v>5532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99566.725363524383</v>
      </c>
      <c r="I31" s="13">
        <f t="shared" si="4"/>
        <v>0</v>
      </c>
      <c r="J31" s="13">
        <f t="shared" si="1"/>
        <v>99566.725363524383</v>
      </c>
      <c r="K31" s="13">
        <f t="shared" si="2"/>
        <v>6337989.1058861902</v>
      </c>
      <c r="L31" s="20">
        <f t="shared" si="5"/>
        <v>63.655695040143108</v>
      </c>
    </row>
    <row r="32" spans="1:12" x14ac:dyDescent="0.2">
      <c r="A32" s="16">
        <v>23</v>
      </c>
      <c r="B32" s="46">
        <v>0</v>
      </c>
      <c r="C32" s="45">
        <v>5418</v>
      </c>
      <c r="D32" s="45">
        <v>5337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99566.725363524383</v>
      </c>
      <c r="I32" s="13">
        <f t="shared" si="4"/>
        <v>0</v>
      </c>
      <c r="J32" s="13">
        <f t="shared" si="1"/>
        <v>99566.725363524383</v>
      </c>
      <c r="K32" s="13">
        <f t="shared" si="2"/>
        <v>6238422.3805226656</v>
      </c>
      <c r="L32" s="20">
        <f t="shared" si="5"/>
        <v>62.655695040143108</v>
      </c>
    </row>
    <row r="33" spans="1:12" x14ac:dyDescent="0.2">
      <c r="A33" s="16">
        <v>24</v>
      </c>
      <c r="B33" s="46">
        <v>1</v>
      </c>
      <c r="C33" s="45">
        <v>5233</v>
      </c>
      <c r="D33" s="45">
        <v>5372</v>
      </c>
      <c r="E33" s="17">
        <v>0.10109289617486339</v>
      </c>
      <c r="F33" s="18">
        <f t="shared" si="3"/>
        <v>1.885902876001886E-4</v>
      </c>
      <c r="G33" s="18">
        <f t="shared" si="0"/>
        <v>1.8855832222247412E-4</v>
      </c>
      <c r="H33" s="13">
        <f t="shared" si="6"/>
        <v>99566.725363524383</v>
      </c>
      <c r="I33" s="13">
        <f t="shared" si="4"/>
        <v>18.774134683732019</v>
      </c>
      <c r="J33" s="13">
        <f t="shared" si="1"/>
        <v>99549.849160489015</v>
      </c>
      <c r="K33" s="13">
        <f t="shared" si="2"/>
        <v>6138855.6551591409</v>
      </c>
      <c r="L33" s="20">
        <f t="shared" si="5"/>
        <v>61.655695040143101</v>
      </c>
    </row>
    <row r="34" spans="1:12" x14ac:dyDescent="0.2">
      <c r="A34" s="16">
        <v>25</v>
      </c>
      <c r="B34" s="46">
        <v>0</v>
      </c>
      <c r="C34" s="45">
        <v>5058</v>
      </c>
      <c r="D34" s="45">
        <v>5234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99547.951228840655</v>
      </c>
      <c r="I34" s="13">
        <f t="shared" si="4"/>
        <v>0</v>
      </c>
      <c r="J34" s="13">
        <f t="shared" si="1"/>
        <v>99547.951228840655</v>
      </c>
      <c r="K34" s="13">
        <f t="shared" si="2"/>
        <v>6039305.8059986522</v>
      </c>
      <c r="L34" s="20">
        <f t="shared" si="5"/>
        <v>60.667303861588337</v>
      </c>
    </row>
    <row r="35" spans="1:12" x14ac:dyDescent="0.2">
      <c r="A35" s="16">
        <v>26</v>
      </c>
      <c r="B35" s="46">
        <v>0</v>
      </c>
      <c r="C35" s="45">
        <v>5155</v>
      </c>
      <c r="D35" s="45">
        <v>5002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99547.951228840655</v>
      </c>
      <c r="I35" s="13">
        <f t="shared" si="4"/>
        <v>0</v>
      </c>
      <c r="J35" s="13">
        <f t="shared" si="1"/>
        <v>99547.951228840655</v>
      </c>
      <c r="K35" s="13">
        <f t="shared" si="2"/>
        <v>5939757.854769812</v>
      </c>
      <c r="L35" s="20">
        <f t="shared" si="5"/>
        <v>59.667303861588344</v>
      </c>
    </row>
    <row r="36" spans="1:12" x14ac:dyDescent="0.2">
      <c r="A36" s="16">
        <v>27</v>
      </c>
      <c r="B36" s="46">
        <v>1</v>
      </c>
      <c r="C36" s="45">
        <v>5096</v>
      </c>
      <c r="D36" s="45">
        <v>5122</v>
      </c>
      <c r="E36" s="17">
        <v>6.0109289617486336E-2</v>
      </c>
      <c r="F36" s="18">
        <f t="shared" si="3"/>
        <v>1.9573302016050108E-4</v>
      </c>
      <c r="G36" s="18">
        <f t="shared" si="0"/>
        <v>1.9569701824045921E-4</v>
      </c>
      <c r="H36" s="13">
        <f t="shared" si="6"/>
        <v>99547.951228840655</v>
      </c>
      <c r="I36" s="13">
        <f t="shared" si="4"/>
        <v>19.481237227430775</v>
      </c>
      <c r="J36" s="13">
        <f t="shared" si="1"/>
        <v>99529.640994943838</v>
      </c>
      <c r="K36" s="13">
        <f t="shared" si="2"/>
        <v>5840209.9035409717</v>
      </c>
      <c r="L36" s="20">
        <f t="shared" si="5"/>
        <v>58.667303861588344</v>
      </c>
    </row>
    <row r="37" spans="1:12" x14ac:dyDescent="0.2">
      <c r="A37" s="16">
        <v>28</v>
      </c>
      <c r="B37" s="46">
        <v>3</v>
      </c>
      <c r="C37" s="45">
        <v>4977</v>
      </c>
      <c r="D37" s="45">
        <v>5060</v>
      </c>
      <c r="E37" s="17">
        <v>0.45901639344262291</v>
      </c>
      <c r="F37" s="18">
        <f t="shared" si="3"/>
        <v>5.9778818372023513E-4</v>
      </c>
      <c r="G37" s="18">
        <f t="shared" si="0"/>
        <v>5.9759492534145365E-4</v>
      </c>
      <c r="H37" s="13">
        <f t="shared" si="6"/>
        <v>99528.469991613223</v>
      </c>
      <c r="I37" s="13">
        <f t="shared" si="4"/>
        <v>59.477708593987217</v>
      </c>
      <c r="J37" s="13">
        <f t="shared" si="1"/>
        <v>99496.293526308276</v>
      </c>
      <c r="K37" s="13">
        <f t="shared" si="2"/>
        <v>5740680.262546028</v>
      </c>
      <c r="L37" s="20">
        <f t="shared" si="5"/>
        <v>57.678775359751505</v>
      </c>
    </row>
    <row r="38" spans="1:12" x14ac:dyDescent="0.2">
      <c r="A38" s="16">
        <v>29</v>
      </c>
      <c r="B38" s="46">
        <v>1</v>
      </c>
      <c r="C38" s="45">
        <v>5180</v>
      </c>
      <c r="D38" s="45">
        <v>4973</v>
      </c>
      <c r="E38" s="17">
        <v>0.62841530054644812</v>
      </c>
      <c r="F38" s="18">
        <f t="shared" si="3"/>
        <v>1.9698611247907023E-4</v>
      </c>
      <c r="G38" s="18">
        <f t="shared" si="0"/>
        <v>1.9697169473692711E-4</v>
      </c>
      <c r="H38" s="13">
        <f t="shared" si="6"/>
        <v>99468.992283019237</v>
      </c>
      <c r="I38" s="13">
        <f t="shared" si="4"/>
        <v>19.592575983760625</v>
      </c>
      <c r="J38" s="13">
        <f t="shared" si="1"/>
        <v>99461.711981560802</v>
      </c>
      <c r="K38" s="13">
        <f t="shared" si="2"/>
        <v>5641183.9690197194</v>
      </c>
      <c r="L38" s="20">
        <f t="shared" si="5"/>
        <v>56.712990043860628</v>
      </c>
    </row>
    <row r="39" spans="1:12" x14ac:dyDescent="0.2">
      <c r="A39" s="16">
        <v>30</v>
      </c>
      <c r="B39" s="46">
        <v>2</v>
      </c>
      <c r="C39" s="45">
        <v>5254</v>
      </c>
      <c r="D39" s="45">
        <v>5140</v>
      </c>
      <c r="E39" s="17">
        <v>0.51502732240437155</v>
      </c>
      <c r="F39" s="18">
        <f t="shared" si="3"/>
        <v>3.8483740619588223E-4</v>
      </c>
      <c r="G39" s="18">
        <f t="shared" si="0"/>
        <v>3.8476559522764513E-4</v>
      </c>
      <c r="H39" s="13">
        <f t="shared" si="6"/>
        <v>99449.399707035482</v>
      </c>
      <c r="I39" s="13">
        <f t="shared" si="4"/>
        <v>38.264707473309507</v>
      </c>
      <c r="J39" s="13">
        <f t="shared" si="1"/>
        <v>99430.842369394741</v>
      </c>
      <c r="K39" s="13">
        <f t="shared" si="2"/>
        <v>5541722.2570381584</v>
      </c>
      <c r="L39" s="20">
        <f t="shared" si="5"/>
        <v>55.724039293985932</v>
      </c>
    </row>
    <row r="40" spans="1:12" x14ac:dyDescent="0.2">
      <c r="A40" s="16">
        <v>31</v>
      </c>
      <c r="B40" s="46">
        <v>0</v>
      </c>
      <c r="C40" s="45">
        <v>5494</v>
      </c>
      <c r="D40" s="45">
        <v>5246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99411.134999562171</v>
      </c>
      <c r="I40" s="13">
        <f t="shared" si="4"/>
        <v>0</v>
      </c>
      <c r="J40" s="13">
        <f t="shared" si="1"/>
        <v>99411.134999562171</v>
      </c>
      <c r="K40" s="13">
        <f t="shared" si="2"/>
        <v>5442291.414668764</v>
      </c>
      <c r="L40" s="20">
        <f t="shared" si="5"/>
        <v>54.74528999887923</v>
      </c>
    </row>
    <row r="41" spans="1:12" x14ac:dyDescent="0.2">
      <c r="A41" s="16">
        <v>32</v>
      </c>
      <c r="B41" s="46">
        <v>2</v>
      </c>
      <c r="C41" s="45">
        <v>5585</v>
      </c>
      <c r="D41" s="45">
        <v>5522</v>
      </c>
      <c r="E41" s="17">
        <v>0.16530054644808745</v>
      </c>
      <c r="F41" s="18">
        <f t="shared" si="3"/>
        <v>3.6013324930224183E-4</v>
      </c>
      <c r="G41" s="18">
        <f t="shared" si="0"/>
        <v>3.6002502469024072E-4</v>
      </c>
      <c r="H41" s="13">
        <f t="shared" si="6"/>
        <v>99411.134999562171</v>
      </c>
      <c r="I41" s="13">
        <f t="shared" si="4"/>
        <v>35.790496332702226</v>
      </c>
      <c r="J41" s="13">
        <f t="shared" si="1"/>
        <v>99381.260691830917</v>
      </c>
      <c r="K41" s="13">
        <f t="shared" si="2"/>
        <v>5342880.2796692019</v>
      </c>
      <c r="L41" s="20">
        <f t="shared" si="5"/>
        <v>53.74528999887923</v>
      </c>
    </row>
    <row r="42" spans="1:12" x14ac:dyDescent="0.2">
      <c r="A42" s="16">
        <v>33</v>
      </c>
      <c r="B42" s="46">
        <v>2</v>
      </c>
      <c r="C42" s="45">
        <v>6005</v>
      </c>
      <c r="D42" s="45">
        <v>5680</v>
      </c>
      <c r="E42" s="17">
        <v>0.54781420765027322</v>
      </c>
      <c r="F42" s="18">
        <f t="shared" si="3"/>
        <v>3.4231921266581085E-4</v>
      </c>
      <c r="G42" s="18">
        <f t="shared" si="0"/>
        <v>3.4226623263069003E-4</v>
      </c>
      <c r="H42" s="13">
        <f t="shared" si="6"/>
        <v>99375.344503229469</v>
      </c>
      <c r="I42" s="13">
        <f t="shared" si="4"/>
        <v>34.012824779497301</v>
      </c>
      <c r="J42" s="13">
        <f t="shared" si="1"/>
        <v>99359.964387106505</v>
      </c>
      <c r="K42" s="13">
        <f t="shared" si="2"/>
        <v>5243499.018977371</v>
      </c>
      <c r="L42" s="20">
        <f t="shared" si="5"/>
        <v>52.764587083338057</v>
      </c>
    </row>
    <row r="43" spans="1:12" x14ac:dyDescent="0.2">
      <c r="A43" s="16">
        <v>34</v>
      </c>
      <c r="B43" s="46">
        <v>1</v>
      </c>
      <c r="C43" s="45">
        <v>6167</v>
      </c>
      <c r="D43" s="45">
        <v>6122</v>
      </c>
      <c r="E43" s="17">
        <v>6.5573770491803282E-2</v>
      </c>
      <c r="F43" s="18">
        <f t="shared" si="3"/>
        <v>1.6274717226788185E-4</v>
      </c>
      <c r="G43" s="18">
        <f t="shared" si="0"/>
        <v>1.6272242621805073E-4</v>
      </c>
      <c r="H43" s="13">
        <f t="shared" si="6"/>
        <v>99341.331678449977</v>
      </c>
      <c r="I43" s="13">
        <f t="shared" si="4"/>
        <v>16.165062514449481</v>
      </c>
      <c r="J43" s="13">
        <f t="shared" si="1"/>
        <v>99326.226620034824</v>
      </c>
      <c r="K43" s="13">
        <f t="shared" si="2"/>
        <v>5144139.0545902643</v>
      </c>
      <c r="L43" s="20">
        <f t="shared" si="5"/>
        <v>51.782465240559866</v>
      </c>
    </row>
    <row r="44" spans="1:12" x14ac:dyDescent="0.2">
      <c r="A44" s="16">
        <v>35</v>
      </c>
      <c r="B44" s="46">
        <v>3</v>
      </c>
      <c r="C44" s="45">
        <v>6354</v>
      </c>
      <c r="D44" s="45">
        <v>6211</v>
      </c>
      <c r="E44" s="17">
        <v>0.58834244080145726</v>
      </c>
      <c r="F44" s="18">
        <f t="shared" si="3"/>
        <v>4.7751691205730201E-4</v>
      </c>
      <c r="G44" s="18">
        <f t="shared" si="0"/>
        <v>4.774230633603018E-4</v>
      </c>
      <c r="H44" s="13">
        <f t="shared" si="6"/>
        <v>99325.166615935523</v>
      </c>
      <c r="I44" s="13">
        <f t="shared" si="4"/>
        <v>47.420125314552315</v>
      </c>
      <c r="J44" s="13">
        <f t="shared" si="1"/>
        <v>99305.64576289164</v>
      </c>
      <c r="K44" s="13">
        <f t="shared" si="2"/>
        <v>5044812.8279702291</v>
      </c>
      <c r="L44" s="20">
        <f t="shared" si="5"/>
        <v>50.790882108229454</v>
      </c>
    </row>
    <row r="45" spans="1:12" x14ac:dyDescent="0.2">
      <c r="A45" s="16">
        <v>36</v>
      </c>
      <c r="B45" s="46">
        <v>1</v>
      </c>
      <c r="C45" s="45">
        <v>6819</v>
      </c>
      <c r="D45" s="45">
        <v>6466</v>
      </c>
      <c r="E45" s="17">
        <v>0.89617486338797814</v>
      </c>
      <c r="F45" s="18">
        <f t="shared" si="3"/>
        <v>1.5054572826496049E-4</v>
      </c>
      <c r="G45" s="18">
        <f t="shared" si="0"/>
        <v>1.505433752071514E-4</v>
      </c>
      <c r="H45" s="13">
        <f t="shared" si="6"/>
        <v>99277.746490620964</v>
      </c>
      <c r="I45" s="13">
        <f t="shared" si="4"/>
        <v>14.945607039658009</v>
      </c>
      <c r="J45" s="13">
        <f t="shared" si="1"/>
        <v>99276.194760928323</v>
      </c>
      <c r="K45" s="13">
        <f t="shared" si="2"/>
        <v>4945507.1822073376</v>
      </c>
      <c r="L45" s="20">
        <f t="shared" si="5"/>
        <v>49.814861406776117</v>
      </c>
    </row>
    <row r="46" spans="1:12" x14ac:dyDescent="0.2">
      <c r="A46" s="16">
        <v>37</v>
      </c>
      <c r="B46" s="46">
        <v>4</v>
      </c>
      <c r="C46" s="45">
        <v>7396</v>
      </c>
      <c r="D46" s="45">
        <v>6887</v>
      </c>
      <c r="E46" s="17">
        <v>0.67554644808743169</v>
      </c>
      <c r="F46" s="18">
        <f t="shared" si="3"/>
        <v>5.6010642021984177E-4</v>
      </c>
      <c r="G46" s="18">
        <f t="shared" si="0"/>
        <v>5.600046514047548E-4</v>
      </c>
      <c r="H46" s="13">
        <f t="shared" si="6"/>
        <v>99262.800883581309</v>
      </c>
      <c r="I46" s="13">
        <f t="shared" si="4"/>
        <v>55.587630206269537</v>
      </c>
      <c r="J46" s="13">
        <f t="shared" si="1"/>
        <v>99244.765279518484</v>
      </c>
      <c r="K46" s="13">
        <f t="shared" si="2"/>
        <v>4846230.9874464097</v>
      </c>
      <c r="L46" s="20">
        <f t="shared" si="5"/>
        <v>48.822226899785242</v>
      </c>
    </row>
    <row r="47" spans="1:12" x14ac:dyDescent="0.2">
      <c r="A47" s="16">
        <v>38</v>
      </c>
      <c r="B47" s="46">
        <v>2</v>
      </c>
      <c r="C47" s="45">
        <v>7882</v>
      </c>
      <c r="D47" s="45">
        <v>7469</v>
      </c>
      <c r="E47" s="17">
        <v>0.15710382513661203</v>
      </c>
      <c r="F47" s="18">
        <f t="shared" si="3"/>
        <v>2.6056934401667641E-4</v>
      </c>
      <c r="G47" s="18">
        <f t="shared" si="0"/>
        <v>2.6051212698186731E-4</v>
      </c>
      <c r="H47" s="13">
        <f t="shared" si="6"/>
        <v>99207.213253375041</v>
      </c>
      <c r="I47" s="13">
        <f t="shared" si="4"/>
        <v>25.844682136580428</v>
      </c>
      <c r="J47" s="13">
        <f t="shared" si="1"/>
        <v>99185.428869661555</v>
      </c>
      <c r="K47" s="13">
        <f t="shared" si="2"/>
        <v>4746986.2221668912</v>
      </c>
      <c r="L47" s="20">
        <f t="shared" si="5"/>
        <v>47.849204372297983</v>
      </c>
    </row>
    <row r="48" spans="1:12" x14ac:dyDescent="0.2">
      <c r="A48" s="16">
        <v>39</v>
      </c>
      <c r="B48" s="46">
        <v>5</v>
      </c>
      <c r="C48" s="45">
        <v>8276</v>
      </c>
      <c r="D48" s="45">
        <v>7961</v>
      </c>
      <c r="E48" s="17">
        <v>0.38306010928961753</v>
      </c>
      <c r="F48" s="18">
        <f t="shared" si="3"/>
        <v>6.1587731723840614E-4</v>
      </c>
      <c r="G48" s="18">
        <f t="shared" si="0"/>
        <v>6.1564339781328863E-4</v>
      </c>
      <c r="H48" s="13">
        <f t="shared" si="6"/>
        <v>99181.368571238461</v>
      </c>
      <c r="I48" s="13">
        <f t="shared" si="4"/>
        <v>61.060354746969359</v>
      </c>
      <c r="J48" s="13">
        <f t="shared" si="1"/>
        <v>99143.698002654128</v>
      </c>
      <c r="K48" s="13">
        <f t="shared" si="2"/>
        <v>4647800.7932972293</v>
      </c>
      <c r="L48" s="20">
        <f t="shared" si="5"/>
        <v>46.861631980394371</v>
      </c>
    </row>
    <row r="49" spans="1:12" x14ac:dyDescent="0.2">
      <c r="A49" s="16">
        <v>40</v>
      </c>
      <c r="B49" s="46">
        <v>5</v>
      </c>
      <c r="C49" s="45">
        <v>8457</v>
      </c>
      <c r="D49" s="45">
        <v>8327</v>
      </c>
      <c r="E49" s="17">
        <v>0.38469945355191254</v>
      </c>
      <c r="F49" s="18">
        <f t="shared" si="3"/>
        <v>5.9580552907530985E-4</v>
      </c>
      <c r="G49" s="18">
        <f t="shared" si="0"/>
        <v>5.955871871295888E-4</v>
      </c>
      <c r="H49" s="13">
        <f t="shared" si="6"/>
        <v>99120.308216491496</v>
      </c>
      <c r="I49" s="13">
        <f t="shared" si="4"/>
        <v>59.034785558078042</v>
      </c>
      <c r="J49" s="13">
        <f t="shared" si="1"/>
        <v>99083.984080678172</v>
      </c>
      <c r="K49" s="13">
        <f t="shared" si="2"/>
        <v>4548657.0952945752</v>
      </c>
      <c r="L49" s="20">
        <f t="shared" si="5"/>
        <v>45.890263833317825</v>
      </c>
    </row>
    <row r="50" spans="1:12" x14ac:dyDescent="0.2">
      <c r="A50" s="16">
        <v>41</v>
      </c>
      <c r="B50" s="46">
        <v>3</v>
      </c>
      <c r="C50" s="45">
        <v>8807</v>
      </c>
      <c r="D50" s="45">
        <v>8539</v>
      </c>
      <c r="E50" s="17">
        <v>0.50182149362477224</v>
      </c>
      <c r="F50" s="18">
        <f t="shared" si="3"/>
        <v>3.4590107229332413E-4</v>
      </c>
      <c r="G50" s="18">
        <f t="shared" si="0"/>
        <v>3.4584147672420715E-4</v>
      </c>
      <c r="H50" s="13">
        <f t="shared" si="6"/>
        <v>99061.273430933419</v>
      </c>
      <c r="I50" s="13">
        <f t="shared" si="4"/>
        <v>34.259497089534477</v>
      </c>
      <c r="J50" s="13">
        <f t="shared" si="1"/>
        <v>99044.206085844198</v>
      </c>
      <c r="K50" s="13">
        <f t="shared" si="2"/>
        <v>4449573.1112138974</v>
      </c>
      <c r="L50" s="20">
        <f t="shared" si="5"/>
        <v>44.91738251594542</v>
      </c>
    </row>
    <row r="51" spans="1:12" x14ac:dyDescent="0.2">
      <c r="A51" s="16">
        <v>42</v>
      </c>
      <c r="B51" s="46">
        <v>8</v>
      </c>
      <c r="C51" s="45">
        <v>9046</v>
      </c>
      <c r="D51" s="45">
        <v>8855</v>
      </c>
      <c r="E51" s="17">
        <v>0.50204918032786883</v>
      </c>
      <c r="F51" s="18">
        <f t="shared" si="3"/>
        <v>8.9380481537344281E-4</v>
      </c>
      <c r="G51" s="18">
        <f t="shared" si="0"/>
        <v>8.934071858863633E-4</v>
      </c>
      <c r="H51" s="13">
        <f t="shared" si="6"/>
        <v>99027.013933843889</v>
      </c>
      <c r="I51" s="13">
        <f t="shared" si="4"/>
        <v>88.471445845365153</v>
      </c>
      <c r="J51" s="13">
        <f t="shared" si="1"/>
        <v>98982.959504867613</v>
      </c>
      <c r="K51" s="13">
        <f t="shared" si="2"/>
        <v>4350528.9051280534</v>
      </c>
      <c r="L51" s="20">
        <f t="shared" si="5"/>
        <v>43.932748573378909</v>
      </c>
    </row>
    <row r="52" spans="1:12" x14ac:dyDescent="0.2">
      <c r="A52" s="16">
        <v>43</v>
      </c>
      <c r="B52" s="46">
        <v>3</v>
      </c>
      <c r="C52" s="45">
        <v>9174</v>
      </c>
      <c r="D52" s="45">
        <v>9120</v>
      </c>
      <c r="E52" s="17">
        <v>0.6429872495446266</v>
      </c>
      <c r="F52" s="18">
        <f t="shared" si="3"/>
        <v>3.2797638570022957E-4</v>
      </c>
      <c r="G52" s="18">
        <f t="shared" si="0"/>
        <v>3.279379868669498E-4</v>
      </c>
      <c r="H52" s="13">
        <f t="shared" si="6"/>
        <v>98938.542487998522</v>
      </c>
      <c r="I52" s="13">
        <f t="shared" si="4"/>
        <v>32.445706447064417</v>
      </c>
      <c r="J52" s="13">
        <f t="shared" si="1"/>
        <v>98926.958957099385</v>
      </c>
      <c r="K52" s="13">
        <f t="shared" si="2"/>
        <v>4251545.9456231855</v>
      </c>
      <c r="L52" s="20">
        <f t="shared" si="5"/>
        <v>42.971584568661989</v>
      </c>
    </row>
    <row r="53" spans="1:12" x14ac:dyDescent="0.2">
      <c r="A53" s="16">
        <v>44</v>
      </c>
      <c r="B53" s="46">
        <v>5</v>
      </c>
      <c r="C53" s="45">
        <v>9152</v>
      </c>
      <c r="D53" s="45">
        <v>9243</v>
      </c>
      <c r="E53" s="17">
        <v>0.37103825136612023</v>
      </c>
      <c r="F53" s="18">
        <f t="shared" si="3"/>
        <v>5.4362598532209838E-4</v>
      </c>
      <c r="G53" s="18">
        <f t="shared" si="0"/>
        <v>5.4344017228538275E-4</v>
      </c>
      <c r="H53" s="13">
        <f t="shared" si="6"/>
        <v>98906.09678155146</v>
      </c>
      <c r="I53" s="13">
        <f t="shared" si="4"/>
        <v>53.749546275041062</v>
      </c>
      <c r="J53" s="13">
        <f t="shared" si="1"/>
        <v>98872.290372938034</v>
      </c>
      <c r="K53" s="13">
        <f t="shared" si="2"/>
        <v>4152618.9866660857</v>
      </c>
      <c r="L53" s="20">
        <f t="shared" si="5"/>
        <v>41.985470277305055</v>
      </c>
    </row>
    <row r="54" spans="1:12" x14ac:dyDescent="0.2">
      <c r="A54" s="16">
        <v>45</v>
      </c>
      <c r="B54" s="46">
        <v>5</v>
      </c>
      <c r="C54" s="45">
        <v>9028</v>
      </c>
      <c r="D54" s="45">
        <v>9202</v>
      </c>
      <c r="E54" s="17">
        <v>0.56775956284153006</v>
      </c>
      <c r="F54" s="18">
        <f t="shared" si="3"/>
        <v>5.4854635216675812E-4</v>
      </c>
      <c r="G54" s="18">
        <f t="shared" si="0"/>
        <v>5.4841632051008118E-4</v>
      </c>
      <c r="H54" s="13">
        <f t="shared" si="6"/>
        <v>98852.347235276422</v>
      </c>
      <c r="I54" s="13">
        <f t="shared" si="4"/>
        <v>54.212240544555193</v>
      </c>
      <c r="J54" s="13">
        <f t="shared" si="1"/>
        <v>98828.914512724106</v>
      </c>
      <c r="K54" s="13">
        <f t="shared" si="2"/>
        <v>4053746.6962931477</v>
      </c>
      <c r="L54" s="20">
        <f t="shared" si="5"/>
        <v>41.008097527971785</v>
      </c>
    </row>
    <row r="55" spans="1:12" x14ac:dyDescent="0.2">
      <c r="A55" s="16">
        <v>46</v>
      </c>
      <c r="B55" s="46">
        <v>6</v>
      </c>
      <c r="C55" s="45">
        <v>8818</v>
      </c>
      <c r="D55" s="45">
        <v>9103</v>
      </c>
      <c r="E55" s="17">
        <v>0.55282331511839711</v>
      </c>
      <c r="F55" s="18">
        <f t="shared" si="3"/>
        <v>6.6960549076502431E-4</v>
      </c>
      <c r="G55" s="18">
        <f t="shared" si="0"/>
        <v>6.6940504949665079E-4</v>
      </c>
      <c r="H55" s="13">
        <f t="shared" si="6"/>
        <v>98798.134994731867</v>
      </c>
      <c r="I55" s="13">
        <f t="shared" si="4"/>
        <v>66.135970446325274</v>
      </c>
      <c r="J55" s="13">
        <f t="shared" si="1"/>
        <v>98768.560530716248</v>
      </c>
      <c r="K55" s="13">
        <f t="shared" si="2"/>
        <v>3954917.7817804236</v>
      </c>
      <c r="L55" s="20">
        <f t="shared" si="5"/>
        <v>40.03028783884745</v>
      </c>
    </row>
    <row r="56" spans="1:12" x14ac:dyDescent="0.2">
      <c r="A56" s="16">
        <v>47</v>
      </c>
      <c r="B56" s="46">
        <v>7</v>
      </c>
      <c r="C56" s="45">
        <v>8622</v>
      </c>
      <c r="D56" s="45">
        <v>8865</v>
      </c>
      <c r="E56" s="17">
        <v>0.71623731459797035</v>
      </c>
      <c r="F56" s="18">
        <f t="shared" si="3"/>
        <v>8.0059472751186592E-4</v>
      </c>
      <c r="G56" s="18">
        <f t="shared" si="0"/>
        <v>8.0041289058399524E-4</v>
      </c>
      <c r="H56" s="13">
        <f t="shared" si="6"/>
        <v>98731.999024285542</v>
      </c>
      <c r="I56" s="13">
        <f t="shared" si="4"/>
        <v>79.026364732164595</v>
      </c>
      <c r="J56" s="13">
        <f t="shared" si="1"/>
        <v>98709.574290811579</v>
      </c>
      <c r="K56" s="13">
        <f t="shared" si="2"/>
        <v>3856149.2212497075</v>
      </c>
      <c r="L56" s="20">
        <f t="shared" si="5"/>
        <v>39.056731954765688</v>
      </c>
    </row>
    <row r="57" spans="1:12" x14ac:dyDescent="0.2">
      <c r="A57" s="16">
        <v>48</v>
      </c>
      <c r="B57" s="46">
        <v>11</v>
      </c>
      <c r="C57" s="45">
        <v>8508</v>
      </c>
      <c r="D57" s="45">
        <v>8612</v>
      </c>
      <c r="E57" s="17">
        <v>0.64679582712369599</v>
      </c>
      <c r="F57" s="18">
        <f t="shared" si="3"/>
        <v>1.2850467289719626E-3</v>
      </c>
      <c r="G57" s="18">
        <f t="shared" si="0"/>
        <v>1.2844637316064222E-3</v>
      </c>
      <c r="H57" s="13">
        <f t="shared" si="6"/>
        <v>98652.972659553372</v>
      </c>
      <c r="I57" s="13">
        <f t="shared" si="4"/>
        <v>126.71616539635626</v>
      </c>
      <c r="J57" s="13">
        <f t="shared" si="1"/>
        <v>98608.215981164496</v>
      </c>
      <c r="K57" s="13">
        <f t="shared" si="2"/>
        <v>3757439.646958896</v>
      </c>
      <c r="L57" s="20">
        <f t="shared" si="5"/>
        <v>38.087444763835329</v>
      </c>
    </row>
    <row r="58" spans="1:12" x14ac:dyDescent="0.2">
      <c r="A58" s="16">
        <v>49</v>
      </c>
      <c r="B58" s="46">
        <v>8</v>
      </c>
      <c r="C58" s="45">
        <v>8299</v>
      </c>
      <c r="D58" s="45">
        <v>8532</v>
      </c>
      <c r="E58" s="17">
        <v>0.41051912568306015</v>
      </c>
      <c r="F58" s="18">
        <f t="shared" si="3"/>
        <v>9.5062681955914677E-4</v>
      </c>
      <c r="G58" s="18">
        <f t="shared" si="0"/>
        <v>9.5009440914219242E-4</v>
      </c>
      <c r="H58" s="13">
        <f t="shared" si="6"/>
        <v>98526.256494157016</v>
      </c>
      <c r="I58" s="13">
        <f t="shared" si="4"/>
        <v>93.60924544880821</v>
      </c>
      <c r="J58" s="13">
        <f t="shared" si="1"/>
        <v>98471.0756343057</v>
      </c>
      <c r="K58" s="13">
        <f t="shared" si="2"/>
        <v>3658831.4309777315</v>
      </c>
      <c r="L58" s="20">
        <f t="shared" si="5"/>
        <v>37.135597770272682</v>
      </c>
    </row>
    <row r="59" spans="1:12" x14ac:dyDescent="0.2">
      <c r="A59" s="16">
        <v>50</v>
      </c>
      <c r="B59" s="46">
        <v>11</v>
      </c>
      <c r="C59" s="45">
        <v>8287</v>
      </c>
      <c r="D59" s="45">
        <v>8288</v>
      </c>
      <c r="E59" s="17">
        <v>0.5986090412319921</v>
      </c>
      <c r="F59" s="18">
        <f t="shared" si="3"/>
        <v>1.3273001508295626E-3</v>
      </c>
      <c r="G59" s="18">
        <f t="shared" si="0"/>
        <v>1.3265933866057561E-3</v>
      </c>
      <c r="H59" s="13">
        <f t="shared" si="6"/>
        <v>98432.647248708206</v>
      </c>
      <c r="I59" s="13">
        <f t="shared" si="4"/>
        <v>130.58009886623358</v>
      </c>
      <c r="J59" s="13">
        <f t="shared" si="1"/>
        <v>98380.233577628271</v>
      </c>
      <c r="K59" s="13">
        <f t="shared" si="2"/>
        <v>3560360.3553434256</v>
      </c>
      <c r="L59" s="20">
        <f t="shared" si="5"/>
        <v>36.170523244666171</v>
      </c>
    </row>
    <row r="60" spans="1:12" x14ac:dyDescent="0.2">
      <c r="A60" s="16">
        <v>51</v>
      </c>
      <c r="B60" s="46">
        <v>9</v>
      </c>
      <c r="C60" s="45">
        <v>8139</v>
      </c>
      <c r="D60" s="45">
        <v>8258</v>
      </c>
      <c r="E60" s="17">
        <v>0.49605343047966005</v>
      </c>
      <c r="F60" s="18">
        <f t="shared" si="3"/>
        <v>1.0977617856925048E-3</v>
      </c>
      <c r="G60" s="18">
        <f t="shared" si="0"/>
        <v>1.097154825066424E-3</v>
      </c>
      <c r="H60" s="13">
        <f t="shared" si="6"/>
        <v>98302.067149841969</v>
      </c>
      <c r="I60" s="13">
        <f t="shared" si="4"/>
        <v>107.85258728745272</v>
      </c>
      <c r="J60" s="13">
        <f t="shared" si="1"/>
        <v>98247.715208464564</v>
      </c>
      <c r="K60" s="13">
        <f t="shared" si="2"/>
        <v>3461980.1217657975</v>
      </c>
      <c r="L60" s="20">
        <f t="shared" si="5"/>
        <v>35.217775395187743</v>
      </c>
    </row>
    <row r="61" spans="1:12" x14ac:dyDescent="0.2">
      <c r="A61" s="16">
        <v>52</v>
      </c>
      <c r="B61" s="46">
        <v>10</v>
      </c>
      <c r="C61" s="45">
        <v>7723</v>
      </c>
      <c r="D61" s="45">
        <v>8094</v>
      </c>
      <c r="E61" s="17">
        <v>0.56994535519125678</v>
      </c>
      <c r="F61" s="18">
        <f t="shared" si="3"/>
        <v>1.2644622874122778E-3</v>
      </c>
      <c r="G61" s="18">
        <f t="shared" si="0"/>
        <v>1.2637750618507398E-3</v>
      </c>
      <c r="H61" s="13">
        <f t="shared" si="6"/>
        <v>98194.214562554509</v>
      </c>
      <c r="I61" s="13">
        <f t="shared" si="4"/>
        <v>124.09539958217714</v>
      </c>
      <c r="J61" s="13">
        <f t="shared" si="1"/>
        <v>98140.846759564796</v>
      </c>
      <c r="K61" s="13">
        <f t="shared" si="2"/>
        <v>3363732.4065573327</v>
      </c>
      <c r="L61" s="20">
        <f t="shared" si="5"/>
        <v>34.255912342111266</v>
      </c>
    </row>
    <row r="62" spans="1:12" x14ac:dyDescent="0.2">
      <c r="A62" s="16">
        <v>53</v>
      </c>
      <c r="B62" s="46">
        <v>12</v>
      </c>
      <c r="C62" s="45">
        <v>7393</v>
      </c>
      <c r="D62" s="45">
        <v>7638</v>
      </c>
      <c r="E62" s="17">
        <v>0.47358834244080139</v>
      </c>
      <c r="F62" s="18">
        <f t="shared" si="3"/>
        <v>1.5967001530170981E-3</v>
      </c>
      <c r="G62" s="18">
        <f t="shared" si="0"/>
        <v>1.5953592191748232E-3</v>
      </c>
      <c r="H62" s="13">
        <f t="shared" si="6"/>
        <v>98070.119162972333</v>
      </c>
      <c r="I62" s="13">
        <f t="shared" si="4"/>
        <v>156.45706873222142</v>
      </c>
      <c r="J62" s="13">
        <f t="shared" si="1"/>
        <v>97987.758338084139</v>
      </c>
      <c r="K62" s="13">
        <f t="shared" si="2"/>
        <v>3265591.559797768</v>
      </c>
      <c r="L62" s="20">
        <f t="shared" si="5"/>
        <v>33.298537695982887</v>
      </c>
    </row>
    <row r="63" spans="1:12" x14ac:dyDescent="0.2">
      <c r="A63" s="16">
        <v>54</v>
      </c>
      <c r="B63" s="46">
        <v>16</v>
      </c>
      <c r="C63" s="45">
        <v>6893</v>
      </c>
      <c r="D63" s="45">
        <v>7359</v>
      </c>
      <c r="E63" s="17">
        <v>0.42605874316939885</v>
      </c>
      <c r="F63" s="18">
        <f t="shared" si="3"/>
        <v>2.2452989054167838E-3</v>
      </c>
      <c r="G63" s="18">
        <f t="shared" si="0"/>
        <v>2.242409180705019E-3</v>
      </c>
      <c r="H63" s="13">
        <f t="shared" si="6"/>
        <v>97913.662094240106</v>
      </c>
      <c r="I63" s="13">
        <f t="shared" si="4"/>
        <v>219.56249479657302</v>
      </c>
      <c r="J63" s="13">
        <f t="shared" si="1"/>
        <v>97787.646120023695</v>
      </c>
      <c r="K63" s="13">
        <f t="shared" si="2"/>
        <v>3167603.801459684</v>
      </c>
      <c r="L63" s="20">
        <f t="shared" si="5"/>
        <v>32.350988960160876</v>
      </c>
    </row>
    <row r="64" spans="1:12" x14ac:dyDescent="0.2">
      <c r="A64" s="16">
        <v>55</v>
      </c>
      <c r="B64" s="46">
        <v>22</v>
      </c>
      <c r="C64" s="45">
        <v>6668</v>
      </c>
      <c r="D64" s="45">
        <v>6820</v>
      </c>
      <c r="E64" s="17">
        <v>0.47938400397416792</v>
      </c>
      <c r="F64" s="18">
        <f t="shared" si="3"/>
        <v>3.262158956109134E-3</v>
      </c>
      <c r="G64" s="18">
        <f t="shared" si="0"/>
        <v>3.2566281199241575E-3</v>
      </c>
      <c r="H64" s="13">
        <f t="shared" si="6"/>
        <v>97694.099599443536</v>
      </c>
      <c r="I64" s="13">
        <f t="shared" si="4"/>
        <v>318.1533519062192</v>
      </c>
      <c r="J64" s="13">
        <f t="shared" si="1"/>
        <v>97528.463875251924</v>
      </c>
      <c r="K64" s="13">
        <f t="shared" si="2"/>
        <v>3069816.1553396601</v>
      </c>
      <c r="L64" s="20">
        <f t="shared" si="5"/>
        <v>31.422738608843741</v>
      </c>
    </row>
    <row r="65" spans="1:12" x14ac:dyDescent="0.2">
      <c r="A65" s="16">
        <v>56</v>
      </c>
      <c r="B65" s="46">
        <v>15</v>
      </c>
      <c r="C65" s="45">
        <v>6458</v>
      </c>
      <c r="D65" s="45">
        <v>6622</v>
      </c>
      <c r="E65" s="17">
        <v>0.62021857923497281</v>
      </c>
      <c r="F65" s="18">
        <f t="shared" si="3"/>
        <v>2.2935779816513763E-3</v>
      </c>
      <c r="G65" s="18">
        <f t="shared" si="0"/>
        <v>2.2915818802241496E-3</v>
      </c>
      <c r="H65" s="13">
        <f t="shared" si="6"/>
        <v>97375.946247537315</v>
      </c>
      <c r="I65" s="13">
        <f t="shared" si="4"/>
        <v>223.14495399053729</v>
      </c>
      <c r="J65" s="13">
        <f t="shared" si="1"/>
        <v>97291.199939874234</v>
      </c>
      <c r="K65" s="13">
        <f t="shared" si="2"/>
        <v>2972287.6914644083</v>
      </c>
      <c r="L65" s="20">
        <f t="shared" si="5"/>
        <v>30.523838853474338</v>
      </c>
    </row>
    <row r="66" spans="1:12" x14ac:dyDescent="0.2">
      <c r="A66" s="16">
        <v>57</v>
      </c>
      <c r="B66" s="46">
        <v>11</v>
      </c>
      <c r="C66" s="45">
        <v>6031</v>
      </c>
      <c r="D66" s="45">
        <v>6379</v>
      </c>
      <c r="E66" s="17">
        <v>0.46174863387978149</v>
      </c>
      <c r="F66" s="18">
        <f t="shared" si="3"/>
        <v>1.7727639000805803E-3</v>
      </c>
      <c r="G66" s="18">
        <f t="shared" si="0"/>
        <v>1.7710739544350973E-3</v>
      </c>
      <c r="H66" s="13">
        <f t="shared" si="6"/>
        <v>97152.80129354677</v>
      </c>
      <c r="I66" s="13">
        <f t="shared" si="4"/>
        <v>172.06479597140913</v>
      </c>
      <c r="J66" s="13">
        <f t="shared" si="1"/>
        <v>97060.187182053967</v>
      </c>
      <c r="K66" s="13">
        <f t="shared" si="2"/>
        <v>2874996.4915245343</v>
      </c>
      <c r="L66" s="20">
        <f t="shared" si="5"/>
        <v>29.592522842833372</v>
      </c>
    </row>
    <row r="67" spans="1:12" x14ac:dyDescent="0.2">
      <c r="A67" s="16">
        <v>58</v>
      </c>
      <c r="B67" s="46">
        <v>16</v>
      </c>
      <c r="C67" s="45">
        <v>5727</v>
      </c>
      <c r="D67" s="45">
        <v>5952</v>
      </c>
      <c r="E67" s="17">
        <v>0.47404371584699456</v>
      </c>
      <c r="F67" s="18">
        <f t="shared" si="3"/>
        <v>2.7399606130661873E-3</v>
      </c>
      <c r="G67" s="18">
        <f t="shared" si="0"/>
        <v>2.7360177392625556E-3</v>
      </c>
      <c r="H67" s="13">
        <f t="shared" si="6"/>
        <v>96980.736497575359</v>
      </c>
      <c r="I67" s="13">
        <f t="shared" si="4"/>
        <v>265.34101542411372</v>
      </c>
      <c r="J67" s="13">
        <f t="shared" si="1"/>
        <v>96841.178723069504</v>
      </c>
      <c r="K67" s="13">
        <f t="shared" si="2"/>
        <v>2777936.3043424804</v>
      </c>
      <c r="L67" s="20">
        <f t="shared" si="5"/>
        <v>28.644207135011108</v>
      </c>
    </row>
    <row r="68" spans="1:12" x14ac:dyDescent="0.2">
      <c r="A68" s="16">
        <v>59</v>
      </c>
      <c r="B68" s="46">
        <v>21</v>
      </c>
      <c r="C68" s="45">
        <v>5332</v>
      </c>
      <c r="D68" s="45">
        <v>5705</v>
      </c>
      <c r="E68" s="17">
        <v>0.59042414780119701</v>
      </c>
      <c r="F68" s="18">
        <f t="shared" si="3"/>
        <v>3.8053818972546886E-3</v>
      </c>
      <c r="G68" s="18">
        <f t="shared" si="0"/>
        <v>3.7994600871315161E-3</v>
      </c>
      <c r="H68" s="13">
        <f t="shared" si="6"/>
        <v>96715.395482151245</v>
      </c>
      <c r="I68" s="13">
        <f t="shared" si="4"/>
        <v>367.46628494557342</v>
      </c>
      <c r="J68" s="13">
        <f t="shared" si="1"/>
        <v>96564.89016534033</v>
      </c>
      <c r="K68" s="13">
        <f t="shared" si="2"/>
        <v>2681095.125619411</v>
      </c>
      <c r="L68" s="20">
        <f t="shared" si="5"/>
        <v>27.721492656401381</v>
      </c>
    </row>
    <row r="69" spans="1:12" x14ac:dyDescent="0.2">
      <c r="A69" s="16">
        <v>60</v>
      </c>
      <c r="B69" s="46">
        <v>23</v>
      </c>
      <c r="C69" s="45">
        <v>4952</v>
      </c>
      <c r="D69" s="45">
        <v>5293</v>
      </c>
      <c r="E69" s="17">
        <v>0.53635067712045603</v>
      </c>
      <c r="F69" s="18">
        <f t="shared" si="3"/>
        <v>4.489995119570522E-3</v>
      </c>
      <c r="G69" s="18">
        <f t="shared" si="0"/>
        <v>4.4806673415878108E-3</v>
      </c>
      <c r="H69" s="13">
        <f t="shared" si="6"/>
        <v>96347.929197205667</v>
      </c>
      <c r="I69" s="13">
        <f t="shared" si="4"/>
        <v>431.70301978353416</v>
      </c>
      <c r="J69" s="13">
        <f t="shared" si="1"/>
        <v>96147.770384397969</v>
      </c>
      <c r="K69" s="13">
        <f t="shared" si="2"/>
        <v>2584530.2354540708</v>
      </c>
      <c r="L69" s="20">
        <f t="shared" si="5"/>
        <v>26.824969223407333</v>
      </c>
    </row>
    <row r="70" spans="1:12" x14ac:dyDescent="0.2">
      <c r="A70" s="16">
        <v>61</v>
      </c>
      <c r="B70" s="46">
        <v>19</v>
      </c>
      <c r="C70" s="45">
        <v>4725</v>
      </c>
      <c r="D70" s="45">
        <v>4896</v>
      </c>
      <c r="E70" s="17">
        <v>0.45513373597929246</v>
      </c>
      <c r="F70" s="18">
        <f t="shared" si="3"/>
        <v>3.9496933790666251E-3</v>
      </c>
      <c r="G70" s="18">
        <f t="shared" si="0"/>
        <v>3.9412116760521232E-3</v>
      </c>
      <c r="H70" s="13">
        <f t="shared" si="6"/>
        <v>95916.226177422126</v>
      </c>
      <c r="I70" s="13">
        <f t="shared" si="4"/>
        <v>378.02615053331238</v>
      </c>
      <c r="J70" s="13">
        <f t="shared" si="1"/>
        <v>95710.252481078904</v>
      </c>
      <c r="K70" s="13">
        <f t="shared" si="2"/>
        <v>2488382.465069673</v>
      </c>
      <c r="L70" s="20">
        <f t="shared" si="5"/>
        <v>25.943289933725701</v>
      </c>
    </row>
    <row r="71" spans="1:12" x14ac:dyDescent="0.2">
      <c r="A71" s="16">
        <v>62</v>
      </c>
      <c r="B71" s="46">
        <v>17</v>
      </c>
      <c r="C71" s="45">
        <v>4651</v>
      </c>
      <c r="D71" s="45">
        <v>4724</v>
      </c>
      <c r="E71" s="17">
        <v>0.51366120218579225</v>
      </c>
      <c r="F71" s="18">
        <f t="shared" si="3"/>
        <v>3.6266666666666665E-3</v>
      </c>
      <c r="G71" s="18">
        <f t="shared" si="0"/>
        <v>3.6202812554730428E-3</v>
      </c>
      <c r="H71" s="13">
        <f t="shared" si="6"/>
        <v>95538.200026888808</v>
      </c>
      <c r="I71" s="13">
        <f t="shared" si="4"/>
        <v>345.87515473897969</v>
      </c>
      <c r="J71" s="13">
        <f t="shared" si="1"/>
        <v>95369.987519939241</v>
      </c>
      <c r="K71" s="13">
        <f t="shared" si="2"/>
        <v>2392672.2125885943</v>
      </c>
      <c r="L71" s="20">
        <f t="shared" si="5"/>
        <v>25.044141630417855</v>
      </c>
    </row>
    <row r="72" spans="1:12" x14ac:dyDescent="0.2">
      <c r="A72" s="16">
        <v>63</v>
      </c>
      <c r="B72" s="46">
        <v>34</v>
      </c>
      <c r="C72" s="45">
        <v>4546</v>
      </c>
      <c r="D72" s="45">
        <v>4618</v>
      </c>
      <c r="E72" s="17">
        <v>0.51920604307296681</v>
      </c>
      <c r="F72" s="18">
        <f t="shared" si="3"/>
        <v>7.4203404626800524E-3</v>
      </c>
      <c r="G72" s="18">
        <f t="shared" si="0"/>
        <v>7.3939613605506858E-3</v>
      </c>
      <c r="H72" s="13">
        <f t="shared" si="6"/>
        <v>95192.324872149824</v>
      </c>
      <c r="I72" s="13">
        <f t="shared" si="4"/>
        <v>703.84837192566374</v>
      </c>
      <c r="J72" s="13">
        <f t="shared" si="1"/>
        <v>94853.918828335038</v>
      </c>
      <c r="K72" s="13">
        <f t="shared" si="2"/>
        <v>2297302.2250686549</v>
      </c>
      <c r="L72" s="20">
        <f t="shared" si="5"/>
        <v>24.133271544256303</v>
      </c>
    </row>
    <row r="73" spans="1:12" x14ac:dyDescent="0.2">
      <c r="A73" s="16">
        <v>64</v>
      </c>
      <c r="B73" s="46">
        <v>20</v>
      </c>
      <c r="C73" s="45">
        <v>4509</v>
      </c>
      <c r="D73" s="45">
        <v>4515</v>
      </c>
      <c r="E73" s="17">
        <v>0.44822404371584695</v>
      </c>
      <c r="F73" s="18">
        <f t="shared" si="3"/>
        <v>4.4326241134751776E-3</v>
      </c>
      <c r="G73" s="18">
        <f t="shared" ref="G73:G108" si="7">F73/((1+(1-E73)*F73))</f>
        <v>4.4218091844359566E-3</v>
      </c>
      <c r="H73" s="13">
        <f t="shared" si="6"/>
        <v>94488.476500224162</v>
      </c>
      <c r="I73" s="13">
        <f t="shared" si="4"/>
        <v>417.81001321205224</v>
      </c>
      <c r="J73" s="13">
        <f t="shared" ref="J73:J108" si="8">H74+I73*E73</f>
        <v>94257.938980638995</v>
      </c>
      <c r="K73" s="13">
        <f t="shared" ref="K73:K97" si="9">K74+J73</f>
        <v>2202448.3062403197</v>
      </c>
      <c r="L73" s="20">
        <f t="shared" si="5"/>
        <v>23.30917364547723</v>
      </c>
    </row>
    <row r="74" spans="1:12" x14ac:dyDescent="0.2">
      <c r="A74" s="16">
        <v>65</v>
      </c>
      <c r="B74" s="46">
        <v>32</v>
      </c>
      <c r="C74" s="45">
        <v>4471</v>
      </c>
      <c r="D74" s="45">
        <v>4454</v>
      </c>
      <c r="E74" s="17">
        <v>0.61159494535519132</v>
      </c>
      <c r="F74" s="18">
        <f t="shared" ref="F74:F108" si="10">B74/((C74+D74)/2)</f>
        <v>7.1708683473389358E-3</v>
      </c>
      <c r="G74" s="18">
        <f t="shared" si="7"/>
        <v>7.1509515063889655E-3</v>
      </c>
      <c r="H74" s="13">
        <f t="shared" si="6"/>
        <v>94070.666487012117</v>
      </c>
      <c r="I74" s="13">
        <f t="shared" ref="I74:I108" si="11">H74*G74</f>
        <v>672.6947742223133</v>
      </c>
      <c r="J74" s="13">
        <f t="shared" si="8"/>
        <v>93809.388436471025</v>
      </c>
      <c r="K74" s="13">
        <f t="shared" si="9"/>
        <v>2108190.3672596808</v>
      </c>
      <c r="L74" s="20">
        <f t="shared" ref="L74:L108" si="12">K74/H74</f>
        <v>22.410709374008192</v>
      </c>
    </row>
    <row r="75" spans="1:12" x14ac:dyDescent="0.2">
      <c r="A75" s="16">
        <v>66</v>
      </c>
      <c r="B75" s="46">
        <v>37</v>
      </c>
      <c r="C75" s="45">
        <v>4454</v>
      </c>
      <c r="D75" s="45">
        <v>4420</v>
      </c>
      <c r="E75" s="17">
        <v>0.4900310146211786</v>
      </c>
      <c r="F75" s="18">
        <f t="shared" si="10"/>
        <v>8.338967771016453E-3</v>
      </c>
      <c r="G75" s="18">
        <f t="shared" si="7"/>
        <v>8.3036555215446201E-3</v>
      </c>
      <c r="H75" s="13">
        <f t="shared" ref="H75:H108" si="13">H74-I74</f>
        <v>93397.971712789804</v>
      </c>
      <c r="I75" s="13">
        <f t="shared" si="11"/>
        <v>775.54458351397534</v>
      </c>
      <c r="J75" s="13">
        <f t="shared" si="8"/>
        <v>93002.468028419142</v>
      </c>
      <c r="K75" s="13">
        <f t="shared" si="9"/>
        <v>2014380.9788232099</v>
      </c>
      <c r="L75" s="20">
        <f t="shared" si="12"/>
        <v>21.567716534762425</v>
      </c>
    </row>
    <row r="76" spans="1:12" x14ac:dyDescent="0.2">
      <c r="A76" s="16">
        <v>67</v>
      </c>
      <c r="B76" s="46">
        <v>37</v>
      </c>
      <c r="C76" s="45">
        <v>4569</v>
      </c>
      <c r="D76" s="45">
        <v>4405</v>
      </c>
      <c r="E76" s="17">
        <v>0.50775365529463878</v>
      </c>
      <c r="F76" s="18">
        <f t="shared" si="10"/>
        <v>8.2460441274793857E-3</v>
      </c>
      <c r="G76" s="18">
        <f t="shared" si="7"/>
        <v>8.2127080467800512E-3</v>
      </c>
      <c r="H76" s="13">
        <f t="shared" si="13"/>
        <v>92622.427129275835</v>
      </c>
      <c r="I76" s="13">
        <f t="shared" si="11"/>
        <v>760.68095259690256</v>
      </c>
      <c r="J76" s="13">
        <f t="shared" si="8"/>
        <v>92247.984710873017</v>
      </c>
      <c r="K76" s="13">
        <f t="shared" si="9"/>
        <v>1921378.5107947907</v>
      </c>
      <c r="L76" s="20">
        <f t="shared" si="12"/>
        <v>20.744203864503209</v>
      </c>
    </row>
    <row r="77" spans="1:12" x14ac:dyDescent="0.2">
      <c r="A77" s="16">
        <v>68</v>
      </c>
      <c r="B77" s="46">
        <v>36</v>
      </c>
      <c r="C77" s="45">
        <v>4108</v>
      </c>
      <c r="D77" s="45">
        <v>4501</v>
      </c>
      <c r="E77" s="17">
        <v>0.42129629629629634</v>
      </c>
      <c r="F77" s="18">
        <f t="shared" si="10"/>
        <v>8.3633406899756065E-3</v>
      </c>
      <c r="G77" s="18">
        <f t="shared" si="7"/>
        <v>8.3230579531442649E-3</v>
      </c>
      <c r="H77" s="13">
        <f t="shared" si="13"/>
        <v>91861.746176678935</v>
      </c>
      <c r="I77" s="13">
        <f t="shared" si="11"/>
        <v>764.57063710552734</v>
      </c>
      <c r="J77" s="13">
        <f t="shared" si="8"/>
        <v>91419.286317242862</v>
      </c>
      <c r="K77" s="13">
        <f t="shared" si="9"/>
        <v>1829130.5260839176</v>
      </c>
      <c r="L77" s="20">
        <f t="shared" si="12"/>
        <v>19.911776144184394</v>
      </c>
    </row>
    <row r="78" spans="1:12" x14ac:dyDescent="0.2">
      <c r="A78" s="16">
        <v>69</v>
      </c>
      <c r="B78" s="46">
        <v>31</v>
      </c>
      <c r="C78" s="45">
        <v>3834</v>
      </c>
      <c r="D78" s="45">
        <v>4069</v>
      </c>
      <c r="E78" s="17">
        <v>0.55261766261237433</v>
      </c>
      <c r="F78" s="18">
        <f t="shared" si="10"/>
        <v>7.8451221055295464E-3</v>
      </c>
      <c r="G78" s="18">
        <f t="shared" si="7"/>
        <v>7.8176838406283922E-3</v>
      </c>
      <c r="H78" s="13">
        <f t="shared" si="13"/>
        <v>91097.175539573407</v>
      </c>
      <c r="I78" s="13">
        <f t="shared" si="11"/>
        <v>712.16891714261101</v>
      </c>
      <c r="J78" s="13">
        <f t="shared" si="8"/>
        <v>90778.563744807325</v>
      </c>
      <c r="K78" s="13">
        <f t="shared" si="9"/>
        <v>1737711.2397666748</v>
      </c>
      <c r="L78" s="20">
        <f t="shared" si="12"/>
        <v>19.075358039084296</v>
      </c>
    </row>
    <row r="79" spans="1:12" x14ac:dyDescent="0.2">
      <c r="A79" s="16">
        <v>70</v>
      </c>
      <c r="B79" s="46">
        <v>37</v>
      </c>
      <c r="C79" s="45">
        <v>3731</v>
      </c>
      <c r="D79" s="45">
        <v>3804</v>
      </c>
      <c r="E79" s="17">
        <v>0.64229803574065869</v>
      </c>
      <c r="F79" s="18">
        <f t="shared" si="10"/>
        <v>9.820836098208361E-3</v>
      </c>
      <c r="G79" s="18">
        <f t="shared" si="7"/>
        <v>9.7864569369155822E-3</v>
      </c>
      <c r="H79" s="13">
        <f t="shared" si="13"/>
        <v>90385.006622430796</v>
      </c>
      <c r="I79" s="13">
        <f t="shared" si="11"/>
        <v>884.54897505324868</v>
      </c>
      <c r="J79" s="13">
        <f t="shared" si="8"/>
        <v>90068.601716570673</v>
      </c>
      <c r="K79" s="13">
        <f t="shared" si="9"/>
        <v>1646932.6760218674</v>
      </c>
      <c r="L79" s="20">
        <f t="shared" si="12"/>
        <v>18.22130392601143</v>
      </c>
    </row>
    <row r="80" spans="1:12" x14ac:dyDescent="0.2">
      <c r="A80" s="16">
        <v>71</v>
      </c>
      <c r="B80" s="46">
        <v>45</v>
      </c>
      <c r="C80" s="45">
        <v>3494</v>
      </c>
      <c r="D80" s="45">
        <v>3703</v>
      </c>
      <c r="E80" s="17">
        <v>0.57152398299939278</v>
      </c>
      <c r="F80" s="18">
        <f t="shared" si="10"/>
        <v>1.2505210504376824E-2</v>
      </c>
      <c r="G80" s="18">
        <f t="shared" si="7"/>
        <v>1.2438562413337885E-2</v>
      </c>
      <c r="H80" s="13">
        <f t="shared" si="13"/>
        <v>89500.457647377552</v>
      </c>
      <c r="I80" s="13">
        <f t="shared" si="11"/>
        <v>1113.2570284692097</v>
      </c>
      <c r="J80" s="13">
        <f t="shared" si="8"/>
        <v>89023.453709921145</v>
      </c>
      <c r="K80" s="13">
        <f t="shared" si="9"/>
        <v>1556864.0743052966</v>
      </c>
      <c r="L80" s="20">
        <f t="shared" si="12"/>
        <v>17.395040374421082</v>
      </c>
    </row>
    <row r="81" spans="1:12" x14ac:dyDescent="0.2">
      <c r="A81" s="16">
        <v>72</v>
      </c>
      <c r="B81" s="46">
        <v>39</v>
      </c>
      <c r="C81" s="45">
        <v>3227</v>
      </c>
      <c r="D81" s="45">
        <v>3469</v>
      </c>
      <c r="E81" s="17">
        <v>0.45845593386576994</v>
      </c>
      <c r="F81" s="18">
        <f t="shared" si="10"/>
        <v>1.1648745519713262E-2</v>
      </c>
      <c r="G81" s="18">
        <f t="shared" si="7"/>
        <v>1.1575722286468715E-2</v>
      </c>
      <c r="H81" s="13">
        <f t="shared" si="13"/>
        <v>88387.200618908348</v>
      </c>
      <c r="I81" s="13">
        <f t="shared" si="11"/>
        <v>1023.1456880428788</v>
      </c>
      <c r="J81" s="13">
        <f t="shared" si="8"/>
        <v>87833.1221427579</v>
      </c>
      <c r="K81" s="13">
        <f t="shared" si="9"/>
        <v>1467840.6205953755</v>
      </c>
      <c r="L81" s="20">
        <f t="shared" si="12"/>
        <v>16.606936415195911</v>
      </c>
    </row>
    <row r="82" spans="1:12" x14ac:dyDescent="0.2">
      <c r="A82" s="16">
        <v>73</v>
      </c>
      <c r="B82" s="46">
        <v>36</v>
      </c>
      <c r="C82" s="45">
        <v>2671</v>
      </c>
      <c r="D82" s="45">
        <v>3199</v>
      </c>
      <c r="E82" s="17">
        <v>0.55904675166970241</v>
      </c>
      <c r="F82" s="18">
        <f t="shared" si="10"/>
        <v>1.2265758091993186E-2</v>
      </c>
      <c r="G82" s="18">
        <f t="shared" si="7"/>
        <v>1.2199774078257808E-2</v>
      </c>
      <c r="H82" s="13">
        <f t="shared" si="13"/>
        <v>87364.054930865474</v>
      </c>
      <c r="I82" s="13">
        <f t="shared" si="11"/>
        <v>1065.8217327170639</v>
      </c>
      <c r="J82" s="13">
        <f t="shared" si="8"/>
        <v>86894.077375682871</v>
      </c>
      <c r="K82" s="13">
        <f t="shared" si="9"/>
        <v>1380007.4984526176</v>
      </c>
      <c r="L82" s="20">
        <f t="shared" si="12"/>
        <v>15.796055935643903</v>
      </c>
    </row>
    <row r="83" spans="1:12" x14ac:dyDescent="0.2">
      <c r="A83" s="16">
        <v>74</v>
      </c>
      <c r="B83" s="46">
        <v>38</v>
      </c>
      <c r="C83" s="45">
        <v>2484</v>
      </c>
      <c r="D83" s="45">
        <v>2636</v>
      </c>
      <c r="E83" s="17">
        <v>0.39603106125970661</v>
      </c>
      <c r="F83" s="18">
        <f t="shared" si="10"/>
        <v>1.4843749999999999E-2</v>
      </c>
      <c r="G83" s="18">
        <f t="shared" si="7"/>
        <v>1.4711855800964712E-2</v>
      </c>
      <c r="H83" s="13">
        <f t="shared" si="13"/>
        <v>86298.233198148417</v>
      </c>
      <c r="I83" s="13">
        <f t="shared" si="11"/>
        <v>1269.6071626891853</v>
      </c>
      <c r="J83" s="13">
        <f t="shared" si="8"/>
        <v>85531.429907481957</v>
      </c>
      <c r="K83" s="13">
        <f t="shared" si="9"/>
        <v>1293113.4210769348</v>
      </c>
      <c r="L83" s="20">
        <f t="shared" si="12"/>
        <v>14.984239806020494</v>
      </c>
    </row>
    <row r="84" spans="1:12" x14ac:dyDescent="0.2">
      <c r="A84" s="16">
        <v>75</v>
      </c>
      <c r="B84" s="46">
        <v>32</v>
      </c>
      <c r="C84" s="45">
        <v>2746</v>
      </c>
      <c r="D84" s="45">
        <v>2459</v>
      </c>
      <c r="E84" s="17">
        <v>0.55122950819672123</v>
      </c>
      <c r="F84" s="18">
        <f t="shared" si="10"/>
        <v>1.2295869356388088E-2</v>
      </c>
      <c r="G84" s="18">
        <f t="shared" si="7"/>
        <v>1.2228392799531413E-2</v>
      </c>
      <c r="H84" s="13">
        <f t="shared" si="13"/>
        <v>85028.626035459238</v>
      </c>
      <c r="I84" s="13">
        <f t="shared" si="11"/>
        <v>1039.7634383660591</v>
      </c>
      <c r="J84" s="13">
        <f t="shared" si="8"/>
        <v>84562.010885864627</v>
      </c>
      <c r="K84" s="13">
        <f t="shared" si="9"/>
        <v>1207581.9911694529</v>
      </c>
      <c r="L84" s="20">
        <f t="shared" si="12"/>
        <v>14.202064028011678</v>
      </c>
    </row>
    <row r="85" spans="1:12" x14ac:dyDescent="0.2">
      <c r="A85" s="16">
        <v>76</v>
      </c>
      <c r="B85" s="46">
        <v>49</v>
      </c>
      <c r="C85" s="45">
        <v>1679</v>
      </c>
      <c r="D85" s="45">
        <v>2714</v>
      </c>
      <c r="E85" s="17">
        <v>0.48421991747518667</v>
      </c>
      <c r="F85" s="18">
        <f t="shared" si="10"/>
        <v>2.2308217618939221E-2</v>
      </c>
      <c r="G85" s="18">
        <f t="shared" si="7"/>
        <v>2.2054456084774503E-2</v>
      </c>
      <c r="H85" s="13">
        <f t="shared" si="13"/>
        <v>83988.862597093175</v>
      </c>
      <c r="I85" s="13">
        <f t="shared" si="11"/>
        <v>1852.3286817577514</v>
      </c>
      <c r="J85" s="13">
        <f t="shared" si="8"/>
        <v>83033.468356753088</v>
      </c>
      <c r="K85" s="13">
        <f t="shared" si="9"/>
        <v>1123019.9802835882</v>
      </c>
      <c r="L85" s="20">
        <f t="shared" si="12"/>
        <v>13.37105832318362</v>
      </c>
    </row>
    <row r="86" spans="1:12" x14ac:dyDescent="0.2">
      <c r="A86" s="16">
        <v>77</v>
      </c>
      <c r="B86" s="46">
        <v>32</v>
      </c>
      <c r="C86" s="45">
        <v>1776</v>
      </c>
      <c r="D86" s="45">
        <v>1642</v>
      </c>
      <c r="E86" s="17">
        <v>0.51109972677595628</v>
      </c>
      <c r="F86" s="18">
        <f t="shared" si="10"/>
        <v>1.8724400234055003E-2</v>
      </c>
      <c r="G86" s="18">
        <f t="shared" si="7"/>
        <v>1.8554545166502963E-2</v>
      </c>
      <c r="H86" s="13">
        <f t="shared" si="13"/>
        <v>82136.533915335429</v>
      </c>
      <c r="I86" s="13">
        <f t="shared" si="11"/>
        <v>1524.0060283520936</v>
      </c>
      <c r="J86" s="13">
        <f t="shared" si="8"/>
        <v>81391.446951679012</v>
      </c>
      <c r="K86" s="13">
        <f t="shared" si="9"/>
        <v>1039986.5119268352</v>
      </c>
      <c r="L86" s="20">
        <f t="shared" si="12"/>
        <v>12.661680038736854</v>
      </c>
    </row>
    <row r="87" spans="1:12" x14ac:dyDescent="0.2">
      <c r="A87" s="16">
        <v>78</v>
      </c>
      <c r="B87" s="46">
        <v>47</v>
      </c>
      <c r="C87" s="45">
        <v>1866</v>
      </c>
      <c r="D87" s="45">
        <v>1763</v>
      </c>
      <c r="E87" s="17">
        <v>0.47558423439134984</v>
      </c>
      <c r="F87" s="18">
        <f t="shared" si="10"/>
        <v>2.5902452466244143E-2</v>
      </c>
      <c r="G87" s="18">
        <f t="shared" si="7"/>
        <v>2.5555317859307588E-2</v>
      </c>
      <c r="H87" s="13">
        <f t="shared" si="13"/>
        <v>80612.527886983342</v>
      </c>
      <c r="I87" s="13">
        <f t="shared" si="11"/>
        <v>2060.0787735941562</v>
      </c>
      <c r="J87" s="13">
        <f t="shared" si="8"/>
        <v>79532.190099714833</v>
      </c>
      <c r="K87" s="13">
        <f t="shared" si="9"/>
        <v>958595.0649751561</v>
      </c>
      <c r="L87" s="20">
        <f t="shared" si="12"/>
        <v>11.891390706902051</v>
      </c>
    </row>
    <row r="88" spans="1:12" x14ac:dyDescent="0.2">
      <c r="A88" s="16">
        <v>79</v>
      </c>
      <c r="B88" s="46">
        <v>49</v>
      </c>
      <c r="C88" s="45">
        <v>1885</v>
      </c>
      <c r="D88" s="45">
        <v>1825</v>
      </c>
      <c r="E88" s="17">
        <v>0.56373369019739039</v>
      </c>
      <c r="F88" s="18">
        <f t="shared" si="10"/>
        <v>2.6415094339622643E-2</v>
      </c>
      <c r="G88" s="18">
        <f t="shared" si="7"/>
        <v>2.6114154413370731E-2</v>
      </c>
      <c r="H88" s="13">
        <f t="shared" si="13"/>
        <v>78552.449113389186</v>
      </c>
      <c r="I88" s="13">
        <f t="shared" si="11"/>
        <v>2051.3307856954921</v>
      </c>
      <c r="J88" s="13">
        <f t="shared" si="8"/>
        <v>77657.522601329329</v>
      </c>
      <c r="K88" s="13">
        <f t="shared" si="9"/>
        <v>879062.87487544131</v>
      </c>
      <c r="L88" s="20">
        <f t="shared" si="12"/>
        <v>11.19077616035279</v>
      </c>
    </row>
    <row r="89" spans="1:12" x14ac:dyDescent="0.2">
      <c r="A89" s="16">
        <v>80</v>
      </c>
      <c r="B89" s="46">
        <v>56</v>
      </c>
      <c r="C89" s="45">
        <v>1734</v>
      </c>
      <c r="D89" s="45">
        <v>1857</v>
      </c>
      <c r="E89" s="17">
        <v>0.55108313817330223</v>
      </c>
      <c r="F89" s="18">
        <f t="shared" si="10"/>
        <v>3.1189083820662766E-2</v>
      </c>
      <c r="G89" s="18">
        <f t="shared" si="7"/>
        <v>3.0758425701654071E-2</v>
      </c>
      <c r="H89" s="13">
        <f t="shared" si="13"/>
        <v>76501.118327693694</v>
      </c>
      <c r="I89" s="13">
        <f t="shared" si="11"/>
        <v>2353.0539641758128</v>
      </c>
      <c r="J89" s="13">
        <f t="shared" si="8"/>
        <v>75444.792726387022</v>
      </c>
      <c r="K89" s="13">
        <f t="shared" si="9"/>
        <v>801405.35227411194</v>
      </c>
      <c r="L89" s="20">
        <f t="shared" si="12"/>
        <v>10.475733816612721</v>
      </c>
    </row>
    <row r="90" spans="1:12" x14ac:dyDescent="0.2">
      <c r="A90" s="16">
        <v>81</v>
      </c>
      <c r="B90" s="46">
        <v>46</v>
      </c>
      <c r="C90" s="45">
        <v>1675</v>
      </c>
      <c r="D90" s="45">
        <v>1710</v>
      </c>
      <c r="E90" s="17">
        <v>0.56402946067949633</v>
      </c>
      <c r="F90" s="18">
        <f t="shared" si="10"/>
        <v>2.7178729689807977E-2</v>
      </c>
      <c r="G90" s="18">
        <f t="shared" si="7"/>
        <v>2.6860456768161838E-2</v>
      </c>
      <c r="H90" s="13">
        <f t="shared" si="13"/>
        <v>74148.064363517886</v>
      </c>
      <c r="I90" s="13">
        <f t="shared" si="11"/>
        <v>1991.6508772791535</v>
      </c>
      <c r="J90" s="13">
        <f t="shared" si="8"/>
        <v>73279.763256412334</v>
      </c>
      <c r="K90" s="13">
        <f t="shared" si="9"/>
        <v>725960.5595477249</v>
      </c>
      <c r="L90" s="20">
        <f t="shared" si="12"/>
        <v>9.7906879401279401</v>
      </c>
    </row>
    <row r="91" spans="1:12" x14ac:dyDescent="0.2">
      <c r="A91" s="16">
        <v>82</v>
      </c>
      <c r="B91" s="46">
        <v>83</v>
      </c>
      <c r="C91" s="45">
        <v>1551</v>
      </c>
      <c r="D91" s="45">
        <v>1627</v>
      </c>
      <c r="E91" s="17">
        <v>0.51613009414708011</v>
      </c>
      <c r="F91" s="18">
        <f t="shared" si="10"/>
        <v>5.2234109502831971E-2</v>
      </c>
      <c r="G91" s="18">
        <f t="shared" si="7"/>
        <v>5.0946462442538906E-2</v>
      </c>
      <c r="H91" s="13">
        <f t="shared" si="13"/>
        <v>72156.413486238729</v>
      </c>
      <c r="I91" s="13">
        <f t="shared" si="11"/>
        <v>3676.1140096649692</v>
      </c>
      <c r="J91" s="13">
        <f t="shared" si="8"/>
        <v>70377.652546477533</v>
      </c>
      <c r="K91" s="13">
        <f t="shared" si="9"/>
        <v>652680.79629131255</v>
      </c>
      <c r="L91" s="20">
        <f t="shared" si="12"/>
        <v>9.0453608315189911</v>
      </c>
    </row>
    <row r="92" spans="1:12" x14ac:dyDescent="0.2">
      <c r="A92" s="16">
        <v>83</v>
      </c>
      <c r="B92" s="46">
        <v>71</v>
      </c>
      <c r="C92" s="45">
        <v>1361</v>
      </c>
      <c r="D92" s="45">
        <v>1525</v>
      </c>
      <c r="E92" s="17">
        <v>0.44970368660047727</v>
      </c>
      <c r="F92" s="18">
        <f t="shared" si="10"/>
        <v>4.9203049203049201E-2</v>
      </c>
      <c r="G92" s="18">
        <f t="shared" si="7"/>
        <v>4.7905935793583779E-2</v>
      </c>
      <c r="H92" s="13">
        <f t="shared" si="13"/>
        <v>68480.299476573753</v>
      </c>
      <c r="I92" s="13">
        <f t="shared" si="11"/>
        <v>3280.6128298501312</v>
      </c>
      <c r="J92" s="13">
        <f t="shared" si="8"/>
        <v>66674.990330616056</v>
      </c>
      <c r="K92" s="13">
        <f t="shared" si="9"/>
        <v>582303.14374483505</v>
      </c>
      <c r="L92" s="20">
        <f t="shared" si="12"/>
        <v>8.5032213380438506</v>
      </c>
    </row>
    <row r="93" spans="1:12" x14ac:dyDescent="0.2">
      <c r="A93" s="16">
        <v>84</v>
      </c>
      <c r="B93" s="46">
        <v>74</v>
      </c>
      <c r="C93" s="45">
        <v>1326</v>
      </c>
      <c r="D93" s="45">
        <v>1325</v>
      </c>
      <c r="E93" s="17">
        <v>0.49139713483975789</v>
      </c>
      <c r="F93" s="18">
        <f t="shared" si="10"/>
        <v>5.5827989437947943E-2</v>
      </c>
      <c r="G93" s="18">
        <f t="shared" si="7"/>
        <v>5.4286561851082764E-2</v>
      </c>
      <c r="H93" s="13">
        <f t="shared" si="13"/>
        <v>65199.686646723625</v>
      </c>
      <c r="I93" s="13">
        <f t="shared" si="11"/>
        <v>3539.466821818577</v>
      </c>
      <c r="J93" s="13">
        <f t="shared" si="8"/>
        <v>63399.503680007081</v>
      </c>
      <c r="K93" s="13">
        <f t="shared" si="9"/>
        <v>515628.15341421898</v>
      </c>
      <c r="L93" s="20">
        <f t="shared" si="12"/>
        <v>7.9084452691940967</v>
      </c>
    </row>
    <row r="94" spans="1:12" x14ac:dyDescent="0.2">
      <c r="A94" s="16">
        <v>85</v>
      </c>
      <c r="B94" s="46">
        <v>79</v>
      </c>
      <c r="C94" s="45">
        <v>1183</v>
      </c>
      <c r="D94" s="45">
        <v>1298</v>
      </c>
      <c r="E94" s="17">
        <v>0.54869613336100165</v>
      </c>
      <c r="F94" s="18">
        <f t="shared" si="10"/>
        <v>6.3683998387746882E-2</v>
      </c>
      <c r="G94" s="18">
        <f t="shared" si="7"/>
        <v>6.1904802685667316E-2</v>
      </c>
      <c r="H94" s="13">
        <f t="shared" si="13"/>
        <v>61660.219824905049</v>
      </c>
      <c r="I94" s="13">
        <f t="shared" si="11"/>
        <v>3817.0637418156193</v>
      </c>
      <c r="J94" s="13">
        <f t="shared" si="8"/>
        <v>59937.564199016138</v>
      </c>
      <c r="K94" s="13">
        <f t="shared" si="9"/>
        <v>452228.64973421191</v>
      </c>
      <c r="L94" s="20">
        <f t="shared" si="12"/>
        <v>7.3342043057646249</v>
      </c>
    </row>
    <row r="95" spans="1:12" x14ac:dyDescent="0.2">
      <c r="A95" s="16">
        <v>86</v>
      </c>
      <c r="B95" s="46">
        <v>92</v>
      </c>
      <c r="C95" s="45">
        <v>1143</v>
      </c>
      <c r="D95" s="45">
        <v>1137</v>
      </c>
      <c r="E95" s="17">
        <v>0.49251603706343516</v>
      </c>
      <c r="F95" s="18">
        <f t="shared" si="10"/>
        <v>8.0701754385964913E-2</v>
      </c>
      <c r="G95" s="18">
        <f t="shared" si="7"/>
        <v>7.7526661877659275E-2</v>
      </c>
      <c r="H95" s="13">
        <f t="shared" si="13"/>
        <v>57843.15608308943</v>
      </c>
      <c r="I95" s="13">
        <f t="shared" si="11"/>
        <v>4484.3868035903442</v>
      </c>
      <c r="J95" s="13">
        <f t="shared" si="8"/>
        <v>55567.401696662972</v>
      </c>
      <c r="K95" s="13">
        <f t="shared" si="9"/>
        <v>392291.08553519577</v>
      </c>
      <c r="L95" s="20">
        <f t="shared" si="12"/>
        <v>6.7819792711809326</v>
      </c>
    </row>
    <row r="96" spans="1:12" x14ac:dyDescent="0.2">
      <c r="A96" s="16">
        <v>87</v>
      </c>
      <c r="B96" s="46">
        <v>86</v>
      </c>
      <c r="C96" s="45">
        <v>1003</v>
      </c>
      <c r="D96" s="45">
        <v>1095</v>
      </c>
      <c r="E96" s="17">
        <v>0.524304231795654</v>
      </c>
      <c r="F96" s="18">
        <f t="shared" si="10"/>
        <v>8.1982840800762624E-2</v>
      </c>
      <c r="G96" s="18">
        <f t="shared" si="7"/>
        <v>7.8905609578172359E-2</v>
      </c>
      <c r="H96" s="13">
        <f t="shared" si="13"/>
        <v>53358.769279499087</v>
      </c>
      <c r="I96" s="13">
        <f t="shared" si="11"/>
        <v>4210.3062163399318</v>
      </c>
      <c r="J96" s="13">
        <f t="shared" si="8"/>
        <v>51355.944429541734</v>
      </c>
      <c r="K96" s="13">
        <f t="shared" si="9"/>
        <v>336723.68383853277</v>
      </c>
      <c r="L96" s="20">
        <f t="shared" si="12"/>
        <v>6.3105594147934179</v>
      </c>
    </row>
    <row r="97" spans="1:12" x14ac:dyDescent="0.2">
      <c r="A97" s="16">
        <v>88</v>
      </c>
      <c r="B97" s="46">
        <v>85</v>
      </c>
      <c r="C97" s="45">
        <v>884</v>
      </c>
      <c r="D97" s="45">
        <v>940</v>
      </c>
      <c r="E97" s="17">
        <v>0.49707489553198331</v>
      </c>
      <c r="F97" s="18">
        <f t="shared" si="10"/>
        <v>9.3201754385964911E-2</v>
      </c>
      <c r="G97" s="18">
        <f t="shared" si="7"/>
        <v>8.9028668891190987E-2</v>
      </c>
      <c r="H97" s="13">
        <f t="shared" si="13"/>
        <v>49148.463063159157</v>
      </c>
      <c r="I97" s="13">
        <f t="shared" si="11"/>
        <v>4375.6222445609274</v>
      </c>
      <c r="J97" s="13">
        <f t="shared" si="8"/>
        <v>46947.852788700773</v>
      </c>
      <c r="K97" s="13">
        <f t="shared" si="9"/>
        <v>285367.73940899107</v>
      </c>
      <c r="L97" s="20">
        <f t="shared" si="12"/>
        <v>5.8062393333088336</v>
      </c>
    </row>
    <row r="98" spans="1:12" x14ac:dyDescent="0.2">
      <c r="A98" s="16">
        <v>89</v>
      </c>
      <c r="B98" s="46">
        <v>84</v>
      </c>
      <c r="C98" s="45">
        <v>739</v>
      </c>
      <c r="D98" s="45">
        <v>831</v>
      </c>
      <c r="E98" s="17">
        <v>0.47319802237835029</v>
      </c>
      <c r="F98" s="18">
        <f t="shared" si="10"/>
        <v>0.1070063694267516</v>
      </c>
      <c r="G98" s="18">
        <f t="shared" si="7"/>
        <v>0.10129618524839706</v>
      </c>
      <c r="H98" s="13">
        <f t="shared" si="13"/>
        <v>44772.840818598226</v>
      </c>
      <c r="I98" s="13">
        <f t="shared" si="11"/>
        <v>4535.3179776577199</v>
      </c>
      <c r="J98" s="13">
        <f t="shared" si="8"/>
        <v>42383.626338825125</v>
      </c>
      <c r="K98" s="13">
        <f>K99+J98</f>
        <v>238419.88662029029</v>
      </c>
      <c r="L98" s="20">
        <f t="shared" si="12"/>
        <v>5.3251007142091566</v>
      </c>
    </row>
    <row r="99" spans="1:12" x14ac:dyDescent="0.2">
      <c r="A99" s="16">
        <v>90</v>
      </c>
      <c r="B99" s="46">
        <v>92</v>
      </c>
      <c r="C99" s="45">
        <v>656</v>
      </c>
      <c r="D99" s="45">
        <v>680</v>
      </c>
      <c r="E99" s="17">
        <v>0.46284746970776897</v>
      </c>
      <c r="F99" s="22">
        <f t="shared" si="10"/>
        <v>0.1377245508982036</v>
      </c>
      <c r="G99" s="22">
        <f t="shared" si="7"/>
        <v>0.12823764638674665</v>
      </c>
      <c r="H99" s="23">
        <f t="shared" si="13"/>
        <v>40237.52284094051</v>
      </c>
      <c r="I99" s="23">
        <f t="shared" si="11"/>
        <v>5159.96522555517</v>
      </c>
      <c r="J99" s="23">
        <f t="shared" si="8"/>
        <v>37465.834463813626</v>
      </c>
      <c r="K99" s="23">
        <f t="shared" ref="K99:K108" si="14">K100+J99</f>
        <v>196036.26028146516</v>
      </c>
      <c r="L99" s="24">
        <f t="shared" si="12"/>
        <v>4.8719763653542802</v>
      </c>
    </row>
    <row r="100" spans="1:12" x14ac:dyDescent="0.2">
      <c r="A100" s="16">
        <v>91</v>
      </c>
      <c r="B100" s="46">
        <v>76</v>
      </c>
      <c r="C100" s="45">
        <v>549</v>
      </c>
      <c r="D100" s="45">
        <v>601</v>
      </c>
      <c r="E100" s="17">
        <v>0.45596059821685359</v>
      </c>
      <c r="F100" s="22">
        <f t="shared" si="10"/>
        <v>0.13217391304347825</v>
      </c>
      <c r="G100" s="22">
        <f t="shared" si="7"/>
        <v>0.12330716410367804</v>
      </c>
      <c r="H100" s="23">
        <f t="shared" si="13"/>
        <v>35077.55761538534</v>
      </c>
      <c r="I100" s="23">
        <f t="shared" si="11"/>
        <v>4325.3141532365416</v>
      </c>
      <c r="J100" s="23">
        <f t="shared" si="8"/>
        <v>32724.416290934358</v>
      </c>
      <c r="K100" s="23">
        <f t="shared" si="14"/>
        <v>158570.42581765153</v>
      </c>
      <c r="L100" s="24">
        <f t="shared" si="12"/>
        <v>4.520566327802169</v>
      </c>
    </row>
    <row r="101" spans="1:12" x14ac:dyDescent="0.2">
      <c r="A101" s="16">
        <v>92</v>
      </c>
      <c r="B101" s="46">
        <v>74</v>
      </c>
      <c r="C101" s="45">
        <v>508</v>
      </c>
      <c r="D101" s="45">
        <v>501</v>
      </c>
      <c r="E101" s="17">
        <v>0.52148870181657059</v>
      </c>
      <c r="F101" s="22">
        <f t="shared" si="10"/>
        <v>0.1466798810703667</v>
      </c>
      <c r="G101" s="22">
        <f t="shared" si="7"/>
        <v>0.1370599219663271</v>
      </c>
      <c r="H101" s="23">
        <f t="shared" si="13"/>
        <v>30752.243462148799</v>
      </c>
      <c r="I101" s="23">
        <f t="shared" si="11"/>
        <v>4214.9000892116073</v>
      </c>
      <c r="J101" s="23">
        <f t="shared" si="8"/>
        <v>28735.3661487467</v>
      </c>
      <c r="K101" s="23">
        <f t="shared" si="14"/>
        <v>125846.00952671717</v>
      </c>
      <c r="L101" s="24">
        <f t="shared" si="12"/>
        <v>4.0922545921442746</v>
      </c>
    </row>
    <row r="102" spans="1:12" x14ac:dyDescent="0.2">
      <c r="A102" s="16">
        <v>93</v>
      </c>
      <c r="B102" s="46">
        <v>72</v>
      </c>
      <c r="C102" s="45">
        <v>431</v>
      </c>
      <c r="D102" s="45">
        <v>439</v>
      </c>
      <c r="E102" s="17">
        <v>0.44873254401942936</v>
      </c>
      <c r="F102" s="22">
        <f t="shared" si="10"/>
        <v>0.16551724137931034</v>
      </c>
      <c r="G102" s="22">
        <f t="shared" si="7"/>
        <v>0.15167753558539632</v>
      </c>
      <c r="H102" s="23">
        <f t="shared" si="13"/>
        <v>26537.34337293719</v>
      </c>
      <c r="I102" s="23">
        <f t="shared" si="11"/>
        <v>4025.1188437905616</v>
      </c>
      <c r="J102" s="23">
        <f t="shared" si="8"/>
        <v>24318.42634790131</v>
      </c>
      <c r="K102" s="23">
        <f t="shared" si="14"/>
        <v>97110.643377970468</v>
      </c>
      <c r="L102" s="24">
        <f t="shared" si="12"/>
        <v>3.6593958186863573</v>
      </c>
    </row>
    <row r="103" spans="1:12" x14ac:dyDescent="0.2">
      <c r="A103" s="16">
        <v>94</v>
      </c>
      <c r="B103" s="46">
        <v>78</v>
      </c>
      <c r="C103" s="45">
        <v>313</v>
      </c>
      <c r="D103" s="45">
        <v>363</v>
      </c>
      <c r="E103" s="17">
        <v>0.42577413479052828</v>
      </c>
      <c r="F103" s="22">
        <f t="shared" si="10"/>
        <v>0.23076923076923078</v>
      </c>
      <c r="G103" s="22">
        <f t="shared" si="7"/>
        <v>0.20376728217500234</v>
      </c>
      <c r="H103" s="23">
        <f t="shared" si="13"/>
        <v>22512.224529146628</v>
      </c>
      <c r="I103" s="23">
        <f t="shared" si="11"/>
        <v>4587.2548080176302</v>
      </c>
      <c r="J103" s="23">
        <f t="shared" si="8"/>
        <v>19878.104168076396</v>
      </c>
      <c r="K103" s="23">
        <f t="shared" si="14"/>
        <v>72792.21703006915</v>
      </c>
      <c r="L103" s="24">
        <f t="shared" si="12"/>
        <v>3.2334528707203014</v>
      </c>
    </row>
    <row r="104" spans="1:12" x14ac:dyDescent="0.2">
      <c r="A104" s="16">
        <v>95</v>
      </c>
      <c r="B104" s="46">
        <v>59</v>
      </c>
      <c r="C104" s="45">
        <v>259</v>
      </c>
      <c r="D104" s="45">
        <v>255</v>
      </c>
      <c r="E104" s="17">
        <v>0.48518106881541162</v>
      </c>
      <c r="F104" s="22">
        <f t="shared" si="10"/>
        <v>0.22957198443579765</v>
      </c>
      <c r="G104" s="22">
        <f t="shared" si="7"/>
        <v>0.20530714306087716</v>
      </c>
      <c r="H104" s="23">
        <f t="shared" si="13"/>
        <v>17924.969721128997</v>
      </c>
      <c r="I104" s="23">
        <f t="shared" si="11"/>
        <v>3680.1243228977223</v>
      </c>
      <c r="J104" s="23">
        <f t="shared" si="8"/>
        <v>16030.372050588385</v>
      </c>
      <c r="K104" s="23">
        <f t="shared" si="14"/>
        <v>52914.112861992748</v>
      </c>
      <c r="L104" s="24">
        <f t="shared" si="12"/>
        <v>2.9519778100166283</v>
      </c>
    </row>
    <row r="105" spans="1:12" x14ac:dyDescent="0.2">
      <c r="A105" s="16">
        <v>96</v>
      </c>
      <c r="B105" s="46">
        <v>45</v>
      </c>
      <c r="C105" s="45">
        <v>190</v>
      </c>
      <c r="D105" s="45">
        <v>217</v>
      </c>
      <c r="E105" s="17">
        <v>0.44663023679417113</v>
      </c>
      <c r="F105" s="22">
        <f t="shared" si="10"/>
        <v>0.22113022113022113</v>
      </c>
      <c r="G105" s="22">
        <f t="shared" si="7"/>
        <v>0.19702135295173157</v>
      </c>
      <c r="H105" s="23">
        <f t="shared" si="13"/>
        <v>14244.845398231275</v>
      </c>
      <c r="I105" s="23">
        <f t="shared" si="11"/>
        <v>2806.5387129477731</v>
      </c>
      <c r="J105" s="23">
        <f t="shared" si="8"/>
        <v>12691.791735219374</v>
      </c>
      <c r="K105" s="23">
        <f t="shared" si="14"/>
        <v>36883.740811404365</v>
      </c>
      <c r="L105" s="24">
        <f t="shared" si="12"/>
        <v>2.5892692956839021</v>
      </c>
    </row>
    <row r="106" spans="1:12" x14ac:dyDescent="0.2">
      <c r="A106" s="16">
        <v>97</v>
      </c>
      <c r="B106" s="46">
        <v>39</v>
      </c>
      <c r="C106" s="45">
        <v>137</v>
      </c>
      <c r="D106" s="45">
        <v>147</v>
      </c>
      <c r="E106" s="17">
        <v>0.49110270421745844</v>
      </c>
      <c r="F106" s="22">
        <f t="shared" si="10"/>
        <v>0.27464788732394368</v>
      </c>
      <c r="G106" s="22">
        <f t="shared" si="7"/>
        <v>0.24096833006955234</v>
      </c>
      <c r="H106" s="23">
        <f t="shared" si="13"/>
        <v>11438.306685283502</v>
      </c>
      <c r="I106" s="23">
        <f t="shared" si="11"/>
        <v>2756.2696607761623</v>
      </c>
      <c r="J106" s="23">
        <f t="shared" si="8"/>
        <v>10035.648508467049</v>
      </c>
      <c r="K106" s="23">
        <f t="shared" si="14"/>
        <v>24191.949076184988</v>
      </c>
      <c r="L106" s="24">
        <f t="shared" si="12"/>
        <v>2.1149939184014266</v>
      </c>
    </row>
    <row r="107" spans="1:12" x14ac:dyDescent="0.2">
      <c r="A107" s="16">
        <v>98</v>
      </c>
      <c r="B107" s="46">
        <v>30</v>
      </c>
      <c r="C107" s="45">
        <v>95</v>
      </c>
      <c r="D107" s="45">
        <v>103</v>
      </c>
      <c r="E107" s="17">
        <v>0.32978142076502731</v>
      </c>
      <c r="F107" s="22">
        <f t="shared" si="10"/>
        <v>0.30303030303030304</v>
      </c>
      <c r="G107" s="22">
        <f t="shared" si="7"/>
        <v>0.2518753010804487</v>
      </c>
      <c r="H107" s="23">
        <f t="shared" si="13"/>
        <v>8682.0370245073391</v>
      </c>
      <c r="I107" s="23">
        <f t="shared" si="11"/>
        <v>2186.7906895393889</v>
      </c>
      <c r="J107" s="23">
        <f t="shared" si="8"/>
        <v>7216.409275479984</v>
      </c>
      <c r="K107" s="23">
        <f t="shared" si="14"/>
        <v>14156.300567717937</v>
      </c>
      <c r="L107" s="24">
        <f t="shared" si="12"/>
        <v>1.6305275510525981</v>
      </c>
    </row>
    <row r="108" spans="1:12" x14ac:dyDescent="0.2">
      <c r="A108" s="16">
        <v>99</v>
      </c>
      <c r="B108" s="46">
        <v>23</v>
      </c>
      <c r="C108" s="45">
        <v>69</v>
      </c>
      <c r="D108" s="45">
        <v>68</v>
      </c>
      <c r="E108" s="17">
        <v>0.44880019006889998</v>
      </c>
      <c r="F108" s="22">
        <f t="shared" si="10"/>
        <v>0.33576642335766421</v>
      </c>
      <c r="G108" s="22">
        <f t="shared" si="7"/>
        <v>0.28332940661707784</v>
      </c>
      <c r="H108" s="23">
        <f t="shared" si="13"/>
        <v>6495.2463349679501</v>
      </c>
      <c r="I108" s="23">
        <f t="shared" si="11"/>
        <v>1840.294289918219</v>
      </c>
      <c r="J108" s="23">
        <f t="shared" si="8"/>
        <v>5480.8764721477392</v>
      </c>
      <c r="K108" s="23">
        <f t="shared" si="14"/>
        <v>6939.8912922379532</v>
      </c>
      <c r="L108" s="24">
        <f t="shared" si="12"/>
        <v>1.0684569813582285</v>
      </c>
    </row>
    <row r="109" spans="1:12" x14ac:dyDescent="0.2">
      <c r="A109" s="16" t="s">
        <v>22</v>
      </c>
      <c r="B109" s="46">
        <v>42</v>
      </c>
      <c r="C109" s="45">
        <v>139</v>
      </c>
      <c r="D109" s="45">
        <v>129</v>
      </c>
      <c r="E109" s="17"/>
      <c r="F109" s="22">
        <f>B109/((C109+D109)/2)</f>
        <v>0.31343283582089554</v>
      </c>
      <c r="G109" s="22">
        <v>1</v>
      </c>
      <c r="H109" s="23">
        <f>H108-I108</f>
        <v>4654.9520450497312</v>
      </c>
      <c r="I109" s="23">
        <f>H109*G109</f>
        <v>4654.9520450497312</v>
      </c>
      <c r="J109" s="23">
        <f>H109*F109</f>
        <v>1459.0148200902142</v>
      </c>
      <c r="K109" s="23">
        <f>J109</f>
        <v>1459.0148200902142</v>
      </c>
      <c r="L109" s="24">
        <f>K109/H109</f>
        <v>0.31343283582089554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Oeste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2010-2023 por edad. Total de la población.</dc:title>
  <dc:creator>Dirección General de Economía e Industria. Comunidad de Madrid</dc:creator>
  <cp:keywords>Defunciones, Mortalidad, Esperanza de vida, Oeste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2025-09-30T12:18:20Z</dcterms:modified>
</cp:coreProperties>
</file>