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xr:revisionPtr revIDLastSave="0" documentId="13_ncr:1_{CA5B0233-E72D-4A86-93D3-D8C85549D0BF}" xr6:coauthVersionLast="47" xr6:coauthVersionMax="47" xr10:uidLastSave="{00000000-0000-0000-0000-000000000000}"/>
  <bookViews>
    <workbookView xWindow="-120" yWindow="-120" windowWidth="29040" windowHeight="15840" tabRatio="769" xr2:uid="{00000000-000D-0000-FFFF-FFFF00000000}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 s="1"/>
  <c r="F24" i="18"/>
  <c r="G24" i="18" s="1"/>
  <c r="F25" i="18"/>
  <c r="G25" i="18"/>
  <c r="F26" i="18"/>
  <c r="G26" i="18" s="1"/>
  <c r="F27" i="18"/>
  <c r="G27" i="18" s="1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 s="1"/>
  <c r="F40" i="18"/>
  <c r="G40" i="18" s="1"/>
  <c r="F41" i="18"/>
  <c r="G41" i="18"/>
  <c r="F42" i="18"/>
  <c r="G42" i="18" s="1"/>
  <c r="F43" i="18"/>
  <c r="G43" i="18" s="1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 s="1"/>
  <c r="F52" i="18"/>
  <c r="G52" i="18" s="1"/>
  <c r="F53" i="18"/>
  <c r="G53" i="18"/>
  <c r="F54" i="18"/>
  <c r="G54" i="18" s="1"/>
  <c r="F55" i="18"/>
  <c r="G55" i="18" s="1"/>
  <c r="F56" i="18"/>
  <c r="G56" i="18" s="1"/>
  <c r="F57" i="18"/>
  <c r="G57" i="18"/>
  <c r="F58" i="18"/>
  <c r="G58" i="18" s="1"/>
  <c r="F59" i="18"/>
  <c r="G59" i="18" s="1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 s="1"/>
  <c r="F88" i="18"/>
  <c r="G88" i="18" s="1"/>
  <c r="F89" i="18"/>
  <c r="G89" i="18"/>
  <c r="F90" i="18"/>
  <c r="G90" i="18" s="1"/>
  <c r="F91" i="18"/>
  <c r="G91" i="18" s="1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/>
  <c r="F102" i="18"/>
  <c r="G102" i="18" s="1"/>
  <c r="F103" i="18"/>
  <c r="G103" i="18" s="1"/>
  <c r="F104" i="18"/>
  <c r="G104" i="18" s="1"/>
  <c r="F105" i="18"/>
  <c r="G105" i="18"/>
  <c r="F106" i="18"/>
  <c r="G106" i="18" s="1"/>
  <c r="F107" i="18"/>
  <c r="G107" i="18" s="1"/>
  <c r="F108" i="18"/>
  <c r="G108" i="18" s="1"/>
  <c r="F109" i="18"/>
  <c r="F9" i="17"/>
  <c r="G9" i="17"/>
  <c r="I9" i="17"/>
  <c r="H10" i="17"/>
  <c r="F10" i="17"/>
  <c r="G10" i="17"/>
  <c r="F11" i="17"/>
  <c r="G11" i="17"/>
  <c r="F12" i="17"/>
  <c r="G12" i="17" s="1"/>
  <c r="F13" i="17"/>
  <c r="G13" i="17"/>
  <c r="F14" i="17"/>
  <c r="G14" i="17"/>
  <c r="F15" i="17"/>
  <c r="G15" i="17"/>
  <c r="F16" i="17"/>
  <c r="G16" i="17" s="1"/>
  <c r="F17" i="17"/>
  <c r="G17" i="17"/>
  <c r="F18" i="17"/>
  <c r="G18" i="17"/>
  <c r="F19" i="17"/>
  <c r="G19" i="17"/>
  <c r="F20" i="17"/>
  <c r="G20" i="17" s="1"/>
  <c r="F21" i="17"/>
  <c r="G21" i="17"/>
  <c r="F22" i="17"/>
  <c r="G22" i="17" s="1"/>
  <c r="F23" i="17"/>
  <c r="G23" i="17"/>
  <c r="F24" i="17"/>
  <c r="G24" i="17"/>
  <c r="F25" i="17"/>
  <c r="G25" i="17"/>
  <c r="F26" i="17"/>
  <c r="G26" i="17"/>
  <c r="F27" i="17"/>
  <c r="G27" i="17"/>
  <c r="F28" i="17"/>
  <c r="G28" i="17" s="1"/>
  <c r="F29" i="17"/>
  <c r="G29" i="17"/>
  <c r="F30" i="17"/>
  <c r="G30" i="17"/>
  <c r="F31" i="17"/>
  <c r="G31" i="17"/>
  <c r="F32" i="17"/>
  <c r="G32" i="17" s="1"/>
  <c r="F33" i="17"/>
  <c r="G33" i="17"/>
  <c r="F34" i="17"/>
  <c r="G34" i="17"/>
  <c r="F35" i="17"/>
  <c r="G35" i="17"/>
  <c r="F36" i="17"/>
  <c r="G36" i="17" s="1"/>
  <c r="F37" i="17"/>
  <c r="G37" i="17"/>
  <c r="F38" i="17"/>
  <c r="G38" i="17" s="1"/>
  <c r="F39" i="17"/>
  <c r="G39" i="17"/>
  <c r="F40" i="17"/>
  <c r="G40" i="17"/>
  <c r="F41" i="17"/>
  <c r="G41" i="17"/>
  <c r="F42" i="17"/>
  <c r="G42" i="17"/>
  <c r="F43" i="17"/>
  <c r="G43" i="17"/>
  <c r="F44" i="17"/>
  <c r="G44" i="17" s="1"/>
  <c r="F45" i="17"/>
  <c r="G45" i="17"/>
  <c r="F46" i="17"/>
  <c r="G46" i="17"/>
  <c r="F47" i="17"/>
  <c r="G47" i="17"/>
  <c r="F48" i="17"/>
  <c r="G48" i="17" s="1"/>
  <c r="F49" i="17"/>
  <c r="G49" i="17"/>
  <c r="F50" i="17"/>
  <c r="G50" i="17"/>
  <c r="F51" i="17"/>
  <c r="G51" i="17" s="1"/>
  <c r="F52" i="17"/>
  <c r="G52" i="17" s="1"/>
  <c r="F53" i="17"/>
  <c r="G53" i="17"/>
  <c r="F54" i="17"/>
  <c r="G54" i="17" s="1"/>
  <c r="F55" i="17"/>
  <c r="G55" i="17" s="1"/>
  <c r="F56" i="17"/>
  <c r="G56" i="17" s="1"/>
  <c r="F57" i="17"/>
  <c r="G57" i="17"/>
  <c r="F58" i="17"/>
  <c r="G58" i="17"/>
  <c r="F59" i="17"/>
  <c r="G59" i="17" s="1"/>
  <c r="F60" i="17"/>
  <c r="G60" i="17" s="1"/>
  <c r="F61" i="17"/>
  <c r="G61" i="17" s="1"/>
  <c r="F62" i="17"/>
  <c r="G62" i="17"/>
  <c r="F63" i="17"/>
  <c r="G63" i="17" s="1"/>
  <c r="F64" i="17"/>
  <c r="G64" i="17" s="1"/>
  <c r="F65" i="17"/>
  <c r="G65" i="17"/>
  <c r="F66" i="17"/>
  <c r="G66" i="17"/>
  <c r="F67" i="17"/>
  <c r="G67" i="17" s="1"/>
  <c r="F68" i="17"/>
  <c r="G68" i="17" s="1"/>
  <c r="F69" i="17"/>
  <c r="G69" i="17"/>
  <c r="F70" i="17"/>
  <c r="G70" i="17" s="1"/>
  <c r="F71" i="17"/>
  <c r="G71" i="17" s="1"/>
  <c r="F72" i="17"/>
  <c r="G72" i="17"/>
  <c r="F73" i="17"/>
  <c r="G73" i="17"/>
  <c r="F74" i="17"/>
  <c r="G74" i="17"/>
  <c r="F75" i="17"/>
  <c r="G75" i="17" s="1"/>
  <c r="F76" i="17"/>
  <c r="G76" i="17" s="1"/>
  <c r="F77" i="17"/>
  <c r="G77" i="17" s="1"/>
  <c r="F78" i="17"/>
  <c r="G78" i="17"/>
  <c r="F79" i="17"/>
  <c r="G79" i="17"/>
  <c r="F80" i="17"/>
  <c r="G80" i="17" s="1"/>
  <c r="F81" i="17"/>
  <c r="G81" i="17" s="1"/>
  <c r="F82" i="17"/>
  <c r="G82" i="17" s="1"/>
  <c r="F83" i="17"/>
  <c r="G83" i="17"/>
  <c r="F84" i="17"/>
  <c r="G84" i="17" s="1"/>
  <c r="F85" i="17"/>
  <c r="G85" i="17" s="1"/>
  <c r="F86" i="17"/>
  <c r="G86" i="17" s="1"/>
  <c r="F87" i="17"/>
  <c r="G87" i="17"/>
  <c r="F88" i="17"/>
  <c r="G88" i="17" s="1"/>
  <c r="F89" i="17"/>
  <c r="G89" i="17" s="1"/>
  <c r="F90" i="17"/>
  <c r="G90" i="17" s="1"/>
  <c r="F91" i="17"/>
  <c r="G91" i="17"/>
  <c r="F92" i="17"/>
  <c r="G92" i="17" s="1"/>
  <c r="F93" i="17"/>
  <c r="G93" i="17" s="1"/>
  <c r="F94" i="17"/>
  <c r="G94" i="17" s="1"/>
  <c r="F95" i="17"/>
  <c r="G95" i="17"/>
  <c r="F96" i="17"/>
  <c r="G96" i="17" s="1"/>
  <c r="F97" i="17"/>
  <c r="G97" i="17" s="1"/>
  <c r="F98" i="17"/>
  <c r="G98" i="17" s="1"/>
  <c r="F99" i="17"/>
  <c r="G99" i="17"/>
  <c r="F100" i="17"/>
  <c r="G100" i="17" s="1"/>
  <c r="F101" i="17"/>
  <c r="G101" i="17" s="1"/>
  <c r="F102" i="17"/>
  <c r="G102" i="17" s="1"/>
  <c r="F103" i="17"/>
  <c r="G103" i="17"/>
  <c r="F104" i="17"/>
  <c r="G104" i="17" s="1"/>
  <c r="F105" i="17"/>
  <c r="G105" i="17" s="1"/>
  <c r="F106" i="17"/>
  <c r="G106" i="17" s="1"/>
  <c r="F107" i="17"/>
  <c r="G107" i="17"/>
  <c r="F108" i="17"/>
  <c r="G108" i="17" s="1"/>
  <c r="F109" i="17"/>
  <c r="J9" i="17"/>
  <c r="F9" i="16"/>
  <c r="G9" i="16"/>
  <c r="I9" i="16" s="1"/>
  <c r="H10" i="16" s="1"/>
  <c r="F10" i="16"/>
  <c r="G10" i="16" s="1"/>
  <c r="F11" i="16"/>
  <c r="G11" i="16"/>
  <c r="F12" i="16"/>
  <c r="G12" i="16" s="1"/>
  <c r="F13" i="16"/>
  <c r="G13" i="16"/>
  <c r="F14" i="16"/>
  <c r="G14" i="16" s="1"/>
  <c r="F15" i="16"/>
  <c r="G15" i="16"/>
  <c r="F16" i="16"/>
  <c r="G16" i="16" s="1"/>
  <c r="F17" i="16"/>
  <c r="G17" i="16"/>
  <c r="F18" i="16"/>
  <c r="G18" i="16" s="1"/>
  <c r="F19" i="16"/>
  <c r="G19" i="16"/>
  <c r="F20" i="16"/>
  <c r="G20" i="16" s="1"/>
  <c r="F21" i="16"/>
  <c r="G21" i="16"/>
  <c r="F22" i="16"/>
  <c r="G22" i="16" s="1"/>
  <c r="F23" i="16"/>
  <c r="G23" i="16"/>
  <c r="F24" i="16"/>
  <c r="G24" i="16" s="1"/>
  <c r="F25" i="16"/>
  <c r="G25" i="16"/>
  <c r="F26" i="16"/>
  <c r="G26" i="16" s="1"/>
  <c r="F27" i="16"/>
  <c r="G27" i="16"/>
  <c r="F28" i="16"/>
  <c r="G28" i="16" s="1"/>
  <c r="F29" i="16"/>
  <c r="G29" i="16"/>
  <c r="F30" i="16"/>
  <c r="G30" i="16" s="1"/>
  <c r="F31" i="16"/>
  <c r="G31" i="16"/>
  <c r="F32" i="16"/>
  <c r="G32" i="16" s="1"/>
  <c r="F33" i="16"/>
  <c r="G33" i="16"/>
  <c r="F34" i="16"/>
  <c r="G34" i="16" s="1"/>
  <c r="F35" i="16"/>
  <c r="G35" i="16"/>
  <c r="F36" i="16"/>
  <c r="G36" i="16" s="1"/>
  <c r="F37" i="16"/>
  <c r="G37" i="16"/>
  <c r="F38" i="16"/>
  <c r="G38" i="16" s="1"/>
  <c r="F39" i="16"/>
  <c r="G39" i="16" s="1"/>
  <c r="F40" i="16"/>
  <c r="G40" i="16" s="1"/>
  <c r="F41" i="16"/>
  <c r="G41" i="16" s="1"/>
  <c r="F42" i="16"/>
  <c r="G42" i="16" s="1"/>
  <c r="F43" i="16"/>
  <c r="G43" i="16" s="1"/>
  <c r="F44" i="16"/>
  <c r="G44" i="16" s="1"/>
  <c r="F45" i="16"/>
  <c r="G45" i="16"/>
  <c r="F46" i="16"/>
  <c r="G46" i="16" s="1"/>
  <c r="F47" i="16"/>
  <c r="G47" i="16" s="1"/>
  <c r="F48" i="16"/>
  <c r="G48" i="16" s="1"/>
  <c r="F49" i="16"/>
  <c r="G49" i="16"/>
  <c r="F50" i="16"/>
  <c r="G50" i="16" s="1"/>
  <c r="F51" i="16"/>
  <c r="G51" i="16" s="1"/>
  <c r="F52" i="16"/>
  <c r="G52" i="16" s="1"/>
  <c r="F53" i="16"/>
  <c r="G53" i="16"/>
  <c r="F54" i="16"/>
  <c r="G54" i="16" s="1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 s="1"/>
  <c r="F61" i="16"/>
  <c r="G61" i="16"/>
  <c r="F62" i="16"/>
  <c r="G62" i="16" s="1"/>
  <c r="F63" i="16"/>
  <c r="G63" i="16" s="1"/>
  <c r="F64" i="16"/>
  <c r="G64" i="16" s="1"/>
  <c r="F65" i="16"/>
  <c r="G65" i="16"/>
  <c r="F66" i="16"/>
  <c r="G66" i="16" s="1"/>
  <c r="F67" i="16"/>
  <c r="G67" i="16" s="1"/>
  <c r="F68" i="16"/>
  <c r="G68" i="16" s="1"/>
  <c r="F69" i="16"/>
  <c r="G69" i="16"/>
  <c r="F70" i="16"/>
  <c r="G70" i="16" s="1"/>
  <c r="F71" i="16"/>
  <c r="G71" i="16" s="1"/>
  <c r="F72" i="16"/>
  <c r="G72" i="16" s="1"/>
  <c r="F73" i="16"/>
  <c r="G73" i="16" s="1"/>
  <c r="F74" i="16"/>
  <c r="G74" i="16" s="1"/>
  <c r="F75" i="16"/>
  <c r="G75" i="16" s="1"/>
  <c r="F76" i="16"/>
  <c r="G76" i="16" s="1"/>
  <c r="F77" i="16"/>
  <c r="G77" i="16"/>
  <c r="F78" i="16"/>
  <c r="G78" i="16" s="1"/>
  <c r="F79" i="16"/>
  <c r="G79" i="16" s="1"/>
  <c r="F80" i="16"/>
  <c r="G80" i="16" s="1"/>
  <c r="F81" i="16"/>
  <c r="G81" i="16"/>
  <c r="F82" i="16"/>
  <c r="G82" i="16" s="1"/>
  <c r="F83" i="16"/>
  <c r="G83" i="16" s="1"/>
  <c r="F84" i="16"/>
  <c r="G84" i="16" s="1"/>
  <c r="F85" i="16"/>
  <c r="G85" i="16"/>
  <c r="F86" i="16"/>
  <c r="G86" i="16" s="1"/>
  <c r="F87" i="16"/>
  <c r="G87" i="16" s="1"/>
  <c r="F88" i="16"/>
  <c r="G88" i="16" s="1"/>
  <c r="F89" i="16"/>
  <c r="G89" i="16" s="1"/>
  <c r="F90" i="16"/>
  <c r="G90" i="16"/>
  <c r="F91" i="16"/>
  <c r="G91" i="16" s="1"/>
  <c r="F92" i="16"/>
  <c r="G92" i="16"/>
  <c r="F93" i="16"/>
  <c r="G93" i="16" s="1"/>
  <c r="F94" i="16"/>
  <c r="G94" i="16"/>
  <c r="F95" i="16"/>
  <c r="G95" i="16"/>
  <c r="F96" i="16"/>
  <c r="G96" i="16"/>
  <c r="F97" i="16"/>
  <c r="G97" i="16" s="1"/>
  <c r="F98" i="16"/>
  <c r="G98" i="16"/>
  <c r="F99" i="16"/>
  <c r="G99" i="16"/>
  <c r="F100" i="16"/>
  <c r="G100" i="16"/>
  <c r="F101" i="16"/>
  <c r="G101" i="16" s="1"/>
  <c r="F102" i="16"/>
  <c r="G102" i="16"/>
  <c r="F103" i="16"/>
  <c r="G103" i="16" s="1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 s="1"/>
  <c r="I9" i="15" s="1"/>
  <c r="H10" i="15" s="1"/>
  <c r="I10" i="15" s="1"/>
  <c r="F10" i="15"/>
  <c r="G10" i="15" s="1"/>
  <c r="F11" i="15"/>
  <c r="G11" i="15"/>
  <c r="F12" i="15"/>
  <c r="G12" i="15" s="1"/>
  <c r="F13" i="15"/>
  <c r="G13" i="15"/>
  <c r="F14" i="15"/>
  <c r="G14" i="15" s="1"/>
  <c r="F15" i="15"/>
  <c r="G15" i="15"/>
  <c r="F16" i="15"/>
  <c r="G16" i="15" s="1"/>
  <c r="F17" i="15"/>
  <c r="G17" i="15" s="1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 s="1"/>
  <c r="F25" i="15"/>
  <c r="G25" i="15"/>
  <c r="F26" i="15"/>
  <c r="G26" i="15" s="1"/>
  <c r="F27" i="15"/>
  <c r="G27" i="15"/>
  <c r="F28" i="15"/>
  <c r="G28" i="15" s="1"/>
  <c r="F29" i="15"/>
  <c r="G29" i="15"/>
  <c r="F30" i="15"/>
  <c r="G30" i="15" s="1"/>
  <c r="F31" i="15"/>
  <c r="G31" i="15"/>
  <c r="F32" i="15"/>
  <c r="G32" i="15" s="1"/>
  <c r="F33" i="15"/>
  <c r="G33" i="15"/>
  <c r="F34" i="15"/>
  <c r="G34" i="15" s="1"/>
  <c r="F35" i="15"/>
  <c r="G35" i="15"/>
  <c r="F36" i="15"/>
  <c r="G36" i="15" s="1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/>
  <c r="F44" i="15"/>
  <c r="G44" i="15" s="1"/>
  <c r="F45" i="15"/>
  <c r="G45" i="15"/>
  <c r="F46" i="15"/>
  <c r="G46" i="15" s="1"/>
  <c r="F47" i="15"/>
  <c r="G47" i="15"/>
  <c r="F48" i="15"/>
  <c r="G48" i="15" s="1"/>
  <c r="F49" i="15"/>
  <c r="G49" i="15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 s="1"/>
  <c r="F57" i="15"/>
  <c r="G57" i="15"/>
  <c r="F58" i="15"/>
  <c r="G58" i="15" s="1"/>
  <c r="F59" i="15"/>
  <c r="G59" i="15"/>
  <c r="F60" i="15"/>
  <c r="G60" i="15" s="1"/>
  <c r="F61" i="15"/>
  <c r="G61" i="15"/>
  <c r="F62" i="15"/>
  <c r="G62" i="15" s="1"/>
  <c r="F63" i="15"/>
  <c r="G63" i="15"/>
  <c r="F64" i="15"/>
  <c r="G64" i="15" s="1"/>
  <c r="F65" i="15"/>
  <c r="G65" i="15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 s="1"/>
  <c r="F73" i="15"/>
  <c r="G73" i="15"/>
  <c r="F74" i="15"/>
  <c r="G74" i="15" s="1"/>
  <c r="F75" i="15"/>
  <c r="G75" i="15"/>
  <c r="F76" i="15"/>
  <c r="G76" i="15" s="1"/>
  <c r="F77" i="15"/>
  <c r="G77" i="15"/>
  <c r="F78" i="15"/>
  <c r="G78" i="15" s="1"/>
  <c r="F79" i="15"/>
  <c r="G79" i="15"/>
  <c r="F80" i="15"/>
  <c r="G80" i="15" s="1"/>
  <c r="F81" i="15"/>
  <c r="G81" i="15"/>
  <c r="F82" i="15"/>
  <c r="G82" i="15" s="1"/>
  <c r="F83" i="15"/>
  <c r="G83" i="15"/>
  <c r="F84" i="15"/>
  <c r="G84" i="15" s="1"/>
  <c r="F85" i="15"/>
  <c r="G85" i="15"/>
  <c r="F86" i="15"/>
  <c r="G86" i="15" s="1"/>
  <c r="F87" i="15"/>
  <c r="G87" i="15"/>
  <c r="F88" i="15"/>
  <c r="G88" i="15" s="1"/>
  <c r="F89" i="15"/>
  <c r="G89" i="15"/>
  <c r="F90" i="15"/>
  <c r="G90" i="15" s="1"/>
  <c r="F91" i="15"/>
  <c r="G91" i="15"/>
  <c r="F92" i="15"/>
  <c r="G92" i="15" s="1"/>
  <c r="F93" i="15"/>
  <c r="G93" i="15"/>
  <c r="F94" i="15"/>
  <c r="G94" i="15" s="1"/>
  <c r="F95" i="15"/>
  <c r="G95" i="15"/>
  <c r="F96" i="15"/>
  <c r="G96" i="15" s="1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J9" i="15"/>
  <c r="F10" i="14"/>
  <c r="G10" i="14" s="1"/>
  <c r="F20" i="14"/>
  <c r="G20" i="14" s="1"/>
  <c r="F32" i="14"/>
  <c r="G32" i="14" s="1"/>
  <c r="F38" i="14"/>
  <c r="G38" i="14" s="1"/>
  <c r="F40" i="14"/>
  <c r="G40" i="14" s="1"/>
  <c r="F52" i="14"/>
  <c r="G52" i="14" s="1"/>
  <c r="F76" i="14"/>
  <c r="G76" i="14"/>
  <c r="F92" i="14"/>
  <c r="G92" i="14" s="1"/>
  <c r="F59" i="14"/>
  <c r="G59" i="14" s="1"/>
  <c r="F61" i="14"/>
  <c r="G61" i="14" s="1"/>
  <c r="F91" i="14"/>
  <c r="G91" i="14" s="1"/>
  <c r="F87" i="14"/>
  <c r="G87" i="14" s="1"/>
  <c r="F15" i="14"/>
  <c r="G15" i="14" s="1"/>
  <c r="F37" i="14"/>
  <c r="G37" i="14" s="1"/>
  <c r="F47" i="14"/>
  <c r="G47" i="14"/>
  <c r="F62" i="14"/>
  <c r="G62" i="14" s="1"/>
  <c r="F68" i="14"/>
  <c r="G68" i="14" s="1"/>
  <c r="F70" i="14"/>
  <c r="G70" i="14" s="1"/>
  <c r="F22" i="14"/>
  <c r="G22" i="14" s="1"/>
  <c r="F60" i="14"/>
  <c r="G60" i="14" s="1"/>
  <c r="F72" i="14"/>
  <c r="G72" i="14" s="1"/>
  <c r="F74" i="14"/>
  <c r="G74" i="14" s="1"/>
  <c r="F101" i="14"/>
  <c r="G101" i="14"/>
  <c r="F11" i="14"/>
  <c r="G11" i="14" s="1"/>
  <c r="F13" i="14"/>
  <c r="G13" i="14" s="1"/>
  <c r="F27" i="14"/>
  <c r="G27" i="14" s="1"/>
  <c r="F39" i="14"/>
  <c r="G39" i="14"/>
  <c r="F43" i="14"/>
  <c r="G43" i="14" s="1"/>
  <c r="F45" i="14"/>
  <c r="G45" i="14" s="1"/>
  <c r="F55" i="14"/>
  <c r="G55" i="14" s="1"/>
  <c r="F57" i="14"/>
  <c r="G57" i="14"/>
  <c r="F90" i="14"/>
  <c r="G90" i="14" s="1"/>
  <c r="F71" i="14"/>
  <c r="G71" i="14" s="1"/>
  <c r="F75" i="14"/>
  <c r="G75" i="14" s="1"/>
  <c r="F69" i="14"/>
  <c r="G69" i="14"/>
  <c r="F77" i="14"/>
  <c r="G77" i="14" s="1"/>
  <c r="F79" i="14"/>
  <c r="G79" i="14" s="1"/>
  <c r="F81" i="14"/>
  <c r="G81" i="14" s="1"/>
  <c r="F83" i="14"/>
  <c r="G83" i="14"/>
  <c r="F93" i="14"/>
  <c r="G93" i="14" s="1"/>
  <c r="F103" i="14"/>
  <c r="G103" i="14" s="1"/>
  <c r="F105" i="14"/>
  <c r="G105" i="14" s="1"/>
  <c r="F107" i="14"/>
  <c r="G107" i="14"/>
  <c r="F109" i="14"/>
  <c r="F9" i="14"/>
  <c r="G9" i="14"/>
  <c r="I9" i="14" s="1"/>
  <c r="H10" i="14" s="1"/>
  <c r="F56" i="14"/>
  <c r="G56" i="14" s="1"/>
  <c r="F73" i="14"/>
  <c r="G73" i="14" s="1"/>
  <c r="F80" i="14"/>
  <c r="G80" i="14"/>
  <c r="F82" i="14"/>
  <c r="G82" i="14" s="1"/>
  <c r="F14" i="14"/>
  <c r="G14" i="14" s="1"/>
  <c r="F24" i="14"/>
  <c r="G24" i="14" s="1"/>
  <c r="F35" i="14"/>
  <c r="G35" i="14"/>
  <c r="F46" i="14"/>
  <c r="G46" i="14" s="1"/>
  <c r="F54" i="14"/>
  <c r="G54" i="14" s="1"/>
  <c r="F78" i="14"/>
  <c r="G78" i="14" s="1"/>
  <c r="F84" i="14"/>
  <c r="G84" i="14"/>
  <c r="F86" i="14"/>
  <c r="G86" i="14" s="1"/>
  <c r="F88" i="14"/>
  <c r="G88" i="14" s="1"/>
  <c r="F95" i="14"/>
  <c r="G95" i="14" s="1"/>
  <c r="F97" i="14"/>
  <c r="G97" i="14"/>
  <c r="F99" i="14"/>
  <c r="G99" i="14" s="1"/>
  <c r="F108" i="14"/>
  <c r="G108" i="14" s="1"/>
  <c r="F17" i="14"/>
  <c r="G17" i="14" s="1"/>
  <c r="F19" i="14"/>
  <c r="G19" i="14"/>
  <c r="F30" i="14"/>
  <c r="G30" i="14" s="1"/>
  <c r="F49" i="14"/>
  <c r="G49" i="14" s="1"/>
  <c r="F51" i="14"/>
  <c r="G51" i="14" s="1"/>
  <c r="F64" i="14"/>
  <c r="G64" i="14"/>
  <c r="F66" i="14"/>
  <c r="G66" i="14" s="1"/>
  <c r="F28" i="14"/>
  <c r="G28" i="14" s="1"/>
  <c r="F23" i="14"/>
  <c r="G23" i="14" s="1"/>
  <c r="F25" i="14"/>
  <c r="G25" i="14"/>
  <c r="F85" i="14"/>
  <c r="G85" i="14" s="1"/>
  <c r="F89" i="14"/>
  <c r="G89" i="14" s="1"/>
  <c r="F96" i="14"/>
  <c r="G96" i="14" s="1"/>
  <c r="F98" i="14"/>
  <c r="G98" i="14"/>
  <c r="F31" i="14"/>
  <c r="G31" i="14" s="1"/>
  <c r="F42" i="14"/>
  <c r="G42" i="14" s="1"/>
  <c r="F44" i="14"/>
  <c r="G44" i="14" s="1"/>
  <c r="F53" i="14"/>
  <c r="G53" i="14"/>
  <c r="F94" i="14"/>
  <c r="G94" i="14" s="1"/>
  <c r="F100" i="14"/>
  <c r="G100" i="14" s="1"/>
  <c r="F102" i="14"/>
  <c r="G102" i="14" s="1"/>
  <c r="F104" i="14"/>
  <c r="G104" i="14"/>
  <c r="F18" i="14"/>
  <c r="G18" i="14" s="1"/>
  <c r="F21" i="14"/>
  <c r="G21" i="14" s="1"/>
  <c r="F29" i="14"/>
  <c r="G29" i="14" s="1"/>
  <c r="F33" i="14"/>
  <c r="G33" i="14"/>
  <c r="F48" i="14"/>
  <c r="G48" i="14" s="1"/>
  <c r="F50" i="14"/>
  <c r="G50" i="14" s="1"/>
  <c r="F63" i="14"/>
  <c r="G63" i="14" s="1"/>
  <c r="F65" i="14"/>
  <c r="G65" i="14"/>
  <c r="F67" i="14"/>
  <c r="G67" i="14" s="1"/>
  <c r="F106" i="14"/>
  <c r="G106" i="14" s="1"/>
  <c r="F16" i="14"/>
  <c r="G16" i="14" s="1"/>
  <c r="F12" i="14"/>
  <c r="G12" i="14"/>
  <c r="F36" i="14"/>
  <c r="G36" i="14" s="1"/>
  <c r="F26" i="14"/>
  <c r="G26" i="14" s="1"/>
  <c r="F58" i="14"/>
  <c r="G58" i="14" s="1"/>
  <c r="F34" i="14"/>
  <c r="G34" i="14"/>
  <c r="F41" i="14"/>
  <c r="G41" i="14" s="1"/>
  <c r="F51" i="13"/>
  <c r="G51" i="13" s="1"/>
  <c r="F90" i="13"/>
  <c r="G90" i="13"/>
  <c r="F11" i="13"/>
  <c r="G11" i="13" s="1"/>
  <c r="F19" i="13"/>
  <c r="G19" i="13" s="1"/>
  <c r="F23" i="13"/>
  <c r="G23" i="13" s="1"/>
  <c r="F27" i="13"/>
  <c r="G27" i="13"/>
  <c r="F59" i="13"/>
  <c r="G59" i="13" s="1"/>
  <c r="F61" i="13"/>
  <c r="G61" i="13" s="1"/>
  <c r="F63" i="13"/>
  <c r="G63" i="13" s="1"/>
  <c r="F69" i="13"/>
  <c r="G69" i="13"/>
  <c r="F71" i="13"/>
  <c r="G71" i="13" s="1"/>
  <c r="F77" i="13"/>
  <c r="G77" i="13" s="1"/>
  <c r="F85" i="13"/>
  <c r="G85" i="13" s="1"/>
  <c r="F101" i="13"/>
  <c r="G101" i="13"/>
  <c r="F10" i="13"/>
  <c r="G10" i="13" s="1"/>
  <c r="F56" i="13"/>
  <c r="G56" i="13" s="1"/>
  <c r="F72" i="13"/>
  <c r="G72" i="13" s="1"/>
  <c r="F12" i="13"/>
  <c r="G12" i="13"/>
  <c r="F58" i="13"/>
  <c r="G58" i="13" s="1"/>
  <c r="F74" i="13"/>
  <c r="G74" i="13" s="1"/>
  <c r="F46" i="13"/>
  <c r="G46" i="13" s="1"/>
  <c r="F24" i="13"/>
  <c r="G24" i="13"/>
  <c r="F40" i="13"/>
  <c r="G40" i="13" s="1"/>
  <c r="F99" i="13"/>
  <c r="G99" i="13" s="1"/>
  <c r="F107" i="13"/>
  <c r="G107" i="13" s="1"/>
  <c r="F109" i="13"/>
  <c r="F32" i="13"/>
  <c r="G32" i="13" s="1"/>
  <c r="F36" i="13"/>
  <c r="G36" i="13"/>
  <c r="F38" i="13"/>
  <c r="G38" i="13" s="1"/>
  <c r="F42" i="13"/>
  <c r="G42" i="13"/>
  <c r="F48" i="13"/>
  <c r="G48" i="13" s="1"/>
  <c r="F50" i="13"/>
  <c r="G50" i="13"/>
  <c r="F68" i="13"/>
  <c r="G68" i="13" s="1"/>
  <c r="F31" i="13"/>
  <c r="G31" i="13"/>
  <c r="F108" i="13"/>
  <c r="G108" i="13" s="1"/>
  <c r="F37" i="13"/>
  <c r="G37" i="13" s="1"/>
  <c r="F39" i="13"/>
  <c r="G39" i="13" s="1"/>
  <c r="F41" i="13"/>
  <c r="G41" i="13" s="1"/>
  <c r="F43" i="13"/>
  <c r="G43" i="13" s="1"/>
  <c r="F45" i="13"/>
  <c r="G45" i="13" s="1"/>
  <c r="F47" i="13"/>
  <c r="G47" i="13" s="1"/>
  <c r="F92" i="13"/>
  <c r="G92" i="13" s="1"/>
  <c r="F16" i="13"/>
  <c r="G16" i="13" s="1"/>
  <c r="F53" i="13"/>
  <c r="G53" i="13" s="1"/>
  <c r="F55" i="13"/>
  <c r="G55" i="13" s="1"/>
  <c r="F70" i="13"/>
  <c r="G70" i="13" s="1"/>
  <c r="F93" i="13"/>
  <c r="G93" i="13" s="1"/>
  <c r="F13" i="13"/>
  <c r="G13" i="13" s="1"/>
  <c r="F15" i="13"/>
  <c r="G15" i="13" s="1"/>
  <c r="F76" i="13"/>
  <c r="G76" i="13" s="1"/>
  <c r="F80" i="13"/>
  <c r="G80" i="13" s="1"/>
  <c r="F82" i="13"/>
  <c r="G82" i="13" s="1"/>
  <c r="F86" i="13"/>
  <c r="G86" i="13" s="1"/>
  <c r="F103" i="13"/>
  <c r="G103" i="13" s="1"/>
  <c r="F105" i="13"/>
  <c r="G105" i="13" s="1"/>
  <c r="F9" i="13"/>
  <c r="G9" i="13" s="1"/>
  <c r="I9" i="13"/>
  <c r="H10" i="13" s="1"/>
  <c r="F21" i="13"/>
  <c r="G21" i="13" s="1"/>
  <c r="F28" i="13"/>
  <c r="G28" i="13" s="1"/>
  <c r="F30" i="13"/>
  <c r="G30" i="13" s="1"/>
  <c r="F52" i="13"/>
  <c r="G52" i="13" s="1"/>
  <c r="F54" i="13"/>
  <c r="G54" i="13" s="1"/>
  <c r="F67" i="13"/>
  <c r="G67" i="13" s="1"/>
  <c r="F78" i="13"/>
  <c r="G78" i="13" s="1"/>
  <c r="F84" i="13"/>
  <c r="G84" i="13" s="1"/>
  <c r="F98" i="13"/>
  <c r="G98" i="13" s="1"/>
  <c r="F14" i="13"/>
  <c r="G14" i="13" s="1"/>
  <c r="F60" i="13"/>
  <c r="G60" i="13" s="1"/>
  <c r="F62" i="13"/>
  <c r="G62" i="13" s="1"/>
  <c r="F79" i="13"/>
  <c r="G79" i="13" s="1"/>
  <c r="F83" i="13"/>
  <c r="G83" i="13" s="1"/>
  <c r="F87" i="13"/>
  <c r="G87" i="13" s="1"/>
  <c r="F89" i="13"/>
  <c r="G89" i="13" s="1"/>
  <c r="F100" i="13"/>
  <c r="G100" i="13" s="1"/>
  <c r="F106" i="13"/>
  <c r="G106" i="13" s="1"/>
  <c r="F20" i="13"/>
  <c r="G20" i="13" s="1"/>
  <c r="F29" i="13"/>
  <c r="G29" i="13" s="1"/>
  <c r="F35" i="13"/>
  <c r="G35" i="13" s="1"/>
  <c r="F44" i="13"/>
  <c r="G44" i="13" s="1"/>
  <c r="F64" i="13"/>
  <c r="G64" i="13" s="1"/>
  <c r="F66" i="13"/>
  <c r="G66" i="13" s="1"/>
  <c r="F91" i="13"/>
  <c r="G91" i="13" s="1"/>
  <c r="F95" i="13"/>
  <c r="G95" i="13" s="1"/>
  <c r="F97" i="13"/>
  <c r="G97" i="13" s="1"/>
  <c r="F75" i="13"/>
  <c r="G75" i="13" s="1"/>
  <c r="F17" i="13"/>
  <c r="G17" i="13" s="1"/>
  <c r="F73" i="13"/>
  <c r="G73" i="13" s="1"/>
  <c r="F18" i="13"/>
  <c r="G18" i="13" s="1"/>
  <c r="F49" i="13"/>
  <c r="G49" i="13" s="1"/>
  <c r="F96" i="13"/>
  <c r="G96" i="13" s="1"/>
  <c r="F102" i="13"/>
  <c r="G102" i="13" s="1"/>
  <c r="F25" i="13"/>
  <c r="G25" i="13" s="1"/>
  <c r="F65" i="13"/>
  <c r="G65" i="13" s="1"/>
  <c r="F22" i="13"/>
  <c r="G22" i="13" s="1"/>
  <c r="F26" i="13"/>
  <c r="G26" i="13" s="1"/>
  <c r="F88" i="13"/>
  <c r="G88" i="13" s="1"/>
  <c r="F94" i="13"/>
  <c r="G94" i="13" s="1"/>
  <c r="F81" i="13"/>
  <c r="G81" i="13" s="1"/>
  <c r="F33" i="13"/>
  <c r="G33" i="13" s="1"/>
  <c r="F34" i="13"/>
  <c r="G34" i="13" s="1"/>
  <c r="F57" i="13"/>
  <c r="G57" i="13" s="1"/>
  <c r="F104" i="13"/>
  <c r="G104" i="13" s="1"/>
  <c r="F56" i="12"/>
  <c r="G56" i="12"/>
  <c r="F25" i="12"/>
  <c r="G25" i="12"/>
  <c r="F53" i="12"/>
  <c r="G53" i="12"/>
  <c r="F12" i="12"/>
  <c r="G12" i="12"/>
  <c r="F66" i="12"/>
  <c r="G66" i="12" s="1"/>
  <c r="F58" i="12"/>
  <c r="G58" i="12" s="1"/>
  <c r="F50" i="12"/>
  <c r="G50" i="12" s="1"/>
  <c r="F42" i="12"/>
  <c r="G42" i="12" s="1"/>
  <c r="F34" i="12"/>
  <c r="G34" i="12" s="1"/>
  <c r="F26" i="12"/>
  <c r="G26" i="12" s="1"/>
  <c r="F18" i="12"/>
  <c r="G18" i="12" s="1"/>
  <c r="F16" i="12"/>
  <c r="G16" i="12" s="1"/>
  <c r="F32" i="12"/>
  <c r="G32" i="12" s="1"/>
  <c r="F65" i="12"/>
  <c r="G65" i="12" s="1"/>
  <c r="F57" i="12"/>
  <c r="G57" i="12" s="1"/>
  <c r="F33" i="12"/>
  <c r="G33" i="12" s="1"/>
  <c r="F22" i="12"/>
  <c r="G22" i="12" s="1"/>
  <c r="F41" i="12"/>
  <c r="G41" i="12" s="1"/>
  <c r="F24" i="12"/>
  <c r="G24" i="12" s="1"/>
  <c r="F31" i="12"/>
  <c r="G31" i="12" s="1"/>
  <c r="F38" i="12"/>
  <c r="G38" i="12" s="1"/>
  <c r="F30" i="12"/>
  <c r="G30" i="12" s="1"/>
  <c r="F14" i="12"/>
  <c r="G14" i="12" s="1"/>
  <c r="F70" i="12"/>
  <c r="G70" i="12" s="1"/>
  <c r="F54" i="12"/>
  <c r="G54" i="12" s="1"/>
  <c r="F61" i="12"/>
  <c r="G61" i="12" s="1"/>
  <c r="F37" i="12"/>
  <c r="G37" i="12" s="1"/>
  <c r="F9" i="12"/>
  <c r="G9" i="12" s="1"/>
  <c r="I9" i="12" s="1"/>
  <c r="H10" i="12" s="1"/>
  <c r="F46" i="12"/>
  <c r="G46" i="12"/>
  <c r="F10" i="12"/>
  <c r="G10" i="12"/>
  <c r="F62" i="12"/>
  <c r="G62" i="12"/>
  <c r="F69" i="12"/>
  <c r="G69" i="12"/>
  <c r="F63" i="12"/>
  <c r="G63" i="12"/>
  <c r="F55" i="12"/>
  <c r="G55" i="12"/>
  <c r="F39" i="12"/>
  <c r="G39" i="12"/>
  <c r="F35" i="12"/>
  <c r="G35" i="12"/>
  <c r="F27" i="12"/>
  <c r="G27" i="12"/>
  <c r="F23" i="12"/>
  <c r="G23" i="12"/>
  <c r="F19" i="12"/>
  <c r="G19" i="12"/>
  <c r="F11" i="12"/>
  <c r="G11" i="12"/>
  <c r="F47" i="12"/>
  <c r="G47" i="12"/>
  <c r="F15" i="12"/>
  <c r="G15" i="12"/>
  <c r="F49" i="12"/>
  <c r="G49" i="12"/>
  <c r="F45" i="12"/>
  <c r="G45" i="12"/>
  <c r="F17" i="12"/>
  <c r="G17" i="12"/>
  <c r="F13" i="12"/>
  <c r="G13" i="12"/>
  <c r="F64" i="12"/>
  <c r="G64" i="12"/>
  <c r="F48" i="12"/>
  <c r="G48" i="12"/>
  <c r="F72" i="12"/>
  <c r="G72" i="12" s="1"/>
  <c r="F73" i="12"/>
  <c r="G73" i="12" s="1"/>
  <c r="F74" i="12"/>
  <c r="G74" i="12" s="1"/>
  <c r="F77" i="12"/>
  <c r="G77" i="12" s="1"/>
  <c r="F78" i="12"/>
  <c r="G78" i="12" s="1"/>
  <c r="F79" i="12"/>
  <c r="G79" i="12" s="1"/>
  <c r="F80" i="12"/>
  <c r="G80" i="12" s="1"/>
  <c r="F81" i="12"/>
  <c r="G81" i="12" s="1"/>
  <c r="F82" i="12"/>
  <c r="G82" i="12" s="1"/>
  <c r="F85" i="12"/>
  <c r="G85" i="12" s="1"/>
  <c r="F86" i="12"/>
  <c r="G86" i="12" s="1"/>
  <c r="F88" i="12"/>
  <c r="G88" i="12" s="1"/>
  <c r="F89" i="12"/>
  <c r="G89" i="12" s="1"/>
  <c r="F90" i="12"/>
  <c r="G90" i="12" s="1"/>
  <c r="F93" i="12"/>
  <c r="G93" i="12" s="1"/>
  <c r="F96" i="12"/>
  <c r="G96" i="12" s="1"/>
  <c r="F97" i="12"/>
  <c r="G97" i="12" s="1"/>
  <c r="F98" i="12"/>
  <c r="G98" i="12" s="1"/>
  <c r="F101" i="12"/>
  <c r="G101" i="12" s="1"/>
  <c r="F104" i="12"/>
  <c r="G104" i="12" s="1"/>
  <c r="F105" i="12"/>
  <c r="G105" i="12" s="1"/>
  <c r="F106" i="12"/>
  <c r="G106" i="12" s="1"/>
  <c r="F109" i="12"/>
  <c r="F20" i="12"/>
  <c r="G20" i="12"/>
  <c r="F21" i="12"/>
  <c r="G21" i="12"/>
  <c r="F28" i="12"/>
  <c r="G28" i="12"/>
  <c r="F29" i="12"/>
  <c r="G29" i="12"/>
  <c r="F40" i="12"/>
  <c r="G40" i="12"/>
  <c r="F36" i="12"/>
  <c r="G36" i="12"/>
  <c r="F43" i="12"/>
  <c r="G43" i="12"/>
  <c r="F102" i="12"/>
  <c r="G102" i="12"/>
  <c r="F44" i="12"/>
  <c r="G44" i="12"/>
  <c r="F51" i="12"/>
  <c r="G51" i="12"/>
  <c r="F52" i="12"/>
  <c r="G52" i="12"/>
  <c r="F59" i="12"/>
  <c r="G59" i="12"/>
  <c r="F60" i="12"/>
  <c r="G60" i="12"/>
  <c r="F71" i="12"/>
  <c r="G71" i="12"/>
  <c r="F87" i="12"/>
  <c r="G87" i="12"/>
  <c r="F94" i="12"/>
  <c r="G94" i="12"/>
  <c r="F67" i="12"/>
  <c r="G67" i="12"/>
  <c r="F68" i="12"/>
  <c r="G68" i="12"/>
  <c r="F75" i="12"/>
  <c r="G75" i="12"/>
  <c r="F76" i="12"/>
  <c r="G76" i="12"/>
  <c r="F83" i="12"/>
  <c r="G83" i="12"/>
  <c r="F84" i="12"/>
  <c r="G84" i="12"/>
  <c r="F91" i="12"/>
  <c r="G91" i="12"/>
  <c r="F92" i="12"/>
  <c r="G92" i="12"/>
  <c r="F99" i="12"/>
  <c r="G99" i="12"/>
  <c r="F100" i="12"/>
  <c r="G100" i="12"/>
  <c r="F107" i="12"/>
  <c r="G107" i="12"/>
  <c r="F108" i="12"/>
  <c r="G108" i="12"/>
  <c r="F95" i="12"/>
  <c r="G95" i="12"/>
  <c r="F103" i="12"/>
  <c r="G103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F109" i="9"/>
  <c r="F108" i="9"/>
  <c r="G108" i="9" s="1"/>
  <c r="F107" i="9"/>
  <c r="G107" i="9" s="1"/>
  <c r="F106" i="9"/>
  <c r="G106" i="9" s="1"/>
  <c r="F105" i="9"/>
  <c r="G105" i="9" s="1"/>
  <c r="F104" i="9"/>
  <c r="G104" i="9" s="1"/>
  <c r="F103" i="9"/>
  <c r="G103" i="9" s="1"/>
  <c r="F102" i="9"/>
  <c r="G102" i="9" s="1"/>
  <c r="F101" i="9"/>
  <c r="G101" i="9"/>
  <c r="F100" i="9"/>
  <c r="G100" i="9" s="1"/>
  <c r="F99" i="9"/>
  <c r="G99" i="9" s="1"/>
  <c r="F98" i="9"/>
  <c r="G98" i="9" s="1"/>
  <c r="F97" i="9"/>
  <c r="G97" i="9" s="1"/>
  <c r="F96" i="9"/>
  <c r="G96" i="9" s="1"/>
  <c r="F95" i="9"/>
  <c r="G95" i="9" s="1"/>
  <c r="F94" i="9"/>
  <c r="G94" i="9" s="1"/>
  <c r="F93" i="9"/>
  <c r="G93" i="9"/>
  <c r="F92" i="9"/>
  <c r="G92" i="9" s="1"/>
  <c r="F91" i="9"/>
  <c r="G91" i="9" s="1"/>
  <c r="F90" i="9"/>
  <c r="G90" i="9" s="1"/>
  <c r="F89" i="9"/>
  <c r="G89" i="9" s="1"/>
  <c r="F88" i="9"/>
  <c r="G88" i="9" s="1"/>
  <c r="F87" i="9"/>
  <c r="G87" i="9" s="1"/>
  <c r="F86" i="9"/>
  <c r="G86" i="9" s="1"/>
  <c r="F85" i="9"/>
  <c r="G85" i="9"/>
  <c r="F84" i="9"/>
  <c r="G84" i="9" s="1"/>
  <c r="F83" i="9"/>
  <c r="G83" i="9" s="1"/>
  <c r="F82" i="9"/>
  <c r="G82" i="9" s="1"/>
  <c r="F81" i="9"/>
  <c r="G81" i="9" s="1"/>
  <c r="F80" i="9"/>
  <c r="G80" i="9" s="1"/>
  <c r="F79" i="9"/>
  <c r="G79" i="9" s="1"/>
  <c r="F78" i="9"/>
  <c r="G78" i="9" s="1"/>
  <c r="F77" i="9"/>
  <c r="G77" i="9"/>
  <c r="F76" i="9"/>
  <c r="G76" i="9" s="1"/>
  <c r="F75" i="9"/>
  <c r="G75" i="9" s="1"/>
  <c r="F74" i="9"/>
  <c r="G74" i="9" s="1"/>
  <c r="F73" i="9"/>
  <c r="G73" i="9" s="1"/>
  <c r="F72" i="9"/>
  <c r="G72" i="9" s="1"/>
  <c r="F71" i="9"/>
  <c r="G71" i="9" s="1"/>
  <c r="F70" i="9"/>
  <c r="G70" i="9" s="1"/>
  <c r="F69" i="9"/>
  <c r="G69" i="9"/>
  <c r="F68" i="9"/>
  <c r="G68" i="9" s="1"/>
  <c r="F67" i="9"/>
  <c r="G67" i="9" s="1"/>
  <c r="F66" i="9"/>
  <c r="G66" i="9" s="1"/>
  <c r="F65" i="9"/>
  <c r="G65" i="9" s="1"/>
  <c r="F64" i="9"/>
  <c r="G64" i="9" s="1"/>
  <c r="F63" i="9"/>
  <c r="G63" i="9" s="1"/>
  <c r="F62" i="9"/>
  <c r="G62" i="9" s="1"/>
  <c r="F61" i="9"/>
  <c r="G61" i="9"/>
  <c r="F60" i="9"/>
  <c r="G60" i="9" s="1"/>
  <c r="F59" i="9"/>
  <c r="G59" i="9" s="1"/>
  <c r="F58" i="9"/>
  <c r="G58" i="9" s="1"/>
  <c r="F57" i="9"/>
  <c r="G57" i="9" s="1"/>
  <c r="F56" i="9"/>
  <c r="G56" i="9" s="1"/>
  <c r="F55" i="9"/>
  <c r="G55" i="9" s="1"/>
  <c r="F54" i="9"/>
  <c r="G54" i="9" s="1"/>
  <c r="F53" i="9"/>
  <c r="G53" i="9"/>
  <c r="F52" i="9"/>
  <c r="G52" i="9" s="1"/>
  <c r="F51" i="9"/>
  <c r="G51" i="9" s="1"/>
  <c r="F50" i="9"/>
  <c r="G50" i="9" s="1"/>
  <c r="F49" i="9"/>
  <c r="G49" i="9" s="1"/>
  <c r="F48" i="9"/>
  <c r="G48" i="9" s="1"/>
  <c r="F47" i="9"/>
  <c r="G47" i="9" s="1"/>
  <c r="F46" i="9"/>
  <c r="G46" i="9" s="1"/>
  <c r="F45" i="9"/>
  <c r="G45" i="9"/>
  <c r="F44" i="9"/>
  <c r="G44" i="9" s="1"/>
  <c r="F43" i="9"/>
  <c r="G43" i="9" s="1"/>
  <c r="F42" i="9"/>
  <c r="G42" i="9" s="1"/>
  <c r="F41" i="9"/>
  <c r="G41" i="9" s="1"/>
  <c r="F40" i="9"/>
  <c r="G40" i="9" s="1"/>
  <c r="F39" i="9"/>
  <c r="G39" i="9" s="1"/>
  <c r="F38" i="9"/>
  <c r="G38" i="9" s="1"/>
  <c r="F37" i="9"/>
  <c r="G37" i="9"/>
  <c r="F36" i="9"/>
  <c r="G36" i="9" s="1"/>
  <c r="F35" i="9"/>
  <c r="G35" i="9" s="1"/>
  <c r="F34" i="9"/>
  <c r="G34" i="9" s="1"/>
  <c r="F33" i="9"/>
  <c r="G33" i="9" s="1"/>
  <c r="F32" i="9"/>
  <c r="G32" i="9" s="1"/>
  <c r="F31" i="9"/>
  <c r="G31" i="9" s="1"/>
  <c r="F30" i="9"/>
  <c r="G30" i="9" s="1"/>
  <c r="F29" i="9"/>
  <c r="G29" i="9"/>
  <c r="F28" i="9"/>
  <c r="G28" i="9" s="1"/>
  <c r="F27" i="9"/>
  <c r="G27" i="9" s="1"/>
  <c r="F26" i="9"/>
  <c r="G26" i="9" s="1"/>
  <c r="F25" i="9"/>
  <c r="G25" i="9" s="1"/>
  <c r="F24" i="9"/>
  <c r="G24" i="9" s="1"/>
  <c r="F23" i="9"/>
  <c r="G23" i="9" s="1"/>
  <c r="F22" i="9"/>
  <c r="G22" i="9" s="1"/>
  <c r="F21" i="9"/>
  <c r="G21" i="9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/>
  <c r="F12" i="9"/>
  <c r="G12" i="9" s="1"/>
  <c r="F11" i="9"/>
  <c r="G11" i="9" s="1"/>
  <c r="F10" i="9"/>
  <c r="G10" i="9" s="1"/>
  <c r="F9" i="9"/>
  <c r="G9" i="9" s="1"/>
  <c r="I9" i="9" s="1"/>
  <c r="H10" i="9" s="1"/>
  <c r="J9" i="9" s="1"/>
  <c r="F9" i="7"/>
  <c r="G9" i="7"/>
  <c r="I9" i="7" s="1"/>
  <c r="H10" i="7" s="1"/>
  <c r="F10" i="7"/>
  <c r="G10" i="7" s="1"/>
  <c r="F11" i="7"/>
  <c r="G11" i="7" s="1"/>
  <c r="F12" i="7"/>
  <c r="G12" i="7" s="1"/>
  <c r="F13" i="7"/>
  <c r="G13" i="7" s="1"/>
  <c r="F14" i="7"/>
  <c r="G14" i="7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/>
  <c r="F31" i="7"/>
  <c r="G31" i="7" s="1"/>
  <c r="F32" i="7"/>
  <c r="G32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/>
  <c r="F39" i="7"/>
  <c r="G39" i="7" s="1"/>
  <c r="F40" i="7"/>
  <c r="G40" i="7" s="1"/>
  <c r="F41" i="7"/>
  <c r="G41" i="7" s="1"/>
  <c r="F42" i="7"/>
  <c r="G42" i="7"/>
  <c r="F43" i="7"/>
  <c r="G43" i="7" s="1"/>
  <c r="F44" i="7"/>
  <c r="G44" i="7" s="1"/>
  <c r="F45" i="7"/>
  <c r="G45" i="7" s="1"/>
  <c r="F46" i="7"/>
  <c r="G46" i="7"/>
  <c r="F47" i="7"/>
  <c r="G47" i="7" s="1"/>
  <c r="F48" i="7"/>
  <c r="G48" i="7" s="1"/>
  <c r="F49" i="7"/>
  <c r="G49" i="7" s="1"/>
  <c r="F50" i="7"/>
  <c r="G50" i="7"/>
  <c r="F51" i="7"/>
  <c r="G51" i="7" s="1"/>
  <c r="F52" i="7"/>
  <c r="G52" i="7" s="1"/>
  <c r="F53" i="7"/>
  <c r="G53" i="7" s="1"/>
  <c r="F54" i="7"/>
  <c r="G54" i="7"/>
  <c r="F55" i="7"/>
  <c r="G55" i="7" s="1"/>
  <c r="F56" i="7"/>
  <c r="G56" i="7" s="1"/>
  <c r="F57" i="7"/>
  <c r="G57" i="7" s="1"/>
  <c r="F58" i="7"/>
  <c r="G58" i="7"/>
  <c r="F59" i="7"/>
  <c r="G59" i="7" s="1"/>
  <c r="F60" i="7"/>
  <c r="G60" i="7" s="1"/>
  <c r="F61" i="7"/>
  <c r="G61" i="7" s="1"/>
  <c r="F62" i="7"/>
  <c r="G62" i="7"/>
  <c r="F63" i="7"/>
  <c r="G63" i="7" s="1"/>
  <c r="F64" i="7"/>
  <c r="G64" i="7" s="1"/>
  <c r="F65" i="7"/>
  <c r="G65" i="7" s="1"/>
  <c r="F66" i="7"/>
  <c r="G66" i="7"/>
  <c r="F67" i="7"/>
  <c r="G67" i="7" s="1"/>
  <c r="F68" i="7"/>
  <c r="G68" i="7" s="1"/>
  <c r="F69" i="7"/>
  <c r="G69" i="7" s="1"/>
  <c r="F70" i="7"/>
  <c r="G70" i="7"/>
  <c r="F71" i="7"/>
  <c r="G71" i="7" s="1"/>
  <c r="F72" i="7"/>
  <c r="G72" i="7" s="1"/>
  <c r="F73" i="7"/>
  <c r="G73" i="7" s="1"/>
  <c r="F74" i="7"/>
  <c r="G74" i="7"/>
  <c r="F75" i="7"/>
  <c r="G75" i="7" s="1"/>
  <c r="F76" i="7"/>
  <c r="G76" i="7" s="1"/>
  <c r="F77" i="7"/>
  <c r="G77" i="7" s="1"/>
  <c r="F78" i="7"/>
  <c r="G78" i="7"/>
  <c r="F79" i="7"/>
  <c r="G79" i="7" s="1"/>
  <c r="F80" i="7"/>
  <c r="G80" i="7" s="1"/>
  <c r="F81" i="7"/>
  <c r="G81" i="7" s="1"/>
  <c r="F82" i="7"/>
  <c r="G82" i="7"/>
  <c r="F83" i="7"/>
  <c r="G83" i="7" s="1"/>
  <c r="F84" i="7"/>
  <c r="G84" i="7" s="1"/>
  <c r="F85" i="7"/>
  <c r="G85" i="7" s="1"/>
  <c r="F86" i="7"/>
  <c r="G86" i="7"/>
  <c r="F87" i="7"/>
  <c r="G87" i="7" s="1"/>
  <c r="F88" i="7"/>
  <c r="G88" i="7" s="1"/>
  <c r="F89" i="7"/>
  <c r="G89" i="7" s="1"/>
  <c r="F90" i="7"/>
  <c r="G90" i="7"/>
  <c r="F91" i="7"/>
  <c r="G91" i="7" s="1"/>
  <c r="F92" i="7"/>
  <c r="G92" i="7" s="1"/>
  <c r="F93" i="7"/>
  <c r="G93" i="7" s="1"/>
  <c r="F94" i="7"/>
  <c r="G94" i="7"/>
  <c r="F95" i="7"/>
  <c r="G95" i="7" s="1"/>
  <c r="F96" i="7"/>
  <c r="G96" i="7" s="1"/>
  <c r="F97" i="7"/>
  <c r="G97" i="7" s="1"/>
  <c r="F98" i="7"/>
  <c r="G98" i="7"/>
  <c r="F99" i="7"/>
  <c r="G99" i="7" s="1"/>
  <c r="F100" i="7"/>
  <c r="G100" i="7" s="1"/>
  <c r="F101" i="7"/>
  <c r="G101" i="7" s="1"/>
  <c r="F102" i="7"/>
  <c r="G102" i="7"/>
  <c r="F103" i="7"/>
  <c r="G103" i="7" s="1"/>
  <c r="F104" i="7"/>
  <c r="G104" i="7" s="1"/>
  <c r="F105" i="7"/>
  <c r="G105" i="7" s="1"/>
  <c r="F106" i="7"/>
  <c r="G106" i="7"/>
  <c r="F107" i="7"/>
  <c r="G107" i="7" s="1"/>
  <c r="F108" i="7"/>
  <c r="G108" i="7" s="1"/>
  <c r="F109" i="7"/>
  <c r="F9" i="8"/>
  <c r="G9" i="8"/>
  <c r="I9" i="8" s="1"/>
  <c r="H10" i="8" s="1"/>
  <c r="F10" i="8"/>
  <c r="G10" i="8"/>
  <c r="F11" i="8"/>
  <c r="G11" i="8" s="1"/>
  <c r="F12" i="8"/>
  <c r="G12" i="8" s="1"/>
  <c r="F13" i="8"/>
  <c r="G13" i="8" s="1"/>
  <c r="F14" i="8"/>
  <c r="G14" i="8"/>
  <c r="F15" i="8"/>
  <c r="G15" i="8" s="1"/>
  <c r="F16" i="8"/>
  <c r="G16" i="8" s="1"/>
  <c r="F17" i="8"/>
  <c r="G17" i="8" s="1"/>
  <c r="F18" i="8"/>
  <c r="G18" i="8"/>
  <c r="F19" i="8"/>
  <c r="G19" i="8" s="1"/>
  <c r="F20" i="8"/>
  <c r="G20" i="8" s="1"/>
  <c r="F21" i="8"/>
  <c r="G21" i="8" s="1"/>
  <c r="F22" i="8"/>
  <c r="G22" i="8"/>
  <c r="F23" i="8"/>
  <c r="G23" i="8" s="1"/>
  <c r="F24" i="8"/>
  <c r="G24" i="8" s="1"/>
  <c r="F25" i="8"/>
  <c r="G25" i="8" s="1"/>
  <c r="F26" i="8"/>
  <c r="G26" i="8"/>
  <c r="F27" i="8"/>
  <c r="G27" i="8"/>
  <c r="F28" i="8"/>
  <c r="G28" i="8"/>
  <c r="F29" i="8"/>
  <c r="G29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G36" i="8" s="1"/>
  <c r="F37" i="8"/>
  <c r="G37" i="8" s="1"/>
  <c r="F38" i="8"/>
  <c r="G38" i="8" s="1"/>
  <c r="F39" i="8"/>
  <c r="G39" i="8" s="1"/>
  <c r="F40" i="8"/>
  <c r="G40" i="8" s="1"/>
  <c r="F41" i="8"/>
  <c r="G41" i="8" s="1"/>
  <c r="F42" i="8"/>
  <c r="G42" i="8" s="1"/>
  <c r="F43" i="8"/>
  <c r="G43" i="8" s="1"/>
  <c r="F44" i="8"/>
  <c r="G44" i="8" s="1"/>
  <c r="F45" i="8"/>
  <c r="G45" i="8" s="1"/>
  <c r="F46" i="8"/>
  <c r="G46" i="8" s="1"/>
  <c r="F47" i="8"/>
  <c r="G47" i="8" s="1"/>
  <c r="F48" i="8"/>
  <c r="G48" i="8" s="1"/>
  <c r="F49" i="8"/>
  <c r="G49" i="8" s="1"/>
  <c r="F50" i="8"/>
  <c r="G50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G106" i="8" s="1"/>
  <c r="F107" i="8"/>
  <c r="G107" i="8" s="1"/>
  <c r="F108" i="8"/>
  <c r="G108" i="8" s="1"/>
  <c r="F109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 s="1"/>
  <c r="H10" i="6"/>
  <c r="F9" i="4"/>
  <c r="G9" i="4" s="1"/>
  <c r="I9" i="4" s="1"/>
  <c r="H10" i="4" s="1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0" i="6"/>
  <c r="F109" i="2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I9" i="2"/>
  <c r="H10" i="2" s="1"/>
  <c r="I10" i="14" l="1"/>
  <c r="H11" i="14" s="1"/>
  <c r="J9" i="4"/>
  <c r="I10" i="4"/>
  <c r="H11" i="4" s="1"/>
  <c r="I10" i="13"/>
  <c r="H11" i="13" s="1"/>
  <c r="J9" i="13"/>
  <c r="I10" i="16"/>
  <c r="H11" i="16" s="1"/>
  <c r="J9" i="16"/>
  <c r="I10" i="2"/>
  <c r="H11" i="2" s="1"/>
  <c r="J9" i="2"/>
  <c r="J9" i="6"/>
  <c r="H11" i="6"/>
  <c r="I10" i="12"/>
  <c r="J9" i="12"/>
  <c r="H11" i="12"/>
  <c r="J9" i="8"/>
  <c r="I10" i="8"/>
  <c r="H11" i="8"/>
  <c r="I10" i="9"/>
  <c r="H11" i="9"/>
  <c r="I10" i="10"/>
  <c r="H11" i="10"/>
  <c r="J9" i="10"/>
  <c r="J9" i="7"/>
  <c r="I10" i="7"/>
  <c r="H11" i="7"/>
  <c r="J9" i="14"/>
  <c r="H11" i="15"/>
  <c r="H11" i="18"/>
  <c r="J9" i="18"/>
  <c r="I10" i="18"/>
  <c r="I10" i="17"/>
  <c r="H11" i="17" s="1"/>
  <c r="I11" i="2" l="1"/>
  <c r="J10" i="2"/>
  <c r="H12" i="2"/>
  <c r="J10" i="13"/>
  <c r="I11" i="13"/>
  <c r="H12" i="13"/>
  <c r="I11" i="16"/>
  <c r="H12" i="16" s="1"/>
  <c r="J10" i="16"/>
  <c r="I11" i="18"/>
  <c r="H12" i="18"/>
  <c r="J10" i="18"/>
  <c r="J10" i="12"/>
  <c r="I11" i="12"/>
  <c r="H12" i="12" s="1"/>
  <c r="H12" i="15"/>
  <c r="I11" i="15"/>
  <c r="J10" i="15"/>
  <c r="I11" i="14"/>
  <c r="H12" i="14" s="1"/>
  <c r="J10" i="14"/>
  <c r="J10" i="9"/>
  <c r="I11" i="9"/>
  <c r="H12" i="9" s="1"/>
  <c r="J10" i="6"/>
  <c r="I11" i="6"/>
  <c r="H12" i="6"/>
  <c r="I11" i="7"/>
  <c r="H12" i="7" s="1"/>
  <c r="J10" i="7"/>
  <c r="I11" i="10"/>
  <c r="H12" i="10"/>
  <c r="J10" i="10"/>
  <c r="J10" i="8"/>
  <c r="I11" i="8"/>
  <c r="H12" i="8"/>
  <c r="I11" i="17"/>
  <c r="H12" i="17" s="1"/>
  <c r="J10" i="17"/>
  <c r="I11" i="4"/>
  <c r="H12" i="4" s="1"/>
  <c r="J10" i="4"/>
  <c r="I12" i="12" l="1"/>
  <c r="H13" i="12"/>
  <c r="J11" i="12"/>
  <c r="J11" i="9"/>
  <c r="H13" i="9"/>
  <c r="I12" i="9"/>
  <c r="H13" i="14"/>
  <c r="J11" i="14"/>
  <c r="I12" i="14"/>
  <c r="I12" i="17"/>
  <c r="H13" i="17"/>
  <c r="J11" i="17"/>
  <c r="J11" i="7"/>
  <c r="I12" i="7"/>
  <c r="H13" i="7" s="1"/>
  <c r="I12" i="15"/>
  <c r="H13" i="15" s="1"/>
  <c r="J11" i="15"/>
  <c r="I12" i="13"/>
  <c r="H13" i="13" s="1"/>
  <c r="J11" i="13"/>
  <c r="I12" i="4"/>
  <c r="H13" i="4" s="1"/>
  <c r="J11" i="4"/>
  <c r="I12" i="8"/>
  <c r="J11" i="8"/>
  <c r="H13" i="8"/>
  <c r="J11" i="18"/>
  <c r="I12" i="18"/>
  <c r="H13" i="18" s="1"/>
  <c r="I12" i="10"/>
  <c r="H13" i="10" s="1"/>
  <c r="J11" i="10"/>
  <c r="J11" i="16"/>
  <c r="I12" i="16"/>
  <c r="H13" i="16" s="1"/>
  <c r="I12" i="6"/>
  <c r="H13" i="6" s="1"/>
  <c r="J11" i="6"/>
  <c r="J11" i="2"/>
  <c r="I12" i="2"/>
  <c r="H13" i="2" s="1"/>
  <c r="I13" i="16" l="1"/>
  <c r="H14" i="16" s="1"/>
  <c r="J12" i="16"/>
  <c r="H14" i="15"/>
  <c r="I13" i="15"/>
  <c r="J12" i="15"/>
  <c r="J12" i="2"/>
  <c r="I13" i="2"/>
  <c r="H14" i="2" s="1"/>
  <c r="J12" i="6"/>
  <c r="I13" i="6"/>
  <c r="H14" i="6" s="1"/>
  <c r="J12" i="7"/>
  <c r="I13" i="7"/>
  <c r="H14" i="7" s="1"/>
  <c r="I13" i="4"/>
  <c r="H14" i="4" s="1"/>
  <c r="J12" i="4"/>
  <c r="J12" i="10"/>
  <c r="I13" i="10"/>
  <c r="H14" i="10" s="1"/>
  <c r="I13" i="18"/>
  <c r="H14" i="18"/>
  <c r="J12" i="18"/>
  <c r="J12" i="14"/>
  <c r="I13" i="14"/>
  <c r="H14" i="14" s="1"/>
  <c r="J12" i="13"/>
  <c r="H14" i="13"/>
  <c r="I13" i="13"/>
  <c r="I13" i="9"/>
  <c r="H14" i="9" s="1"/>
  <c r="J12" i="9"/>
  <c r="I13" i="8"/>
  <c r="J12" i="8"/>
  <c r="H14" i="8"/>
  <c r="J12" i="12"/>
  <c r="I13" i="12"/>
  <c r="H14" i="12" s="1"/>
  <c r="I13" i="17"/>
  <c r="H14" i="17" s="1"/>
  <c r="J12" i="17"/>
  <c r="J13" i="12" l="1"/>
  <c r="I14" i="12"/>
  <c r="H15" i="12" s="1"/>
  <c r="I14" i="14"/>
  <c r="H15" i="14" s="1"/>
  <c r="J13" i="14"/>
  <c r="I14" i="4"/>
  <c r="H15" i="4"/>
  <c r="J13" i="4"/>
  <c r="I14" i="7"/>
  <c r="J13" i="7"/>
  <c r="H15" i="7"/>
  <c r="I14" i="9"/>
  <c r="H15" i="9" s="1"/>
  <c r="J13" i="9"/>
  <c r="I14" i="6"/>
  <c r="H15" i="6" s="1"/>
  <c r="J13" i="6"/>
  <c r="I14" i="17"/>
  <c r="H15" i="17"/>
  <c r="J13" i="17"/>
  <c r="I14" i="16"/>
  <c r="H15" i="16" s="1"/>
  <c r="J13" i="16"/>
  <c r="I14" i="18"/>
  <c r="H15" i="18" s="1"/>
  <c r="J13" i="18"/>
  <c r="I14" i="2"/>
  <c r="H15" i="2" s="1"/>
  <c r="J13" i="2"/>
  <c r="I14" i="13"/>
  <c r="H15" i="13" s="1"/>
  <c r="J13" i="13"/>
  <c r="I14" i="8"/>
  <c r="H15" i="8" s="1"/>
  <c r="J13" i="8"/>
  <c r="H15" i="15"/>
  <c r="J13" i="15"/>
  <c r="I14" i="15"/>
  <c r="I14" i="10"/>
  <c r="H15" i="10" s="1"/>
  <c r="J13" i="10"/>
  <c r="J14" i="10" l="1"/>
  <c r="I15" i="10"/>
  <c r="H16" i="10"/>
  <c r="I15" i="18"/>
  <c r="H16" i="18" s="1"/>
  <c r="J14" i="18"/>
  <c r="I15" i="2"/>
  <c r="H16" i="2" s="1"/>
  <c r="J14" i="2"/>
  <c r="J14" i="6"/>
  <c r="I15" i="6"/>
  <c r="H16" i="6" s="1"/>
  <c r="I15" i="8"/>
  <c r="H16" i="8" s="1"/>
  <c r="J14" i="8"/>
  <c r="I15" i="16"/>
  <c r="H16" i="16" s="1"/>
  <c r="J14" i="16"/>
  <c r="I15" i="14"/>
  <c r="H16" i="14" s="1"/>
  <c r="J14" i="14"/>
  <c r="I15" i="12"/>
  <c r="H16" i="12" s="1"/>
  <c r="J14" i="12"/>
  <c r="I15" i="13"/>
  <c r="H16" i="13"/>
  <c r="J14" i="13"/>
  <c r="I15" i="4"/>
  <c r="H16" i="4" s="1"/>
  <c r="J14" i="4"/>
  <c r="I15" i="15"/>
  <c r="H16" i="15" s="1"/>
  <c r="J14" i="15"/>
  <c r="I15" i="9"/>
  <c r="H16" i="9" s="1"/>
  <c r="J14" i="9"/>
  <c r="I15" i="17"/>
  <c r="H16" i="17"/>
  <c r="J14" i="17"/>
  <c r="I15" i="7"/>
  <c r="H16" i="7" s="1"/>
  <c r="J14" i="7"/>
  <c r="J15" i="7" l="1"/>
  <c r="I16" i="7"/>
  <c r="H17" i="7" s="1"/>
  <c r="I16" i="12"/>
  <c r="H17" i="12" s="1"/>
  <c r="J15" i="12"/>
  <c r="I16" i="15"/>
  <c r="H17" i="15" s="1"/>
  <c r="J15" i="15"/>
  <c r="I16" i="14"/>
  <c r="H17" i="14" s="1"/>
  <c r="J15" i="14"/>
  <c r="I16" i="2"/>
  <c r="J15" i="2"/>
  <c r="H17" i="2"/>
  <c r="J15" i="16"/>
  <c r="I16" i="16"/>
  <c r="H17" i="16" s="1"/>
  <c r="I16" i="18"/>
  <c r="H17" i="18"/>
  <c r="J15" i="18"/>
  <c r="I16" i="9"/>
  <c r="H17" i="9" s="1"/>
  <c r="J15" i="9"/>
  <c r="I16" i="8"/>
  <c r="J15" i="8"/>
  <c r="H17" i="8"/>
  <c r="J15" i="6"/>
  <c r="H17" i="6"/>
  <c r="I16" i="6"/>
  <c r="I16" i="17"/>
  <c r="H17" i="17" s="1"/>
  <c r="J15" i="17"/>
  <c r="I16" i="4"/>
  <c r="J15" i="4"/>
  <c r="H17" i="4"/>
  <c r="J15" i="10"/>
  <c r="I16" i="10"/>
  <c r="H17" i="10" s="1"/>
  <c r="J15" i="13"/>
  <c r="I16" i="13"/>
  <c r="H17" i="13"/>
  <c r="J16" i="17" l="1"/>
  <c r="I17" i="17"/>
  <c r="H18" i="17" s="1"/>
  <c r="I17" i="15"/>
  <c r="H18" i="15" s="1"/>
  <c r="J16" i="15"/>
  <c r="J16" i="10"/>
  <c r="I17" i="10"/>
  <c r="H18" i="10" s="1"/>
  <c r="J16" i="12"/>
  <c r="I17" i="12"/>
  <c r="H18" i="12" s="1"/>
  <c r="H18" i="7"/>
  <c r="J16" i="7"/>
  <c r="I17" i="7"/>
  <c r="I17" i="16"/>
  <c r="H18" i="16" s="1"/>
  <c r="J16" i="16"/>
  <c r="J16" i="2"/>
  <c r="I17" i="2"/>
  <c r="H18" i="2" s="1"/>
  <c r="J16" i="6"/>
  <c r="H18" i="6"/>
  <c r="I17" i="6"/>
  <c r="I17" i="14"/>
  <c r="J16" i="14"/>
  <c r="H18" i="14"/>
  <c r="J16" i="9"/>
  <c r="I17" i="9"/>
  <c r="H18" i="9" s="1"/>
  <c r="I17" i="4"/>
  <c r="H18" i="4" s="1"/>
  <c r="J16" i="4"/>
  <c r="I17" i="18"/>
  <c r="H18" i="18"/>
  <c r="J16" i="18"/>
  <c r="I17" i="8"/>
  <c r="H18" i="8" s="1"/>
  <c r="J16" i="8"/>
  <c r="J16" i="13"/>
  <c r="I17" i="13"/>
  <c r="H18" i="13" s="1"/>
  <c r="I18" i="9" l="1"/>
  <c r="H19" i="9" s="1"/>
  <c r="J17" i="9"/>
  <c r="J17" i="2"/>
  <c r="I18" i="2"/>
  <c r="H19" i="2" s="1"/>
  <c r="I18" i="16"/>
  <c r="H19" i="16" s="1"/>
  <c r="J17" i="16"/>
  <c r="I18" i="17"/>
  <c r="H19" i="17"/>
  <c r="J17" i="17"/>
  <c r="I18" i="8"/>
  <c r="H19" i="8" s="1"/>
  <c r="J17" i="8"/>
  <c r="I18" i="15"/>
  <c r="H19" i="15" s="1"/>
  <c r="J17" i="15"/>
  <c r="J17" i="13"/>
  <c r="I18" i="13"/>
  <c r="H19" i="13" s="1"/>
  <c r="I18" i="4"/>
  <c r="H19" i="4" s="1"/>
  <c r="J17" i="4"/>
  <c r="J17" i="12"/>
  <c r="I18" i="12"/>
  <c r="H19" i="12" s="1"/>
  <c r="J17" i="14"/>
  <c r="I18" i="14"/>
  <c r="H19" i="14" s="1"/>
  <c r="I18" i="10"/>
  <c r="H19" i="10" s="1"/>
  <c r="J17" i="10"/>
  <c r="I18" i="6"/>
  <c r="H19" i="6"/>
  <c r="J17" i="6"/>
  <c r="I18" i="7"/>
  <c r="H19" i="7" s="1"/>
  <c r="J17" i="7"/>
  <c r="I18" i="18"/>
  <c r="H19" i="18" s="1"/>
  <c r="J17" i="18"/>
  <c r="J18" i="10" l="1"/>
  <c r="I19" i="10"/>
  <c r="H20" i="10"/>
  <c r="I19" i="14"/>
  <c r="J18" i="14"/>
  <c r="H20" i="14"/>
  <c r="I19" i="8"/>
  <c r="H20" i="8" s="1"/>
  <c r="J18" i="8"/>
  <c r="I19" i="16"/>
  <c r="H20" i="16"/>
  <c r="J18" i="16"/>
  <c r="I19" i="13"/>
  <c r="J18" i="13"/>
  <c r="H20" i="13"/>
  <c r="I19" i="18"/>
  <c r="H20" i="18"/>
  <c r="J18" i="18"/>
  <c r="H20" i="15"/>
  <c r="I19" i="15"/>
  <c r="J18" i="15"/>
  <c r="J18" i="7"/>
  <c r="I19" i="7"/>
  <c r="H20" i="7"/>
  <c r="H20" i="12"/>
  <c r="I19" i="12"/>
  <c r="J18" i="12"/>
  <c r="J18" i="4"/>
  <c r="I19" i="4"/>
  <c r="H20" i="4" s="1"/>
  <c r="I19" i="9"/>
  <c r="J18" i="9"/>
  <c r="H20" i="9"/>
  <c r="J18" i="2"/>
  <c r="I19" i="2"/>
  <c r="H20" i="2" s="1"/>
  <c r="J18" i="6"/>
  <c r="I19" i="6"/>
  <c r="H20" i="6" s="1"/>
  <c r="H20" i="17"/>
  <c r="J18" i="17"/>
  <c r="I19" i="17"/>
  <c r="I20" i="8" l="1"/>
  <c r="H21" i="8" s="1"/>
  <c r="J19" i="8"/>
  <c r="I20" i="4"/>
  <c r="H21" i="4" s="1"/>
  <c r="J19" i="4"/>
  <c r="J19" i="6"/>
  <c r="I20" i="6"/>
  <c r="H21" i="6"/>
  <c r="J19" i="2"/>
  <c r="I20" i="2"/>
  <c r="H21" i="2" s="1"/>
  <c r="I20" i="18"/>
  <c r="H21" i="18"/>
  <c r="J19" i="18"/>
  <c r="I20" i="13"/>
  <c r="H21" i="13"/>
  <c r="J19" i="13"/>
  <c r="I20" i="12"/>
  <c r="H21" i="12"/>
  <c r="J19" i="12"/>
  <c r="J19" i="7"/>
  <c r="I20" i="7"/>
  <c r="H21" i="7"/>
  <c r="J19" i="14"/>
  <c r="I20" i="14"/>
  <c r="H21" i="14" s="1"/>
  <c r="I20" i="9"/>
  <c r="H21" i="9" s="1"/>
  <c r="J19" i="9"/>
  <c r="I20" i="17"/>
  <c r="H21" i="17"/>
  <c r="J19" i="17"/>
  <c r="I20" i="15"/>
  <c r="J19" i="15"/>
  <c r="H21" i="15"/>
  <c r="I20" i="16"/>
  <c r="H21" i="16" s="1"/>
  <c r="J19" i="16"/>
  <c r="J19" i="10"/>
  <c r="H21" i="10"/>
  <c r="I20" i="10"/>
  <c r="J20" i="4" l="1"/>
  <c r="I21" i="4"/>
  <c r="H22" i="4"/>
  <c r="I21" i="16"/>
  <c r="H22" i="16"/>
  <c r="J20" i="16"/>
  <c r="I21" i="2"/>
  <c r="H22" i="2" s="1"/>
  <c r="J20" i="2"/>
  <c r="J20" i="8"/>
  <c r="I21" i="8"/>
  <c r="H22" i="8"/>
  <c r="J20" i="13"/>
  <c r="I21" i="13"/>
  <c r="H22" i="13" s="1"/>
  <c r="H22" i="6"/>
  <c r="J20" i="6"/>
  <c r="I21" i="6"/>
  <c r="I21" i="7"/>
  <c r="H22" i="7" s="1"/>
  <c r="J20" i="7"/>
  <c r="J20" i="10"/>
  <c r="I21" i="10"/>
  <c r="H22" i="10" s="1"/>
  <c r="I21" i="14"/>
  <c r="H22" i="14" s="1"/>
  <c r="J20" i="14"/>
  <c r="I21" i="17"/>
  <c r="J20" i="17"/>
  <c r="H22" i="17"/>
  <c r="J20" i="9"/>
  <c r="I21" i="9"/>
  <c r="H22" i="9" s="1"/>
  <c r="I21" i="18"/>
  <c r="H22" i="18"/>
  <c r="J20" i="18"/>
  <c r="I21" i="15"/>
  <c r="J20" i="15"/>
  <c r="H22" i="15"/>
  <c r="J20" i="12"/>
  <c r="I21" i="12"/>
  <c r="H22" i="12"/>
  <c r="I22" i="2" l="1"/>
  <c r="H23" i="2"/>
  <c r="J21" i="2"/>
  <c r="J21" i="14"/>
  <c r="I22" i="14"/>
  <c r="H23" i="14"/>
  <c r="I22" i="13"/>
  <c r="H23" i="13"/>
  <c r="J21" i="13"/>
  <c r="I22" i="10"/>
  <c r="H23" i="10"/>
  <c r="J21" i="10"/>
  <c r="I22" i="7"/>
  <c r="J21" i="7"/>
  <c r="H23" i="7"/>
  <c r="I22" i="15"/>
  <c r="H23" i="15" s="1"/>
  <c r="J21" i="15"/>
  <c r="I22" i="8"/>
  <c r="H23" i="8" s="1"/>
  <c r="J21" i="8"/>
  <c r="I22" i="4"/>
  <c r="H23" i="4" s="1"/>
  <c r="J21" i="4"/>
  <c r="I22" i="6"/>
  <c r="H23" i="6"/>
  <c r="J21" i="6"/>
  <c r="I22" i="9"/>
  <c r="H23" i="9" s="1"/>
  <c r="J21" i="9"/>
  <c r="I22" i="16"/>
  <c r="H23" i="16" s="1"/>
  <c r="J21" i="16"/>
  <c r="J21" i="18"/>
  <c r="I22" i="18"/>
  <c r="H23" i="18"/>
  <c r="I22" i="12"/>
  <c r="H23" i="12" s="1"/>
  <c r="J21" i="12"/>
  <c r="I22" i="17"/>
  <c r="H23" i="17" s="1"/>
  <c r="J21" i="17"/>
  <c r="I23" i="17" l="1"/>
  <c r="H24" i="17" s="1"/>
  <c r="J22" i="17"/>
  <c r="I23" i="15"/>
  <c r="H24" i="15"/>
  <c r="J22" i="15"/>
  <c r="I23" i="4"/>
  <c r="H24" i="4"/>
  <c r="J22" i="4"/>
  <c r="J22" i="8"/>
  <c r="I23" i="8"/>
  <c r="H24" i="8"/>
  <c r="I23" i="16"/>
  <c r="H24" i="16"/>
  <c r="J22" i="16"/>
  <c r="I23" i="9"/>
  <c r="H24" i="9" s="1"/>
  <c r="J22" i="9"/>
  <c r="J22" i="12"/>
  <c r="I23" i="12"/>
  <c r="H24" i="12" s="1"/>
  <c r="J22" i="14"/>
  <c r="I23" i="14"/>
  <c r="H24" i="14" s="1"/>
  <c r="J22" i="10"/>
  <c r="I23" i="10"/>
  <c r="H24" i="10"/>
  <c r="J22" i="13"/>
  <c r="I23" i="13"/>
  <c r="H24" i="13" s="1"/>
  <c r="J22" i="7"/>
  <c r="I23" i="7"/>
  <c r="H24" i="7" s="1"/>
  <c r="I23" i="18"/>
  <c r="H24" i="18"/>
  <c r="J22" i="18"/>
  <c r="J22" i="6"/>
  <c r="I23" i="6"/>
  <c r="H24" i="6" s="1"/>
  <c r="J22" i="2"/>
  <c r="I23" i="2"/>
  <c r="H24" i="2" s="1"/>
  <c r="I24" i="13" l="1"/>
  <c r="H25" i="13" s="1"/>
  <c r="J23" i="13"/>
  <c r="J23" i="6"/>
  <c r="I24" i="6"/>
  <c r="H25" i="6" s="1"/>
  <c r="I24" i="9"/>
  <c r="H25" i="9" s="1"/>
  <c r="J23" i="9"/>
  <c r="I24" i="14"/>
  <c r="H25" i="14" s="1"/>
  <c r="J23" i="14"/>
  <c r="J23" i="7"/>
  <c r="I24" i="7"/>
  <c r="H25" i="7"/>
  <c r="I24" i="2"/>
  <c r="H25" i="2" s="1"/>
  <c r="J23" i="2"/>
  <c r="I24" i="12"/>
  <c r="H25" i="12" s="1"/>
  <c r="J23" i="12"/>
  <c r="I24" i="17"/>
  <c r="H25" i="17"/>
  <c r="J23" i="17"/>
  <c r="J23" i="16"/>
  <c r="I24" i="16"/>
  <c r="H25" i="16" s="1"/>
  <c r="J23" i="15"/>
  <c r="I24" i="15"/>
  <c r="H25" i="15"/>
  <c r="I24" i="4"/>
  <c r="H25" i="4" s="1"/>
  <c r="J23" i="4"/>
  <c r="J23" i="10"/>
  <c r="I24" i="10"/>
  <c r="H25" i="10"/>
  <c r="I24" i="8"/>
  <c r="J23" i="8"/>
  <c r="H25" i="8"/>
  <c r="J23" i="18"/>
  <c r="I24" i="18"/>
  <c r="H25" i="18"/>
  <c r="I25" i="14" l="1"/>
  <c r="H26" i="14" s="1"/>
  <c r="J24" i="14"/>
  <c r="I25" i="12"/>
  <c r="J24" i="12"/>
  <c r="H26" i="12"/>
  <c r="I25" i="9"/>
  <c r="H26" i="9"/>
  <c r="J24" i="9"/>
  <c r="I25" i="16"/>
  <c r="H26" i="16"/>
  <c r="J24" i="16"/>
  <c r="I25" i="2"/>
  <c r="H26" i="2" s="1"/>
  <c r="J24" i="2"/>
  <c r="H26" i="6"/>
  <c r="J24" i="6"/>
  <c r="I25" i="6"/>
  <c r="J24" i="4"/>
  <c r="I25" i="4"/>
  <c r="H26" i="4" s="1"/>
  <c r="J24" i="8"/>
  <c r="I25" i="8"/>
  <c r="H26" i="8"/>
  <c r="J24" i="7"/>
  <c r="I25" i="7"/>
  <c r="H26" i="7" s="1"/>
  <c r="I25" i="15"/>
  <c r="H26" i="15"/>
  <c r="J24" i="15"/>
  <c r="I25" i="13"/>
  <c r="H26" i="13" s="1"/>
  <c r="J24" i="13"/>
  <c r="J24" i="10"/>
  <c r="I25" i="10"/>
  <c r="H26" i="10" s="1"/>
  <c r="I25" i="17"/>
  <c r="H26" i="17"/>
  <c r="J24" i="17"/>
  <c r="I25" i="18"/>
  <c r="H26" i="18" s="1"/>
  <c r="J24" i="18"/>
  <c r="I26" i="7" l="1"/>
  <c r="H27" i="7"/>
  <c r="J25" i="7"/>
  <c r="I26" i="10"/>
  <c r="H27" i="10" s="1"/>
  <c r="J25" i="10"/>
  <c r="J25" i="2"/>
  <c r="I26" i="2"/>
  <c r="H27" i="2" s="1"/>
  <c r="J25" i="13"/>
  <c r="I26" i="13"/>
  <c r="H27" i="13" s="1"/>
  <c r="J25" i="18"/>
  <c r="I26" i="18"/>
  <c r="H27" i="18" s="1"/>
  <c r="I26" i="4"/>
  <c r="H27" i="4" s="1"/>
  <c r="J25" i="4"/>
  <c r="I26" i="14"/>
  <c r="H27" i="14" s="1"/>
  <c r="J25" i="14"/>
  <c r="J25" i="9"/>
  <c r="I26" i="9"/>
  <c r="H27" i="9" s="1"/>
  <c r="I26" i="12"/>
  <c r="J25" i="12"/>
  <c r="H27" i="12"/>
  <c r="I26" i="15"/>
  <c r="H27" i="15"/>
  <c r="J25" i="15"/>
  <c r="I26" i="16"/>
  <c r="H27" i="16" s="1"/>
  <c r="J25" i="16"/>
  <c r="I26" i="8"/>
  <c r="H27" i="8" s="1"/>
  <c r="J25" i="8"/>
  <c r="I26" i="17"/>
  <c r="H27" i="17"/>
  <c r="J25" i="17"/>
  <c r="I26" i="6"/>
  <c r="H27" i="6" s="1"/>
  <c r="J25" i="6"/>
  <c r="J26" i="6" l="1"/>
  <c r="I27" i="6"/>
  <c r="H28" i="6" s="1"/>
  <c r="J26" i="2"/>
  <c r="I27" i="2"/>
  <c r="H28" i="2"/>
  <c r="I27" i="8"/>
  <c r="H28" i="8"/>
  <c r="J26" i="8"/>
  <c r="I27" i="18"/>
  <c r="H28" i="18"/>
  <c r="J26" i="18"/>
  <c r="I27" i="9"/>
  <c r="H28" i="9" s="1"/>
  <c r="J26" i="9"/>
  <c r="H28" i="14"/>
  <c r="I27" i="14"/>
  <c r="J26" i="14"/>
  <c r="I27" i="16"/>
  <c r="H28" i="16" s="1"/>
  <c r="J26" i="16"/>
  <c r="J26" i="13"/>
  <c r="I27" i="13"/>
  <c r="H28" i="13" s="1"/>
  <c r="I27" i="4"/>
  <c r="H28" i="4"/>
  <c r="J26" i="4"/>
  <c r="I27" i="17"/>
  <c r="H28" i="17" s="1"/>
  <c r="J26" i="17"/>
  <c r="I27" i="15"/>
  <c r="H28" i="15"/>
  <c r="J26" i="15"/>
  <c r="J26" i="10"/>
  <c r="I27" i="10"/>
  <c r="H28" i="10"/>
  <c r="I27" i="12"/>
  <c r="H28" i="12" s="1"/>
  <c r="J26" i="12"/>
  <c r="J26" i="7"/>
  <c r="I27" i="7"/>
  <c r="H28" i="7"/>
  <c r="I28" i="13" l="1"/>
  <c r="J27" i="13"/>
  <c r="H29" i="13"/>
  <c r="I28" i="12"/>
  <c r="H29" i="12" s="1"/>
  <c r="J27" i="12"/>
  <c r="I28" i="17"/>
  <c r="H29" i="17"/>
  <c r="J27" i="17"/>
  <c r="J27" i="6"/>
  <c r="I28" i="6"/>
  <c r="H29" i="6"/>
  <c r="I28" i="8"/>
  <c r="H29" i="8"/>
  <c r="J27" i="8"/>
  <c r="J27" i="2"/>
  <c r="I28" i="2"/>
  <c r="H29" i="2" s="1"/>
  <c r="J27" i="10"/>
  <c r="I28" i="10"/>
  <c r="H29" i="10"/>
  <c r="I28" i="16"/>
  <c r="H29" i="16" s="1"/>
  <c r="J27" i="16"/>
  <c r="I28" i="14"/>
  <c r="H29" i="14" s="1"/>
  <c r="J27" i="14"/>
  <c r="I28" i="9"/>
  <c r="H29" i="9" s="1"/>
  <c r="J27" i="9"/>
  <c r="J27" i="18"/>
  <c r="I28" i="18"/>
  <c r="H29" i="18" s="1"/>
  <c r="J27" i="4"/>
  <c r="I28" i="4"/>
  <c r="H29" i="4" s="1"/>
  <c r="I28" i="15"/>
  <c r="J27" i="15"/>
  <c r="H29" i="15"/>
  <c r="J27" i="7"/>
  <c r="I28" i="7"/>
  <c r="H29" i="7"/>
  <c r="I29" i="4" l="1"/>
  <c r="H30" i="4" s="1"/>
  <c r="J28" i="4"/>
  <c r="I29" i="14"/>
  <c r="H30" i="14" s="1"/>
  <c r="J28" i="14"/>
  <c r="I29" i="18"/>
  <c r="H30" i="18"/>
  <c r="J28" i="18"/>
  <c r="I29" i="16"/>
  <c r="H30" i="16" s="1"/>
  <c r="J28" i="16"/>
  <c r="I29" i="12"/>
  <c r="J28" i="12"/>
  <c r="H30" i="12"/>
  <c r="I29" i="17"/>
  <c r="H30" i="17" s="1"/>
  <c r="J28" i="17"/>
  <c r="J28" i="8"/>
  <c r="I29" i="8"/>
  <c r="H30" i="8"/>
  <c r="J28" i="10"/>
  <c r="I29" i="10"/>
  <c r="H30" i="10" s="1"/>
  <c r="J28" i="9"/>
  <c r="I29" i="9"/>
  <c r="H30" i="9" s="1"/>
  <c r="I29" i="13"/>
  <c r="J28" i="13"/>
  <c r="H30" i="13"/>
  <c r="I29" i="15"/>
  <c r="H30" i="15" s="1"/>
  <c r="J28" i="15"/>
  <c r="J28" i="7"/>
  <c r="I29" i="7"/>
  <c r="H30" i="7" s="1"/>
  <c r="J28" i="6"/>
  <c r="I29" i="6"/>
  <c r="H30" i="6" s="1"/>
  <c r="J28" i="2"/>
  <c r="I29" i="2"/>
  <c r="H30" i="2" s="1"/>
  <c r="J29" i="6" l="1"/>
  <c r="I30" i="6"/>
  <c r="H31" i="6"/>
  <c r="I30" i="9"/>
  <c r="H31" i="9" s="1"/>
  <c r="J29" i="9"/>
  <c r="I30" i="7"/>
  <c r="H31" i="7" s="1"/>
  <c r="J29" i="7"/>
  <c r="I30" i="17"/>
  <c r="H31" i="17"/>
  <c r="J29" i="17"/>
  <c r="I30" i="10"/>
  <c r="J29" i="10"/>
  <c r="H31" i="10"/>
  <c r="I30" i="14"/>
  <c r="H31" i="14" s="1"/>
  <c r="J29" i="14"/>
  <c r="I30" i="15"/>
  <c r="J29" i="15"/>
  <c r="H31" i="15"/>
  <c r="J29" i="4"/>
  <c r="I30" i="4"/>
  <c r="H31" i="4" s="1"/>
  <c r="I30" i="12"/>
  <c r="J29" i="12"/>
  <c r="H31" i="12"/>
  <c r="J29" i="13"/>
  <c r="I30" i="13"/>
  <c r="H31" i="13" s="1"/>
  <c r="I30" i="18"/>
  <c r="H31" i="18"/>
  <c r="J29" i="18"/>
  <c r="I30" i="2"/>
  <c r="H31" i="2" s="1"/>
  <c r="J29" i="2"/>
  <c r="I30" i="8"/>
  <c r="H31" i="8" s="1"/>
  <c r="J29" i="8"/>
  <c r="I30" i="16"/>
  <c r="H31" i="16" s="1"/>
  <c r="J29" i="16"/>
  <c r="J30" i="8" l="1"/>
  <c r="I31" i="8"/>
  <c r="H32" i="8" s="1"/>
  <c r="J30" i="7"/>
  <c r="I31" i="7"/>
  <c r="H32" i="7"/>
  <c r="I31" i="14"/>
  <c r="H32" i="14" s="1"/>
  <c r="J30" i="14"/>
  <c r="J30" i="4"/>
  <c r="I31" i="4"/>
  <c r="H32" i="4"/>
  <c r="J30" i="9"/>
  <c r="I31" i="9"/>
  <c r="H32" i="9" s="1"/>
  <c r="J30" i="13"/>
  <c r="I31" i="13"/>
  <c r="H32" i="13" s="1"/>
  <c r="I31" i="16"/>
  <c r="H32" i="16"/>
  <c r="J30" i="16"/>
  <c r="J30" i="10"/>
  <c r="I31" i="10"/>
  <c r="H32" i="10"/>
  <c r="I31" i="12"/>
  <c r="H32" i="12"/>
  <c r="J30" i="12"/>
  <c r="J30" i="6"/>
  <c r="I31" i="6"/>
  <c r="H32" i="6"/>
  <c r="I31" i="18"/>
  <c r="H32" i="18"/>
  <c r="J30" i="18"/>
  <c r="I31" i="15"/>
  <c r="J30" i="15"/>
  <c r="H32" i="15"/>
  <c r="J30" i="2"/>
  <c r="I31" i="2"/>
  <c r="H32" i="2"/>
  <c r="I31" i="17"/>
  <c r="H32" i="17" s="1"/>
  <c r="J30" i="17"/>
  <c r="J31" i="13" l="1"/>
  <c r="I32" i="13"/>
  <c r="H33" i="13"/>
  <c r="I32" i="9"/>
  <c r="H33" i="9" s="1"/>
  <c r="J31" i="9"/>
  <c r="H33" i="14"/>
  <c r="J31" i="14"/>
  <c r="I32" i="14"/>
  <c r="I32" i="8"/>
  <c r="J31" i="8"/>
  <c r="H33" i="8"/>
  <c r="I32" i="17"/>
  <c r="H33" i="17"/>
  <c r="J31" i="17"/>
  <c r="J31" i="10"/>
  <c r="I32" i="10"/>
  <c r="H33" i="10" s="1"/>
  <c r="I32" i="2"/>
  <c r="H33" i="2"/>
  <c r="J31" i="2"/>
  <c r="I32" i="6"/>
  <c r="J31" i="6"/>
  <c r="H33" i="6"/>
  <c r="J31" i="7"/>
  <c r="I32" i="7"/>
  <c r="H33" i="7" s="1"/>
  <c r="J31" i="15"/>
  <c r="I32" i="15"/>
  <c r="H33" i="15"/>
  <c r="I32" i="4"/>
  <c r="H33" i="4" s="1"/>
  <c r="J31" i="4"/>
  <c r="J31" i="12"/>
  <c r="I32" i="12"/>
  <c r="H33" i="12" s="1"/>
  <c r="J31" i="18"/>
  <c r="I32" i="18"/>
  <c r="H33" i="18"/>
  <c r="J31" i="16"/>
  <c r="I32" i="16"/>
  <c r="H33" i="16" s="1"/>
  <c r="J32" i="4" l="1"/>
  <c r="I33" i="4"/>
  <c r="H34" i="4" s="1"/>
  <c r="J32" i="7"/>
  <c r="I33" i="7"/>
  <c r="H34" i="7" s="1"/>
  <c r="J32" i="12"/>
  <c r="I33" i="12"/>
  <c r="H34" i="12" s="1"/>
  <c r="I33" i="18"/>
  <c r="H34" i="18"/>
  <c r="J32" i="18"/>
  <c r="J32" i="17"/>
  <c r="I33" i="17"/>
  <c r="H34" i="17" s="1"/>
  <c r="J32" i="2"/>
  <c r="I33" i="2"/>
  <c r="H34" i="2" s="1"/>
  <c r="I33" i="8"/>
  <c r="H34" i="8"/>
  <c r="J32" i="8"/>
  <c r="I33" i="9"/>
  <c r="H34" i="9"/>
  <c r="J32" i="9"/>
  <c r="I33" i="13"/>
  <c r="H34" i="13" s="1"/>
  <c r="J32" i="13"/>
  <c r="J32" i="6"/>
  <c r="I33" i="6"/>
  <c r="H34" i="6" s="1"/>
  <c r="I33" i="15"/>
  <c r="H34" i="15"/>
  <c r="J32" i="15"/>
  <c r="I33" i="16"/>
  <c r="H34" i="16"/>
  <c r="J32" i="16"/>
  <c r="I33" i="14"/>
  <c r="H34" i="14" s="1"/>
  <c r="J32" i="14"/>
  <c r="H34" i="10"/>
  <c r="I33" i="10"/>
  <c r="J32" i="10"/>
  <c r="I34" i="14" l="1"/>
  <c r="H35" i="14"/>
  <c r="J33" i="14"/>
  <c r="J33" i="2"/>
  <c r="I34" i="2"/>
  <c r="H35" i="2" s="1"/>
  <c r="I34" i="7"/>
  <c r="H35" i="7"/>
  <c r="J33" i="7"/>
  <c r="I34" i="4"/>
  <c r="H35" i="4"/>
  <c r="J33" i="4"/>
  <c r="I34" i="6"/>
  <c r="H35" i="6"/>
  <c r="J33" i="6"/>
  <c r="I34" i="12"/>
  <c r="H35" i="12" s="1"/>
  <c r="J33" i="12"/>
  <c r="J33" i="13"/>
  <c r="I34" i="13"/>
  <c r="H35" i="13" s="1"/>
  <c r="I34" i="17"/>
  <c r="H35" i="17"/>
  <c r="J33" i="17"/>
  <c r="I34" i="15"/>
  <c r="J33" i="15"/>
  <c r="H35" i="15"/>
  <c r="I34" i="18"/>
  <c r="J33" i="18"/>
  <c r="H35" i="18"/>
  <c r="I34" i="10"/>
  <c r="H35" i="10"/>
  <c r="J33" i="10"/>
  <c r="I34" i="9"/>
  <c r="H35" i="9" s="1"/>
  <c r="J33" i="9"/>
  <c r="I34" i="8"/>
  <c r="H35" i="8" s="1"/>
  <c r="J33" i="8"/>
  <c r="I34" i="16"/>
  <c r="H35" i="16" s="1"/>
  <c r="J33" i="16"/>
  <c r="I35" i="8" l="1"/>
  <c r="H36" i="8" s="1"/>
  <c r="J34" i="8"/>
  <c r="I35" i="9"/>
  <c r="H36" i="9" s="1"/>
  <c r="J34" i="9"/>
  <c r="I35" i="2"/>
  <c r="H36" i="2"/>
  <c r="J34" i="2"/>
  <c r="J34" i="13"/>
  <c r="I35" i="13"/>
  <c r="H36" i="13"/>
  <c r="I35" i="18"/>
  <c r="H36" i="18"/>
  <c r="J34" i="18"/>
  <c r="I35" i="15"/>
  <c r="H36" i="15" s="1"/>
  <c r="J34" i="15"/>
  <c r="J34" i="10"/>
  <c r="I35" i="10"/>
  <c r="H36" i="10" s="1"/>
  <c r="I35" i="7"/>
  <c r="H36" i="7"/>
  <c r="J34" i="7"/>
  <c r="J34" i="4"/>
  <c r="I35" i="4"/>
  <c r="H36" i="4"/>
  <c r="I35" i="14"/>
  <c r="H36" i="14" s="1"/>
  <c r="J34" i="14"/>
  <c r="I35" i="16"/>
  <c r="H36" i="16"/>
  <c r="J34" i="16"/>
  <c r="I35" i="12"/>
  <c r="H36" i="12"/>
  <c r="J34" i="12"/>
  <c r="J34" i="17"/>
  <c r="I35" i="17"/>
  <c r="H36" i="17" s="1"/>
  <c r="I35" i="6"/>
  <c r="H36" i="6" s="1"/>
  <c r="J34" i="6"/>
  <c r="J35" i="6" l="1"/>
  <c r="I36" i="6"/>
  <c r="H37" i="6"/>
  <c r="I36" i="17"/>
  <c r="H37" i="17"/>
  <c r="J35" i="17"/>
  <c r="I36" i="15"/>
  <c r="H37" i="15" s="1"/>
  <c r="J35" i="15"/>
  <c r="J35" i="9"/>
  <c r="I36" i="9"/>
  <c r="H37" i="9" s="1"/>
  <c r="J35" i="10"/>
  <c r="I36" i="10"/>
  <c r="H37" i="10" s="1"/>
  <c r="I36" i="8"/>
  <c r="H37" i="8" s="1"/>
  <c r="J35" i="8"/>
  <c r="J35" i="13"/>
  <c r="I36" i="13"/>
  <c r="H37" i="13" s="1"/>
  <c r="I36" i="12"/>
  <c r="J35" i="12"/>
  <c r="H37" i="12"/>
  <c r="I36" i="16"/>
  <c r="H37" i="16" s="1"/>
  <c r="J35" i="16"/>
  <c r="I36" i="2"/>
  <c r="H37" i="2"/>
  <c r="J35" i="2"/>
  <c r="I36" i="7"/>
  <c r="H37" i="7"/>
  <c r="J35" i="7"/>
  <c r="J35" i="14"/>
  <c r="I36" i="14"/>
  <c r="H37" i="14" s="1"/>
  <c r="I36" i="18"/>
  <c r="H37" i="18"/>
  <c r="J35" i="18"/>
  <c r="J35" i="4"/>
  <c r="I36" i="4"/>
  <c r="H37" i="4"/>
  <c r="I37" i="15" l="1"/>
  <c r="H38" i="15" s="1"/>
  <c r="J36" i="15"/>
  <c r="J36" i="16"/>
  <c r="I37" i="16"/>
  <c r="H38" i="16" s="1"/>
  <c r="I37" i="9"/>
  <c r="H38" i="9" s="1"/>
  <c r="J36" i="9"/>
  <c r="I37" i="14"/>
  <c r="H38" i="14" s="1"/>
  <c r="J36" i="14"/>
  <c r="J36" i="8"/>
  <c r="I37" i="8"/>
  <c r="H38" i="8"/>
  <c r="I37" i="10"/>
  <c r="H38" i="10" s="1"/>
  <c r="J36" i="10"/>
  <c r="I37" i="12"/>
  <c r="H38" i="12"/>
  <c r="J36" i="12"/>
  <c r="J36" i="13"/>
  <c r="I37" i="13"/>
  <c r="H38" i="13" s="1"/>
  <c r="I37" i="17"/>
  <c r="J36" i="17"/>
  <c r="H38" i="17"/>
  <c r="J36" i="6"/>
  <c r="I37" i="6"/>
  <c r="H38" i="6"/>
  <c r="I37" i="18"/>
  <c r="H38" i="18"/>
  <c r="J36" i="18"/>
  <c r="J36" i="2"/>
  <c r="I37" i="2"/>
  <c r="H38" i="2"/>
  <c r="I37" i="4"/>
  <c r="H38" i="4" s="1"/>
  <c r="J36" i="4"/>
  <c r="J36" i="7"/>
  <c r="I37" i="7"/>
  <c r="H38" i="7" s="1"/>
  <c r="J37" i="10" l="1"/>
  <c r="I38" i="10"/>
  <c r="H39" i="10" s="1"/>
  <c r="I38" i="9"/>
  <c r="J37" i="9"/>
  <c r="H39" i="9"/>
  <c r="J37" i="7"/>
  <c r="I38" i="7"/>
  <c r="H39" i="7" s="1"/>
  <c r="I38" i="4"/>
  <c r="H39" i="4" s="1"/>
  <c r="J37" i="4"/>
  <c r="I38" i="16"/>
  <c r="H39" i="16" s="1"/>
  <c r="J37" i="16"/>
  <c r="J37" i="13"/>
  <c r="I38" i="13"/>
  <c r="H39" i="13" s="1"/>
  <c r="I38" i="15"/>
  <c r="J37" i="15"/>
  <c r="H39" i="15"/>
  <c r="I38" i="12"/>
  <c r="H39" i="12" s="1"/>
  <c r="J37" i="12"/>
  <c r="I38" i="17"/>
  <c r="H39" i="17"/>
  <c r="J37" i="17"/>
  <c r="J37" i="18"/>
  <c r="I38" i="18"/>
  <c r="H39" i="18" s="1"/>
  <c r="J37" i="8"/>
  <c r="I38" i="8"/>
  <c r="H39" i="8" s="1"/>
  <c r="I38" i="6"/>
  <c r="H39" i="6"/>
  <c r="J37" i="6"/>
  <c r="J37" i="2"/>
  <c r="I38" i="2"/>
  <c r="H39" i="2"/>
  <c r="J37" i="14"/>
  <c r="I38" i="14"/>
  <c r="H39" i="14" s="1"/>
  <c r="I39" i="18" l="1"/>
  <c r="H40" i="18" s="1"/>
  <c r="J38" i="18"/>
  <c r="I39" i="7"/>
  <c r="H40" i="7"/>
  <c r="J38" i="7"/>
  <c r="I39" i="12"/>
  <c r="H40" i="12"/>
  <c r="J38" i="12"/>
  <c r="I39" i="16"/>
  <c r="H40" i="16" s="1"/>
  <c r="J38" i="16"/>
  <c r="I39" i="10"/>
  <c r="H40" i="10"/>
  <c r="J38" i="10"/>
  <c r="J38" i="4"/>
  <c r="I39" i="4"/>
  <c r="H40" i="4" s="1"/>
  <c r="I39" i="8"/>
  <c r="H40" i="8" s="1"/>
  <c r="J38" i="8"/>
  <c r="I39" i="13"/>
  <c r="H40" i="13" s="1"/>
  <c r="J38" i="13"/>
  <c r="I39" i="9"/>
  <c r="H40" i="9" s="1"/>
  <c r="J38" i="9"/>
  <c r="I39" i="6"/>
  <c r="H40" i="6"/>
  <c r="J38" i="6"/>
  <c r="I39" i="2"/>
  <c r="H40" i="2"/>
  <c r="J38" i="2"/>
  <c r="I39" i="15"/>
  <c r="H40" i="15"/>
  <c r="J38" i="15"/>
  <c r="I39" i="14"/>
  <c r="H40" i="14" s="1"/>
  <c r="J38" i="14"/>
  <c r="H40" i="17"/>
  <c r="I39" i="17"/>
  <c r="J38" i="17"/>
  <c r="J39" i="4" l="1"/>
  <c r="I40" i="4"/>
  <c r="H41" i="4" s="1"/>
  <c r="I40" i="8"/>
  <c r="H41" i="8"/>
  <c r="J39" i="8"/>
  <c r="H41" i="9"/>
  <c r="J39" i="9"/>
  <c r="I40" i="9"/>
  <c r="J39" i="16"/>
  <c r="I40" i="16"/>
  <c r="H41" i="16" s="1"/>
  <c r="J39" i="18"/>
  <c r="I40" i="18"/>
  <c r="H41" i="18"/>
  <c r="J39" i="2"/>
  <c r="I40" i="2"/>
  <c r="H41" i="2" s="1"/>
  <c r="J39" i="14"/>
  <c r="I40" i="14"/>
  <c r="H41" i="14"/>
  <c r="I40" i="7"/>
  <c r="H41" i="7"/>
  <c r="J39" i="7"/>
  <c r="J39" i="15"/>
  <c r="I40" i="15"/>
  <c r="H41" i="15" s="1"/>
  <c r="I40" i="17"/>
  <c r="H41" i="17"/>
  <c r="J39" i="17"/>
  <c r="I40" i="12"/>
  <c r="H41" i="12" s="1"/>
  <c r="J39" i="12"/>
  <c r="J39" i="13"/>
  <c r="I40" i="13"/>
  <c r="H41" i="13" s="1"/>
  <c r="I40" i="10"/>
  <c r="H41" i="10" s="1"/>
  <c r="J39" i="10"/>
  <c r="H41" i="6"/>
  <c r="I40" i="6"/>
  <c r="J39" i="6"/>
  <c r="J40" i="10" l="1"/>
  <c r="I41" i="10"/>
  <c r="H42" i="10" s="1"/>
  <c r="I41" i="15"/>
  <c r="H42" i="15"/>
  <c r="J40" i="15"/>
  <c r="I41" i="16"/>
  <c r="H42" i="16" s="1"/>
  <c r="J40" i="16"/>
  <c r="I41" i="13"/>
  <c r="H42" i="13" s="1"/>
  <c r="J40" i="13"/>
  <c r="J40" i="12"/>
  <c r="I41" i="12"/>
  <c r="H42" i="12" s="1"/>
  <c r="I41" i="4"/>
  <c r="H42" i="4" s="1"/>
  <c r="J40" i="4"/>
  <c r="I41" i="18"/>
  <c r="H42" i="18"/>
  <c r="J40" i="18"/>
  <c r="I41" i="14"/>
  <c r="H42" i="14" s="1"/>
  <c r="J40" i="14"/>
  <c r="I41" i="9"/>
  <c r="J40" i="9"/>
  <c r="H42" i="9"/>
  <c r="J40" i="8"/>
  <c r="I41" i="8"/>
  <c r="H42" i="8"/>
  <c r="I41" i="6"/>
  <c r="H42" i="6" s="1"/>
  <c r="J40" i="6"/>
  <c r="J40" i="2"/>
  <c r="I41" i="2"/>
  <c r="H42" i="2" s="1"/>
  <c r="J40" i="7"/>
  <c r="I41" i="7"/>
  <c r="H42" i="7"/>
  <c r="J40" i="17"/>
  <c r="I41" i="17"/>
  <c r="H42" i="17"/>
  <c r="I42" i="13" l="1"/>
  <c r="H43" i="13" s="1"/>
  <c r="J41" i="13"/>
  <c r="I42" i="12"/>
  <c r="H43" i="12" s="1"/>
  <c r="J41" i="12"/>
  <c r="I42" i="16"/>
  <c r="H43" i="16" s="1"/>
  <c r="J41" i="16"/>
  <c r="J41" i="14"/>
  <c r="I42" i="14"/>
  <c r="H43" i="14" s="1"/>
  <c r="J41" i="10"/>
  <c r="I42" i="10"/>
  <c r="H43" i="10" s="1"/>
  <c r="J41" i="2"/>
  <c r="I42" i="2"/>
  <c r="H43" i="2"/>
  <c r="I42" i="6"/>
  <c r="H43" i="6" s="1"/>
  <c r="J41" i="6"/>
  <c r="I42" i="4"/>
  <c r="H43" i="4" s="1"/>
  <c r="J41" i="4"/>
  <c r="J41" i="7"/>
  <c r="I42" i="7"/>
  <c r="H43" i="7"/>
  <c r="J41" i="18"/>
  <c r="I42" i="18"/>
  <c r="H43" i="18" s="1"/>
  <c r="J41" i="9"/>
  <c r="I42" i="9"/>
  <c r="H43" i="9" s="1"/>
  <c r="J41" i="8"/>
  <c r="I42" i="8"/>
  <c r="H43" i="8" s="1"/>
  <c r="I42" i="15"/>
  <c r="H43" i="15"/>
  <c r="J41" i="15"/>
  <c r="I42" i="17"/>
  <c r="H43" i="17" s="1"/>
  <c r="J41" i="17"/>
  <c r="I43" i="10" l="1"/>
  <c r="H44" i="10" s="1"/>
  <c r="J42" i="10"/>
  <c r="I43" i="9"/>
  <c r="H44" i="9"/>
  <c r="J42" i="9"/>
  <c r="I43" i="13"/>
  <c r="H44" i="13" s="1"/>
  <c r="J42" i="13"/>
  <c r="J42" i="14"/>
  <c r="I43" i="14"/>
  <c r="H44" i="14" s="1"/>
  <c r="J42" i="17"/>
  <c r="I43" i="17"/>
  <c r="H44" i="17" s="1"/>
  <c r="I43" i="18"/>
  <c r="H44" i="18" s="1"/>
  <c r="J42" i="18"/>
  <c r="J42" i="6"/>
  <c r="I43" i="6"/>
  <c r="H44" i="6"/>
  <c r="J42" i="16"/>
  <c r="I43" i="16"/>
  <c r="H44" i="16" s="1"/>
  <c r="I43" i="8"/>
  <c r="H44" i="8" s="1"/>
  <c r="J42" i="8"/>
  <c r="J42" i="12"/>
  <c r="I43" i="12"/>
  <c r="H44" i="12"/>
  <c r="J42" i="4"/>
  <c r="I43" i="4"/>
  <c r="H44" i="4" s="1"/>
  <c r="I43" i="15"/>
  <c r="H44" i="15"/>
  <c r="J42" i="15"/>
  <c r="I43" i="7"/>
  <c r="H44" i="7"/>
  <c r="J42" i="7"/>
  <c r="I43" i="2"/>
  <c r="H44" i="2" s="1"/>
  <c r="J42" i="2"/>
  <c r="J43" i="8" l="1"/>
  <c r="I44" i="8"/>
  <c r="H45" i="8"/>
  <c r="J43" i="13"/>
  <c r="I44" i="13"/>
  <c r="H45" i="13" s="1"/>
  <c r="I44" i="14"/>
  <c r="H45" i="14"/>
  <c r="J43" i="14"/>
  <c r="J43" i="18"/>
  <c r="I44" i="18"/>
  <c r="H45" i="18"/>
  <c r="I44" i="17"/>
  <c r="H45" i="17"/>
  <c r="J43" i="17"/>
  <c r="I44" i="16"/>
  <c r="H45" i="16" s="1"/>
  <c r="J43" i="16"/>
  <c r="J43" i="4"/>
  <c r="I44" i="4"/>
  <c r="H45" i="4"/>
  <c r="I44" i="2"/>
  <c r="H45" i="2"/>
  <c r="J43" i="2"/>
  <c r="H45" i="12"/>
  <c r="I44" i="12"/>
  <c r="J43" i="12"/>
  <c r="I44" i="9"/>
  <c r="H45" i="9" s="1"/>
  <c r="J43" i="9"/>
  <c r="I44" i="15"/>
  <c r="H45" i="15" s="1"/>
  <c r="J43" i="15"/>
  <c r="J43" i="6"/>
  <c r="I44" i="6"/>
  <c r="H45" i="6" s="1"/>
  <c r="J43" i="10"/>
  <c r="I44" i="10"/>
  <c r="H45" i="10" s="1"/>
  <c r="I44" i="7"/>
  <c r="H45" i="7" s="1"/>
  <c r="J43" i="7"/>
  <c r="I45" i="6" l="1"/>
  <c r="H46" i="6" s="1"/>
  <c r="J44" i="6"/>
  <c r="J44" i="13"/>
  <c r="I45" i="13"/>
  <c r="H46" i="13" s="1"/>
  <c r="J44" i="7"/>
  <c r="I45" i="7"/>
  <c r="H46" i="7" s="1"/>
  <c r="J44" i="10"/>
  <c r="I45" i="10"/>
  <c r="H46" i="10"/>
  <c r="I45" i="15"/>
  <c r="J44" i="15"/>
  <c r="H46" i="15"/>
  <c r="I45" i="9"/>
  <c r="H46" i="9" s="1"/>
  <c r="J44" i="9"/>
  <c r="J44" i="14"/>
  <c r="I45" i="14"/>
  <c r="H46" i="14" s="1"/>
  <c r="J44" i="2"/>
  <c r="I45" i="2"/>
  <c r="H46" i="2" s="1"/>
  <c r="I45" i="17"/>
  <c r="H46" i="17" s="1"/>
  <c r="J44" i="17"/>
  <c r="J44" i="4"/>
  <c r="I45" i="4"/>
  <c r="H46" i="4" s="1"/>
  <c r="J44" i="8"/>
  <c r="I45" i="8"/>
  <c r="H46" i="8" s="1"/>
  <c r="I45" i="16"/>
  <c r="H46" i="16" s="1"/>
  <c r="J44" i="16"/>
  <c r="I45" i="18"/>
  <c r="H46" i="18"/>
  <c r="J44" i="18"/>
  <c r="J44" i="12"/>
  <c r="I45" i="12"/>
  <c r="H46" i="12" s="1"/>
  <c r="I46" i="4" l="1"/>
  <c r="H47" i="4" s="1"/>
  <c r="J45" i="4"/>
  <c r="J45" i="12"/>
  <c r="I46" i="12"/>
  <c r="H47" i="12"/>
  <c r="I46" i="9"/>
  <c r="H47" i="9" s="1"/>
  <c r="J45" i="9"/>
  <c r="I46" i="17"/>
  <c r="H47" i="17"/>
  <c r="J45" i="17"/>
  <c r="I46" i="2"/>
  <c r="J45" i="2"/>
  <c r="H47" i="2"/>
  <c r="I46" i="16"/>
  <c r="H47" i="16" s="1"/>
  <c r="J45" i="16"/>
  <c r="J45" i="7"/>
  <c r="I46" i="7"/>
  <c r="H47" i="7" s="1"/>
  <c r="J45" i="8"/>
  <c r="I46" i="8"/>
  <c r="H47" i="8"/>
  <c r="J45" i="14"/>
  <c r="I46" i="14"/>
  <c r="H47" i="14"/>
  <c r="J45" i="6"/>
  <c r="I46" i="6"/>
  <c r="H47" i="6" s="1"/>
  <c r="I46" i="18"/>
  <c r="H47" i="18"/>
  <c r="J45" i="18"/>
  <c r="J45" i="10"/>
  <c r="I46" i="10"/>
  <c r="H47" i="10" s="1"/>
  <c r="I46" i="15"/>
  <c r="J45" i="15"/>
  <c r="H47" i="15"/>
  <c r="J45" i="13"/>
  <c r="I46" i="13"/>
  <c r="H47" i="13" s="1"/>
  <c r="I47" i="6" l="1"/>
  <c r="H48" i="6"/>
  <c r="J46" i="6"/>
  <c r="I47" i="7"/>
  <c r="J46" i="7"/>
  <c r="H48" i="7"/>
  <c r="I47" i="10"/>
  <c r="H48" i="10"/>
  <c r="J46" i="10"/>
  <c r="I47" i="18"/>
  <c r="H48" i="18"/>
  <c r="J46" i="18"/>
  <c r="I47" i="9"/>
  <c r="H48" i="9"/>
  <c r="J46" i="9"/>
  <c r="I47" i="15"/>
  <c r="J46" i="15"/>
  <c r="H48" i="15"/>
  <c r="I47" i="2"/>
  <c r="H48" i="2" s="1"/>
  <c r="J46" i="2"/>
  <c r="I47" i="12"/>
  <c r="H48" i="12" s="1"/>
  <c r="J46" i="12"/>
  <c r="J46" i="13"/>
  <c r="I47" i="13"/>
  <c r="H48" i="13" s="1"/>
  <c r="I47" i="16"/>
  <c r="H48" i="16" s="1"/>
  <c r="J46" i="16"/>
  <c r="I47" i="17"/>
  <c r="H48" i="17"/>
  <c r="J46" i="17"/>
  <c r="J46" i="4"/>
  <c r="I47" i="4"/>
  <c r="H48" i="4" s="1"/>
  <c r="J46" i="8"/>
  <c r="I47" i="8"/>
  <c r="H48" i="8"/>
  <c r="I47" i="14"/>
  <c r="H48" i="14"/>
  <c r="J46" i="14"/>
  <c r="J47" i="4" l="1"/>
  <c r="I48" i="4"/>
  <c r="H49" i="4" s="1"/>
  <c r="J47" i="12"/>
  <c r="I48" i="12"/>
  <c r="H49" i="12"/>
  <c r="J47" i="2"/>
  <c r="I48" i="2"/>
  <c r="H49" i="2" s="1"/>
  <c r="J47" i="16"/>
  <c r="I48" i="16"/>
  <c r="H49" i="16" s="1"/>
  <c r="I48" i="13"/>
  <c r="J47" i="13"/>
  <c r="H49" i="13"/>
  <c r="J47" i="18"/>
  <c r="I48" i="18"/>
  <c r="H49" i="18"/>
  <c r="J47" i="15"/>
  <c r="I48" i="15"/>
  <c r="H49" i="15"/>
  <c r="I48" i="6"/>
  <c r="H49" i="6"/>
  <c r="J47" i="6"/>
  <c r="I48" i="14"/>
  <c r="H49" i="14"/>
  <c r="J47" i="14"/>
  <c r="I48" i="17"/>
  <c r="J47" i="17"/>
  <c r="H49" i="17"/>
  <c r="I48" i="10"/>
  <c r="H49" i="10"/>
  <c r="J47" i="10"/>
  <c r="J47" i="8"/>
  <c r="I48" i="8"/>
  <c r="H49" i="8" s="1"/>
  <c r="J47" i="9"/>
  <c r="I48" i="9"/>
  <c r="H49" i="9" s="1"/>
  <c r="I48" i="7"/>
  <c r="H49" i="7" s="1"/>
  <c r="J47" i="7"/>
  <c r="J48" i="8" l="1"/>
  <c r="I49" i="8"/>
  <c r="H50" i="8"/>
  <c r="J48" i="4"/>
  <c r="I49" i="4"/>
  <c r="H50" i="4" s="1"/>
  <c r="J48" i="7"/>
  <c r="I49" i="7"/>
  <c r="H50" i="7" s="1"/>
  <c r="J48" i="9"/>
  <c r="I49" i="9"/>
  <c r="H50" i="9" s="1"/>
  <c r="J48" i="10"/>
  <c r="I49" i="10"/>
  <c r="H50" i="10"/>
  <c r="J48" i="13"/>
  <c r="I49" i="13"/>
  <c r="H50" i="13" s="1"/>
  <c r="I49" i="15"/>
  <c r="H50" i="15" s="1"/>
  <c r="J48" i="15"/>
  <c r="I49" i="2"/>
  <c r="H50" i="2"/>
  <c r="J48" i="2"/>
  <c r="I49" i="6"/>
  <c r="H50" i="6"/>
  <c r="J48" i="6"/>
  <c r="J48" i="17"/>
  <c r="I49" i="17"/>
  <c r="H50" i="17" s="1"/>
  <c r="J48" i="12"/>
  <c r="I49" i="12"/>
  <c r="H50" i="12" s="1"/>
  <c r="J48" i="14"/>
  <c r="I49" i="14"/>
  <c r="H50" i="14" s="1"/>
  <c r="I49" i="18"/>
  <c r="H50" i="18"/>
  <c r="J48" i="18"/>
  <c r="I49" i="16"/>
  <c r="H50" i="16" s="1"/>
  <c r="J48" i="16"/>
  <c r="J49" i="12" l="1"/>
  <c r="I50" i="12"/>
  <c r="H51" i="12" s="1"/>
  <c r="I50" i="14"/>
  <c r="H51" i="14"/>
  <c r="J49" i="14"/>
  <c r="H51" i="7"/>
  <c r="J49" i="7"/>
  <c r="I50" i="7"/>
  <c r="I50" i="17"/>
  <c r="H51" i="17"/>
  <c r="J49" i="17"/>
  <c r="J49" i="9"/>
  <c r="I50" i="9"/>
  <c r="H51" i="9"/>
  <c r="I50" i="15"/>
  <c r="H51" i="15" s="1"/>
  <c r="J49" i="15"/>
  <c r="J49" i="16"/>
  <c r="I50" i="16"/>
  <c r="H51" i="16" s="1"/>
  <c r="J49" i="13"/>
  <c r="I50" i="13"/>
  <c r="H51" i="13" s="1"/>
  <c r="J49" i="10"/>
  <c r="I50" i="10"/>
  <c r="H51" i="10" s="1"/>
  <c r="J49" i="18"/>
  <c r="I50" i="18"/>
  <c r="H51" i="18"/>
  <c r="J49" i="4"/>
  <c r="I50" i="4"/>
  <c r="H51" i="4" s="1"/>
  <c r="J49" i="2"/>
  <c r="I50" i="2"/>
  <c r="H51" i="2" s="1"/>
  <c r="J49" i="8"/>
  <c r="I50" i="8"/>
  <c r="H51" i="8"/>
  <c r="I50" i="6"/>
  <c r="H51" i="6"/>
  <c r="J49" i="6"/>
  <c r="I51" i="10" l="1"/>
  <c r="J50" i="10"/>
  <c r="H52" i="10"/>
  <c r="I51" i="15"/>
  <c r="J50" i="15"/>
  <c r="H52" i="15"/>
  <c r="I51" i="2"/>
  <c r="H52" i="2" s="1"/>
  <c r="J50" i="2"/>
  <c r="J50" i="13"/>
  <c r="I51" i="13"/>
  <c r="H52" i="13" s="1"/>
  <c r="J50" i="4"/>
  <c r="I51" i="4"/>
  <c r="H52" i="4"/>
  <c r="H52" i="16"/>
  <c r="I51" i="16"/>
  <c r="J50" i="16"/>
  <c r="I51" i="17"/>
  <c r="H52" i="17"/>
  <c r="J50" i="17"/>
  <c r="I51" i="12"/>
  <c r="H52" i="12" s="1"/>
  <c r="J50" i="12"/>
  <c r="J50" i="6"/>
  <c r="I51" i="6"/>
  <c r="H52" i="6" s="1"/>
  <c r="I51" i="8"/>
  <c r="H52" i="8"/>
  <c r="J50" i="8"/>
  <c r="I51" i="9"/>
  <c r="H52" i="9" s="1"/>
  <c r="J50" i="9"/>
  <c r="I51" i="7"/>
  <c r="H52" i="7" s="1"/>
  <c r="J50" i="7"/>
  <c r="I51" i="18"/>
  <c r="H52" i="18"/>
  <c r="J50" i="18"/>
  <c r="J50" i="14"/>
  <c r="I51" i="14"/>
  <c r="H52" i="14"/>
  <c r="J51" i="12" l="1"/>
  <c r="I52" i="12"/>
  <c r="H53" i="12"/>
  <c r="I52" i="7"/>
  <c r="J51" i="7"/>
  <c r="H53" i="7"/>
  <c r="I52" i="6"/>
  <c r="H53" i="6"/>
  <c r="J51" i="6"/>
  <c r="J51" i="9"/>
  <c r="I52" i="9"/>
  <c r="H53" i="9" s="1"/>
  <c r="J51" i="4"/>
  <c r="I52" i="4"/>
  <c r="H53" i="4" s="1"/>
  <c r="I52" i="2"/>
  <c r="H53" i="2" s="1"/>
  <c r="J51" i="2"/>
  <c r="I52" i="18"/>
  <c r="J51" i="18"/>
  <c r="H53" i="18"/>
  <c r="I52" i="17"/>
  <c r="J51" i="17"/>
  <c r="H53" i="17"/>
  <c r="J51" i="13"/>
  <c r="I52" i="13"/>
  <c r="H53" i="13" s="1"/>
  <c r="J51" i="10"/>
  <c r="I52" i="10"/>
  <c r="H53" i="10"/>
  <c r="J51" i="16"/>
  <c r="I52" i="16"/>
  <c r="H53" i="16" s="1"/>
  <c r="I52" i="15"/>
  <c r="J51" i="15"/>
  <c r="H53" i="15"/>
  <c r="J51" i="8"/>
  <c r="I52" i="8"/>
  <c r="H53" i="8"/>
  <c r="I52" i="14"/>
  <c r="H53" i="14" s="1"/>
  <c r="J51" i="14"/>
  <c r="I53" i="2" l="1"/>
  <c r="H54" i="2" s="1"/>
  <c r="J52" i="2"/>
  <c r="J52" i="14"/>
  <c r="I53" i="14"/>
  <c r="H54" i="14" s="1"/>
  <c r="J52" i="9"/>
  <c r="I53" i="9"/>
  <c r="H54" i="9" s="1"/>
  <c r="J52" i="8"/>
  <c r="I53" i="8"/>
  <c r="H54" i="8"/>
  <c r="J52" i="7"/>
  <c r="I53" i="7"/>
  <c r="H54" i="7"/>
  <c r="I53" i="17"/>
  <c r="H54" i="17" s="1"/>
  <c r="J52" i="17"/>
  <c r="J52" i="6"/>
  <c r="I53" i="6"/>
  <c r="H54" i="6" s="1"/>
  <c r="I53" i="16"/>
  <c r="H54" i="16" s="1"/>
  <c r="J52" i="16"/>
  <c r="I53" i="4"/>
  <c r="H54" i="4"/>
  <c r="J52" i="4"/>
  <c r="J52" i="10"/>
  <c r="I53" i="10"/>
  <c r="H54" i="10"/>
  <c r="I53" i="18"/>
  <c r="H54" i="18"/>
  <c r="J52" i="18"/>
  <c r="I53" i="15"/>
  <c r="H54" i="15"/>
  <c r="J52" i="15"/>
  <c r="I53" i="13"/>
  <c r="H54" i="13" s="1"/>
  <c r="J52" i="13"/>
  <c r="J52" i="12"/>
  <c r="I53" i="12"/>
  <c r="H54" i="12"/>
  <c r="I54" i="17" l="1"/>
  <c r="H55" i="17"/>
  <c r="J53" i="17"/>
  <c r="I54" i="14"/>
  <c r="J53" i="14"/>
  <c r="H55" i="14"/>
  <c r="I54" i="16"/>
  <c r="H55" i="16" s="1"/>
  <c r="J53" i="16"/>
  <c r="I54" i="6"/>
  <c r="J53" i="6"/>
  <c r="H55" i="6"/>
  <c r="J53" i="9"/>
  <c r="I54" i="9"/>
  <c r="H55" i="9"/>
  <c r="I54" i="7"/>
  <c r="H55" i="7" s="1"/>
  <c r="J53" i="7"/>
  <c r="I54" i="10"/>
  <c r="H55" i="10" s="1"/>
  <c r="J53" i="10"/>
  <c r="J53" i="8"/>
  <c r="I54" i="8"/>
  <c r="H55" i="8"/>
  <c r="I54" i="15"/>
  <c r="J53" i="15"/>
  <c r="H55" i="15"/>
  <c r="J53" i="4"/>
  <c r="I54" i="4"/>
  <c r="H55" i="4" s="1"/>
  <c r="I54" i="18"/>
  <c r="H55" i="18" s="1"/>
  <c r="J53" i="18"/>
  <c r="J53" i="13"/>
  <c r="I54" i="13"/>
  <c r="H55" i="13" s="1"/>
  <c r="J53" i="12"/>
  <c r="I54" i="12"/>
  <c r="H55" i="12"/>
  <c r="J53" i="2"/>
  <c r="I54" i="2"/>
  <c r="H55" i="2" s="1"/>
  <c r="I55" i="16" l="1"/>
  <c r="H56" i="16" s="1"/>
  <c r="J54" i="16"/>
  <c r="J54" i="13"/>
  <c r="I55" i="13"/>
  <c r="H56" i="13"/>
  <c r="H56" i="7"/>
  <c r="J54" i="7"/>
  <c r="I55" i="7"/>
  <c r="I55" i="2"/>
  <c r="J54" i="2"/>
  <c r="H56" i="2"/>
  <c r="I55" i="18"/>
  <c r="H56" i="18"/>
  <c r="J54" i="18"/>
  <c r="I55" i="10"/>
  <c r="H56" i="10" s="1"/>
  <c r="J54" i="10"/>
  <c r="I55" i="9"/>
  <c r="H56" i="9"/>
  <c r="J54" i="9"/>
  <c r="J54" i="14"/>
  <c r="I55" i="14"/>
  <c r="H56" i="14"/>
  <c r="I55" i="15"/>
  <c r="H56" i="15"/>
  <c r="J54" i="15"/>
  <c r="J54" i="17"/>
  <c r="I55" i="17"/>
  <c r="H56" i="17" s="1"/>
  <c r="H56" i="8"/>
  <c r="J54" i="8"/>
  <c r="I55" i="8"/>
  <c r="I55" i="12"/>
  <c r="H56" i="12" s="1"/>
  <c r="J54" i="12"/>
  <c r="J54" i="4"/>
  <c r="I55" i="4"/>
  <c r="H56" i="4" s="1"/>
  <c r="I55" i="6"/>
  <c r="H56" i="6" s="1"/>
  <c r="J54" i="6"/>
  <c r="J55" i="12" l="1"/>
  <c r="I56" i="12"/>
  <c r="H57" i="12" s="1"/>
  <c r="I56" i="10"/>
  <c r="H57" i="10"/>
  <c r="J55" i="10"/>
  <c r="J55" i="6"/>
  <c r="I56" i="6"/>
  <c r="H57" i="6" s="1"/>
  <c r="I56" i="17"/>
  <c r="H57" i="17"/>
  <c r="J55" i="17"/>
  <c r="J55" i="4"/>
  <c r="I56" i="4"/>
  <c r="H57" i="4"/>
  <c r="H57" i="16"/>
  <c r="J55" i="16"/>
  <c r="I56" i="16"/>
  <c r="J55" i="8"/>
  <c r="I56" i="8"/>
  <c r="H57" i="8"/>
  <c r="I56" i="7"/>
  <c r="H57" i="7"/>
  <c r="J55" i="7"/>
  <c r="J55" i="18"/>
  <c r="I56" i="18"/>
  <c r="H57" i="18"/>
  <c r="I56" i="13"/>
  <c r="J55" i="13"/>
  <c r="H57" i="13"/>
  <c r="J55" i="9"/>
  <c r="I56" i="9"/>
  <c r="H57" i="9" s="1"/>
  <c r="I56" i="2"/>
  <c r="H57" i="2" s="1"/>
  <c r="J55" i="2"/>
  <c r="J55" i="15"/>
  <c r="I56" i="15"/>
  <c r="H57" i="15"/>
  <c r="I56" i="14"/>
  <c r="H57" i="14" s="1"/>
  <c r="J55" i="14"/>
  <c r="I57" i="2" l="1"/>
  <c r="H58" i="2"/>
  <c r="J56" i="2"/>
  <c r="I57" i="6"/>
  <c r="H58" i="6"/>
  <c r="J56" i="6"/>
  <c r="J56" i="9"/>
  <c r="I57" i="9"/>
  <c r="H58" i="9" s="1"/>
  <c r="J56" i="14"/>
  <c r="I57" i="14"/>
  <c r="H58" i="14" s="1"/>
  <c r="I57" i="16"/>
  <c r="H58" i="16" s="1"/>
  <c r="J56" i="16"/>
  <c r="I57" i="15"/>
  <c r="H58" i="15" s="1"/>
  <c r="J56" i="15"/>
  <c r="J56" i="7"/>
  <c r="I57" i="7"/>
  <c r="H58" i="7"/>
  <c r="I57" i="4"/>
  <c r="H58" i="4"/>
  <c r="J56" i="4"/>
  <c r="J56" i="13"/>
  <c r="I57" i="13"/>
  <c r="H58" i="13" s="1"/>
  <c r="J56" i="8"/>
  <c r="I57" i="8"/>
  <c r="H58" i="8"/>
  <c r="J56" i="10"/>
  <c r="I57" i="10"/>
  <c r="H58" i="10" s="1"/>
  <c r="I57" i="18"/>
  <c r="H58" i="18"/>
  <c r="J56" i="18"/>
  <c r="J56" i="17"/>
  <c r="I57" i="17"/>
  <c r="H58" i="17"/>
  <c r="J56" i="12"/>
  <c r="I57" i="12"/>
  <c r="H58" i="12"/>
  <c r="J57" i="9" l="1"/>
  <c r="I58" i="9"/>
  <c r="H59" i="9" s="1"/>
  <c r="J57" i="13"/>
  <c r="I58" i="13"/>
  <c r="H59" i="13" s="1"/>
  <c r="I58" i="15"/>
  <c r="H59" i="15" s="1"/>
  <c r="J57" i="15"/>
  <c r="J57" i="10"/>
  <c r="I58" i="10"/>
  <c r="H59" i="10" s="1"/>
  <c r="I58" i="16"/>
  <c r="H59" i="16" s="1"/>
  <c r="J57" i="16"/>
  <c r="I58" i="17"/>
  <c r="H59" i="17" s="1"/>
  <c r="J57" i="17"/>
  <c r="I58" i="4"/>
  <c r="H59" i="4"/>
  <c r="J57" i="4"/>
  <c r="J57" i="8"/>
  <c r="I58" i="8"/>
  <c r="H59" i="8"/>
  <c r="I58" i="7"/>
  <c r="H59" i="7" s="1"/>
  <c r="J57" i="7"/>
  <c r="I58" i="6"/>
  <c r="H59" i="6" s="1"/>
  <c r="J57" i="6"/>
  <c r="I58" i="14"/>
  <c r="H59" i="14" s="1"/>
  <c r="J57" i="14"/>
  <c r="J57" i="18"/>
  <c r="I58" i="18"/>
  <c r="H59" i="18" s="1"/>
  <c r="J57" i="12"/>
  <c r="I58" i="12"/>
  <c r="H59" i="12" s="1"/>
  <c r="J57" i="2"/>
  <c r="I58" i="2"/>
  <c r="H59" i="2" s="1"/>
  <c r="J58" i="14" l="1"/>
  <c r="I59" i="14"/>
  <c r="H60" i="14" s="1"/>
  <c r="I59" i="2"/>
  <c r="H60" i="2"/>
  <c r="J58" i="2"/>
  <c r="J58" i="6"/>
  <c r="I59" i="6"/>
  <c r="H60" i="6" s="1"/>
  <c r="I59" i="15"/>
  <c r="H60" i="15"/>
  <c r="J58" i="15"/>
  <c r="I59" i="12"/>
  <c r="H60" i="12" s="1"/>
  <c r="J58" i="12"/>
  <c r="I59" i="7"/>
  <c r="H60" i="7" s="1"/>
  <c r="J58" i="7"/>
  <c r="H60" i="17"/>
  <c r="I59" i="17"/>
  <c r="J58" i="17"/>
  <c r="I59" i="18"/>
  <c r="H60" i="18" s="1"/>
  <c r="J58" i="18"/>
  <c r="I59" i="9"/>
  <c r="H60" i="9" s="1"/>
  <c r="J58" i="9"/>
  <c r="I59" i="16"/>
  <c r="H60" i="16" s="1"/>
  <c r="J58" i="16"/>
  <c r="J58" i="10"/>
  <c r="I59" i="10"/>
  <c r="H60" i="10" s="1"/>
  <c r="I59" i="13"/>
  <c r="H60" i="13"/>
  <c r="J58" i="13"/>
  <c r="J58" i="4"/>
  <c r="I59" i="4"/>
  <c r="H60" i="4" s="1"/>
  <c r="I59" i="8"/>
  <c r="H60" i="8" s="1"/>
  <c r="J58" i="8"/>
  <c r="I60" i="7" l="1"/>
  <c r="J59" i="7"/>
  <c r="H61" i="7"/>
  <c r="I60" i="18"/>
  <c r="H61" i="18" s="1"/>
  <c r="J59" i="18"/>
  <c r="J59" i="8"/>
  <c r="I60" i="8"/>
  <c r="H61" i="8" s="1"/>
  <c r="J59" i="6"/>
  <c r="I60" i="6"/>
  <c r="H61" i="6" s="1"/>
  <c r="I60" i="10"/>
  <c r="H61" i="10"/>
  <c r="J59" i="10"/>
  <c r="I60" i="16"/>
  <c r="H61" i="16" s="1"/>
  <c r="J59" i="16"/>
  <c r="J59" i="12"/>
  <c r="I60" i="12"/>
  <c r="H61" i="12"/>
  <c r="J59" i="2"/>
  <c r="I60" i="2"/>
  <c r="H61" i="2" s="1"/>
  <c r="I60" i="17"/>
  <c r="J59" i="17"/>
  <c r="H61" i="17"/>
  <c r="I60" i="15"/>
  <c r="J59" i="15"/>
  <c r="H61" i="15"/>
  <c r="I60" i="14"/>
  <c r="H61" i="14" s="1"/>
  <c r="J59" i="14"/>
  <c r="J59" i="9"/>
  <c r="I60" i="9"/>
  <c r="H61" i="9" s="1"/>
  <c r="J59" i="4"/>
  <c r="I60" i="4"/>
  <c r="H61" i="4"/>
  <c r="J59" i="13"/>
  <c r="I60" i="13"/>
  <c r="H61" i="13" s="1"/>
  <c r="J60" i="9" l="1"/>
  <c r="I61" i="9"/>
  <c r="H62" i="9"/>
  <c r="J60" i="8"/>
  <c r="I61" i="8"/>
  <c r="H62" i="8"/>
  <c r="I61" i="13"/>
  <c r="H62" i="13"/>
  <c r="J60" i="13"/>
  <c r="I61" i="2"/>
  <c r="H62" i="2"/>
  <c r="J60" i="2"/>
  <c r="I61" i="18"/>
  <c r="H62" i="18"/>
  <c r="J60" i="18"/>
  <c r="I61" i="6"/>
  <c r="H62" i="6" s="1"/>
  <c r="J60" i="6"/>
  <c r="I61" i="16"/>
  <c r="H62" i="16" s="1"/>
  <c r="J60" i="16"/>
  <c r="J60" i="4"/>
  <c r="I61" i="4"/>
  <c r="H62" i="4" s="1"/>
  <c r="I61" i="15"/>
  <c r="H62" i="15" s="1"/>
  <c r="J60" i="15"/>
  <c r="I61" i="17"/>
  <c r="J60" i="17"/>
  <c r="H62" i="17"/>
  <c r="J60" i="7"/>
  <c r="I61" i="7"/>
  <c r="H62" i="7" s="1"/>
  <c r="J60" i="14"/>
  <c r="I61" i="14"/>
  <c r="H62" i="14" s="1"/>
  <c r="J60" i="10"/>
  <c r="I61" i="10"/>
  <c r="H62" i="10" s="1"/>
  <c r="I61" i="12"/>
  <c r="H62" i="12" s="1"/>
  <c r="J60" i="12"/>
  <c r="I62" i="15" l="1"/>
  <c r="J61" i="15"/>
  <c r="H63" i="15"/>
  <c r="J61" i="4"/>
  <c r="I62" i="4"/>
  <c r="H63" i="4" s="1"/>
  <c r="J61" i="12"/>
  <c r="I62" i="12"/>
  <c r="H63" i="12" s="1"/>
  <c r="I62" i="16"/>
  <c r="H63" i="16" s="1"/>
  <c r="J61" i="16"/>
  <c r="I62" i="6"/>
  <c r="J61" i="6"/>
  <c r="H63" i="6"/>
  <c r="J61" i="14"/>
  <c r="I62" i="14"/>
  <c r="H63" i="14" s="1"/>
  <c r="I62" i="7"/>
  <c r="H63" i="7"/>
  <c r="J61" i="7"/>
  <c r="I62" i="10"/>
  <c r="H63" i="10" s="1"/>
  <c r="J61" i="10"/>
  <c r="I62" i="18"/>
  <c r="H63" i="18" s="1"/>
  <c r="J61" i="18"/>
  <c r="I62" i="9"/>
  <c r="H63" i="9" s="1"/>
  <c r="J61" i="9"/>
  <c r="I62" i="8"/>
  <c r="H63" i="8" s="1"/>
  <c r="J61" i="8"/>
  <c r="I62" i="2"/>
  <c r="H63" i="2"/>
  <c r="J61" i="2"/>
  <c r="J61" i="13"/>
  <c r="I62" i="13"/>
  <c r="H63" i="13"/>
  <c r="I62" i="17"/>
  <c r="H63" i="17" s="1"/>
  <c r="J61" i="17"/>
  <c r="I63" i="9" l="1"/>
  <c r="H64" i="9"/>
  <c r="J62" i="9"/>
  <c r="I63" i="14"/>
  <c r="H64" i="14"/>
  <c r="J62" i="14"/>
  <c r="I63" i="16"/>
  <c r="H64" i="16" s="1"/>
  <c r="J62" i="16"/>
  <c r="I63" i="12"/>
  <c r="H64" i="12"/>
  <c r="J62" i="12"/>
  <c r="I63" i="18"/>
  <c r="H64" i="18"/>
  <c r="J62" i="18"/>
  <c r="J62" i="4"/>
  <c r="I63" i="4"/>
  <c r="H64" i="4" s="1"/>
  <c r="I63" i="17"/>
  <c r="H64" i="17"/>
  <c r="J62" i="17"/>
  <c r="I63" i="8"/>
  <c r="H64" i="8"/>
  <c r="J62" i="8"/>
  <c r="I63" i="13"/>
  <c r="H64" i="13" s="1"/>
  <c r="J62" i="13"/>
  <c r="J62" i="10"/>
  <c r="I63" i="10"/>
  <c r="H64" i="10" s="1"/>
  <c r="J62" i="2"/>
  <c r="I63" i="2"/>
  <c r="H64" i="2" s="1"/>
  <c r="I63" i="15"/>
  <c r="H64" i="15"/>
  <c r="J62" i="15"/>
  <c r="J62" i="6"/>
  <c r="I63" i="6"/>
  <c r="H64" i="6"/>
  <c r="J62" i="7"/>
  <c r="I63" i="7"/>
  <c r="H64" i="7"/>
  <c r="I64" i="2" l="1"/>
  <c r="H65" i="2" s="1"/>
  <c r="J63" i="2"/>
  <c r="J63" i="16"/>
  <c r="I64" i="16"/>
  <c r="H65" i="16" s="1"/>
  <c r="J63" i="10"/>
  <c r="I64" i="10"/>
  <c r="H65" i="10" s="1"/>
  <c r="J63" i="8"/>
  <c r="I64" i="8"/>
  <c r="H65" i="8" s="1"/>
  <c r="J63" i="18"/>
  <c r="I64" i="18"/>
  <c r="H65" i="18" s="1"/>
  <c r="I64" i="17"/>
  <c r="H65" i="17" s="1"/>
  <c r="J63" i="17"/>
  <c r="J63" i="12"/>
  <c r="I64" i="12"/>
  <c r="H65" i="12"/>
  <c r="J63" i="7"/>
  <c r="I64" i="7"/>
  <c r="H65" i="7" s="1"/>
  <c r="J63" i="9"/>
  <c r="I64" i="9"/>
  <c r="H65" i="9" s="1"/>
  <c r="J63" i="6"/>
  <c r="I64" i="6"/>
  <c r="H65" i="6" s="1"/>
  <c r="I64" i="14"/>
  <c r="H65" i="14"/>
  <c r="J63" i="14"/>
  <c r="J63" i="15"/>
  <c r="I64" i="15"/>
  <c r="H65" i="15"/>
  <c r="I64" i="13"/>
  <c r="H65" i="13"/>
  <c r="J63" i="13"/>
  <c r="I64" i="4"/>
  <c r="H65" i="4" s="1"/>
  <c r="J63" i="4"/>
  <c r="J64" i="7" l="1"/>
  <c r="I65" i="7"/>
  <c r="H66" i="7"/>
  <c r="I65" i="4"/>
  <c r="H66" i="4"/>
  <c r="J64" i="4"/>
  <c r="J64" i="10"/>
  <c r="I65" i="10"/>
  <c r="H66" i="10" s="1"/>
  <c r="I65" i="6"/>
  <c r="H66" i="6"/>
  <c r="J64" i="6"/>
  <c r="I65" i="16"/>
  <c r="H66" i="16" s="1"/>
  <c r="J64" i="16"/>
  <c r="J64" i="9"/>
  <c r="I65" i="9"/>
  <c r="H66" i="9"/>
  <c r="J64" i="17"/>
  <c r="I65" i="17"/>
  <c r="H66" i="17" s="1"/>
  <c r="I65" i="18"/>
  <c r="H66" i="18"/>
  <c r="J64" i="18"/>
  <c r="I65" i="8"/>
  <c r="H66" i="8"/>
  <c r="J64" i="8"/>
  <c r="J64" i="14"/>
  <c r="I65" i="14"/>
  <c r="H66" i="14" s="1"/>
  <c r="J64" i="12"/>
  <c r="I65" i="12"/>
  <c r="H66" i="12" s="1"/>
  <c r="I65" i="15"/>
  <c r="J64" i="15"/>
  <c r="H66" i="15"/>
  <c r="I65" i="2"/>
  <c r="H66" i="2" s="1"/>
  <c r="J64" i="2"/>
  <c r="I65" i="13"/>
  <c r="H66" i="13" s="1"/>
  <c r="J64" i="13"/>
  <c r="I66" i="10" l="1"/>
  <c r="H67" i="10"/>
  <c r="J65" i="10"/>
  <c r="J65" i="12"/>
  <c r="I66" i="12"/>
  <c r="H67" i="12" s="1"/>
  <c r="I66" i="17"/>
  <c r="H67" i="17"/>
  <c r="J65" i="17"/>
  <c r="J65" i="16"/>
  <c r="I66" i="16"/>
  <c r="H67" i="16" s="1"/>
  <c r="J65" i="18"/>
  <c r="I66" i="18"/>
  <c r="H67" i="18"/>
  <c r="J65" i="14"/>
  <c r="I66" i="14"/>
  <c r="H67" i="14"/>
  <c r="I66" i="15"/>
  <c r="H67" i="15"/>
  <c r="J65" i="15"/>
  <c r="J65" i="13"/>
  <c r="I66" i="13"/>
  <c r="H67" i="13"/>
  <c r="I66" i="2"/>
  <c r="H67" i="2" s="1"/>
  <c r="J65" i="2"/>
  <c r="I66" i="6"/>
  <c r="J65" i="6"/>
  <c r="H67" i="6"/>
  <c r="I66" i="7"/>
  <c r="H67" i="7"/>
  <c r="J65" i="7"/>
  <c r="I66" i="8"/>
  <c r="H67" i="8"/>
  <c r="J65" i="8"/>
  <c r="J65" i="9"/>
  <c r="I66" i="9"/>
  <c r="H67" i="9" s="1"/>
  <c r="J65" i="4"/>
  <c r="I66" i="4"/>
  <c r="H67" i="4" s="1"/>
  <c r="I67" i="9" l="1"/>
  <c r="H68" i="9"/>
  <c r="J66" i="9"/>
  <c r="J66" i="16"/>
  <c r="I67" i="16"/>
  <c r="H68" i="16" s="1"/>
  <c r="I67" i="12"/>
  <c r="H68" i="12"/>
  <c r="J66" i="12"/>
  <c r="J66" i="7"/>
  <c r="I67" i="7"/>
  <c r="H68" i="7" s="1"/>
  <c r="J66" i="13"/>
  <c r="I67" i="13"/>
  <c r="H68" i="13" s="1"/>
  <c r="J66" i="6"/>
  <c r="I67" i="6"/>
  <c r="H68" i="6"/>
  <c r="I67" i="15"/>
  <c r="J66" i="15"/>
  <c r="H68" i="15"/>
  <c r="J66" i="8"/>
  <c r="I67" i="8"/>
  <c r="H68" i="8"/>
  <c r="J66" i="17"/>
  <c r="I67" i="17"/>
  <c r="H68" i="17"/>
  <c r="I67" i="10"/>
  <c r="H68" i="10"/>
  <c r="J66" i="10"/>
  <c r="I67" i="18"/>
  <c r="H68" i="18"/>
  <c r="J66" i="18"/>
  <c r="J66" i="4"/>
  <c r="I67" i="4"/>
  <c r="H68" i="4" s="1"/>
  <c r="J66" i="2"/>
  <c r="I67" i="2"/>
  <c r="H68" i="2"/>
  <c r="I67" i="14"/>
  <c r="H68" i="14" s="1"/>
  <c r="J66" i="14"/>
  <c r="I68" i="14" l="1"/>
  <c r="H69" i="14" s="1"/>
  <c r="J67" i="14"/>
  <c r="I68" i="16"/>
  <c r="H69" i="16" s="1"/>
  <c r="J67" i="16"/>
  <c r="J67" i="13"/>
  <c r="I68" i="13"/>
  <c r="H69" i="13" s="1"/>
  <c r="I68" i="7"/>
  <c r="H69" i="7"/>
  <c r="J67" i="7"/>
  <c r="J67" i="8"/>
  <c r="I68" i="8"/>
  <c r="H69" i="8" s="1"/>
  <c r="J67" i="2"/>
  <c r="I68" i="2"/>
  <c r="H69" i="2" s="1"/>
  <c r="I68" i="15"/>
  <c r="J67" i="15"/>
  <c r="H69" i="15"/>
  <c r="J67" i="12"/>
  <c r="I68" i="12"/>
  <c r="H69" i="12"/>
  <c r="I68" i="18"/>
  <c r="H69" i="18" s="1"/>
  <c r="J67" i="18"/>
  <c r="J67" i="10"/>
  <c r="I68" i="10"/>
  <c r="H69" i="10" s="1"/>
  <c r="I68" i="4"/>
  <c r="H69" i="4" s="1"/>
  <c r="J67" i="4"/>
  <c r="I68" i="17"/>
  <c r="J67" i="17"/>
  <c r="H69" i="17"/>
  <c r="I68" i="6"/>
  <c r="H69" i="6"/>
  <c r="J67" i="6"/>
  <c r="I68" i="9"/>
  <c r="H69" i="9" s="1"/>
  <c r="J67" i="9"/>
  <c r="J68" i="10" l="1"/>
  <c r="I69" i="10"/>
  <c r="H70" i="10" s="1"/>
  <c r="I69" i="13"/>
  <c r="J68" i="13"/>
  <c r="H70" i="13"/>
  <c r="I69" i="18"/>
  <c r="H70" i="18"/>
  <c r="J68" i="18"/>
  <c r="J68" i="8"/>
  <c r="I69" i="8"/>
  <c r="H70" i="8" s="1"/>
  <c r="J68" i="16"/>
  <c r="I69" i="16"/>
  <c r="H70" i="16" s="1"/>
  <c r="J68" i="9"/>
  <c r="I69" i="9"/>
  <c r="H70" i="9" s="1"/>
  <c r="J68" i="14"/>
  <c r="I69" i="14"/>
  <c r="H70" i="14" s="1"/>
  <c r="I69" i="4"/>
  <c r="H70" i="4"/>
  <c r="J68" i="4"/>
  <c r="I69" i="2"/>
  <c r="H70" i="2" s="1"/>
  <c r="J68" i="2"/>
  <c r="I69" i="17"/>
  <c r="J68" i="17"/>
  <c r="H70" i="17"/>
  <c r="I69" i="7"/>
  <c r="H70" i="7"/>
  <c r="J68" i="7"/>
  <c r="J68" i="12"/>
  <c r="I69" i="12"/>
  <c r="H70" i="12"/>
  <c r="I69" i="6"/>
  <c r="H70" i="6"/>
  <c r="J68" i="6"/>
  <c r="I69" i="15"/>
  <c r="H70" i="15" s="1"/>
  <c r="J68" i="15"/>
  <c r="I70" i="2" l="1"/>
  <c r="H71" i="2"/>
  <c r="J69" i="2"/>
  <c r="I70" i="16"/>
  <c r="H71" i="16" s="1"/>
  <c r="J69" i="16"/>
  <c r="I70" i="15"/>
  <c r="H71" i="15" s="1"/>
  <c r="J69" i="15"/>
  <c r="I70" i="8"/>
  <c r="H71" i="8"/>
  <c r="J69" i="8"/>
  <c r="J69" i="9"/>
  <c r="I70" i="9"/>
  <c r="H71" i="9" s="1"/>
  <c r="J69" i="14"/>
  <c r="I70" i="14"/>
  <c r="H71" i="14" s="1"/>
  <c r="I70" i="7"/>
  <c r="H71" i="7"/>
  <c r="J69" i="7"/>
  <c r="I70" i="17"/>
  <c r="H71" i="17"/>
  <c r="J69" i="17"/>
  <c r="J69" i="18"/>
  <c r="I70" i="18"/>
  <c r="H71" i="18"/>
  <c r="J69" i="6"/>
  <c r="I70" i="6"/>
  <c r="H71" i="6" s="1"/>
  <c r="J69" i="13"/>
  <c r="I70" i="13"/>
  <c r="H71" i="13" s="1"/>
  <c r="J69" i="10"/>
  <c r="I70" i="10"/>
  <c r="H71" i="10"/>
  <c r="J69" i="12"/>
  <c r="I70" i="12"/>
  <c r="H71" i="12" s="1"/>
  <c r="J69" i="4"/>
  <c r="I70" i="4"/>
  <c r="H71" i="4" s="1"/>
  <c r="I71" i="15" l="1"/>
  <c r="H72" i="15" s="1"/>
  <c r="J70" i="15"/>
  <c r="J70" i="9"/>
  <c r="I71" i="9"/>
  <c r="H72" i="9" s="1"/>
  <c r="J70" i="6"/>
  <c r="I71" i="6"/>
  <c r="H72" i="6" s="1"/>
  <c r="H72" i="16"/>
  <c r="I71" i="16"/>
  <c r="J70" i="16"/>
  <c r="I71" i="14"/>
  <c r="H72" i="14" s="1"/>
  <c r="J70" i="14"/>
  <c r="I71" i="12"/>
  <c r="H72" i="12" s="1"/>
  <c r="J70" i="12"/>
  <c r="J70" i="17"/>
  <c r="I71" i="17"/>
  <c r="H72" i="17" s="1"/>
  <c r="J70" i="4"/>
  <c r="I71" i="4"/>
  <c r="H72" i="4" s="1"/>
  <c r="I71" i="13"/>
  <c r="H72" i="13" s="1"/>
  <c r="J70" i="13"/>
  <c r="I71" i="10"/>
  <c r="H72" i="10"/>
  <c r="J70" i="10"/>
  <c r="J70" i="8"/>
  <c r="I71" i="8"/>
  <c r="H72" i="8" s="1"/>
  <c r="I71" i="7"/>
  <c r="H72" i="7" s="1"/>
  <c r="J70" i="7"/>
  <c r="I71" i="18"/>
  <c r="H72" i="18"/>
  <c r="J70" i="18"/>
  <c r="J70" i="2"/>
  <c r="I71" i="2"/>
  <c r="H72" i="2"/>
  <c r="J71" i="7" l="1"/>
  <c r="I72" i="7"/>
  <c r="H73" i="7" s="1"/>
  <c r="I72" i="12"/>
  <c r="H73" i="12"/>
  <c r="J71" i="12"/>
  <c r="H73" i="6"/>
  <c r="J71" i="6"/>
  <c r="I72" i="6"/>
  <c r="J71" i="13"/>
  <c r="I72" i="13"/>
  <c r="H73" i="13" s="1"/>
  <c r="J71" i="8"/>
  <c r="I72" i="8"/>
  <c r="H73" i="8" s="1"/>
  <c r="I72" i="17"/>
  <c r="H73" i="17" s="1"/>
  <c r="J71" i="17"/>
  <c r="J71" i="15"/>
  <c r="I72" i="15"/>
  <c r="H73" i="15"/>
  <c r="I72" i="14"/>
  <c r="H73" i="14"/>
  <c r="J71" i="14"/>
  <c r="I72" i="9"/>
  <c r="H73" i="9"/>
  <c r="J71" i="9"/>
  <c r="I72" i="10"/>
  <c r="H73" i="10"/>
  <c r="J71" i="10"/>
  <c r="I72" i="4"/>
  <c r="H73" i="4"/>
  <c r="J71" i="4"/>
  <c r="J71" i="18"/>
  <c r="I72" i="18"/>
  <c r="H73" i="18"/>
  <c r="I72" i="2"/>
  <c r="H73" i="2" s="1"/>
  <c r="J71" i="2"/>
  <c r="J71" i="16"/>
  <c r="I72" i="16"/>
  <c r="H73" i="16" s="1"/>
  <c r="J72" i="17" l="1"/>
  <c r="I73" i="17"/>
  <c r="H74" i="17"/>
  <c r="I73" i="8"/>
  <c r="H74" i="8"/>
  <c r="J72" i="8"/>
  <c r="I73" i="13"/>
  <c r="H74" i="13" s="1"/>
  <c r="J72" i="13"/>
  <c r="I73" i="7"/>
  <c r="H74" i="7"/>
  <c r="J72" i="7"/>
  <c r="I73" i="2"/>
  <c r="H74" i="2"/>
  <c r="J72" i="2"/>
  <c r="I73" i="18"/>
  <c r="H74" i="18" s="1"/>
  <c r="J72" i="18"/>
  <c r="I73" i="4"/>
  <c r="H74" i="4"/>
  <c r="J72" i="4"/>
  <c r="J72" i="6"/>
  <c r="I73" i="6"/>
  <c r="H74" i="6" s="1"/>
  <c r="J72" i="10"/>
  <c r="I73" i="10"/>
  <c r="H74" i="10" s="1"/>
  <c r="J72" i="12"/>
  <c r="I73" i="12"/>
  <c r="H74" i="12" s="1"/>
  <c r="J72" i="9"/>
  <c r="I73" i="9"/>
  <c r="H74" i="9" s="1"/>
  <c r="I73" i="16"/>
  <c r="H74" i="16" s="1"/>
  <c r="J72" i="16"/>
  <c r="J72" i="14"/>
  <c r="I73" i="14"/>
  <c r="H74" i="14"/>
  <c r="I73" i="15"/>
  <c r="H74" i="15" s="1"/>
  <c r="J72" i="15"/>
  <c r="I74" i="13" l="1"/>
  <c r="H75" i="13" s="1"/>
  <c r="J73" i="13"/>
  <c r="J73" i="18"/>
  <c r="I74" i="18"/>
  <c r="H75" i="18" s="1"/>
  <c r="I74" i="16"/>
  <c r="H75" i="16" s="1"/>
  <c r="J73" i="16"/>
  <c r="I74" i="6"/>
  <c r="H75" i="6"/>
  <c r="J73" i="6"/>
  <c r="I74" i="9"/>
  <c r="H75" i="9" s="1"/>
  <c r="J73" i="9"/>
  <c r="I74" i="15"/>
  <c r="H75" i="15" s="1"/>
  <c r="J73" i="15"/>
  <c r="I74" i="12"/>
  <c r="H75" i="12"/>
  <c r="J73" i="12"/>
  <c r="J73" i="4"/>
  <c r="I74" i="4"/>
  <c r="H75" i="4"/>
  <c r="I74" i="10"/>
  <c r="H75" i="10" s="1"/>
  <c r="J73" i="10"/>
  <c r="I74" i="7"/>
  <c r="H75" i="7"/>
  <c r="J73" i="7"/>
  <c r="I74" i="17"/>
  <c r="H75" i="17" s="1"/>
  <c r="J73" i="17"/>
  <c r="I74" i="14"/>
  <c r="H75" i="14"/>
  <c r="J73" i="14"/>
  <c r="I74" i="2"/>
  <c r="H75" i="2"/>
  <c r="J73" i="2"/>
  <c r="I74" i="8"/>
  <c r="H75" i="8" s="1"/>
  <c r="J73" i="8"/>
  <c r="J74" i="8" l="1"/>
  <c r="I75" i="8"/>
  <c r="H76" i="8"/>
  <c r="J74" i="17"/>
  <c r="I75" i="17"/>
  <c r="H76" i="17" s="1"/>
  <c r="I75" i="9"/>
  <c r="H76" i="9"/>
  <c r="J74" i="9"/>
  <c r="J74" i="13"/>
  <c r="I75" i="13"/>
  <c r="H76" i="13" s="1"/>
  <c r="J74" i="16"/>
  <c r="I75" i="16"/>
  <c r="H76" i="16" s="1"/>
  <c r="I75" i="15"/>
  <c r="H76" i="15" s="1"/>
  <c r="J74" i="15"/>
  <c r="I75" i="18"/>
  <c r="H76" i="18"/>
  <c r="J74" i="18"/>
  <c r="I75" i="12"/>
  <c r="H76" i="12"/>
  <c r="J74" i="12"/>
  <c r="J74" i="6"/>
  <c r="I75" i="6"/>
  <c r="H76" i="6"/>
  <c r="I75" i="4"/>
  <c r="H76" i="4" s="1"/>
  <c r="J74" i="4"/>
  <c r="J74" i="2"/>
  <c r="I75" i="2"/>
  <c r="H76" i="2" s="1"/>
  <c r="J74" i="7"/>
  <c r="I75" i="7"/>
  <c r="H76" i="7"/>
  <c r="J74" i="14"/>
  <c r="I75" i="14"/>
  <c r="H76" i="14" s="1"/>
  <c r="I75" i="10"/>
  <c r="H76" i="10"/>
  <c r="J74" i="10"/>
  <c r="I76" i="4" l="1"/>
  <c r="H77" i="4"/>
  <c r="J75" i="4"/>
  <c r="I76" i="17"/>
  <c r="H77" i="17"/>
  <c r="J75" i="17"/>
  <c r="I76" i="2"/>
  <c r="H77" i="2" s="1"/>
  <c r="J75" i="2"/>
  <c r="I76" i="15"/>
  <c r="J75" i="15"/>
  <c r="H77" i="15"/>
  <c r="I76" i="13"/>
  <c r="H77" i="13" s="1"/>
  <c r="J75" i="13"/>
  <c r="I76" i="16"/>
  <c r="H77" i="16" s="1"/>
  <c r="J75" i="16"/>
  <c r="J75" i="6"/>
  <c r="I76" i="6"/>
  <c r="H77" i="6" s="1"/>
  <c r="J75" i="8"/>
  <c r="I76" i="8"/>
  <c r="H77" i="8" s="1"/>
  <c r="I76" i="9"/>
  <c r="H77" i="9" s="1"/>
  <c r="J75" i="9"/>
  <c r="J75" i="14"/>
  <c r="I76" i="14"/>
  <c r="H77" i="14" s="1"/>
  <c r="J75" i="12"/>
  <c r="I76" i="12"/>
  <c r="H77" i="12" s="1"/>
  <c r="I76" i="7"/>
  <c r="H77" i="7"/>
  <c r="J75" i="7"/>
  <c r="J75" i="18"/>
  <c r="I76" i="18"/>
  <c r="H77" i="18"/>
  <c r="H77" i="10"/>
  <c r="J75" i="10"/>
  <c r="I76" i="10"/>
  <c r="J76" i="14" l="1"/>
  <c r="I77" i="14"/>
  <c r="H78" i="14" s="1"/>
  <c r="J76" i="9"/>
  <c r="I77" i="9"/>
  <c r="H78" i="9" s="1"/>
  <c r="J76" i="8"/>
  <c r="I77" i="8"/>
  <c r="H78" i="8" s="1"/>
  <c r="J76" i="13"/>
  <c r="I77" i="13"/>
  <c r="H78" i="13" s="1"/>
  <c r="J76" i="6"/>
  <c r="I77" i="6"/>
  <c r="H78" i="6" s="1"/>
  <c r="I77" i="2"/>
  <c r="H78" i="2" s="1"/>
  <c r="J76" i="2"/>
  <c r="I77" i="12"/>
  <c r="H78" i="12"/>
  <c r="J76" i="12"/>
  <c r="I77" i="17"/>
  <c r="J76" i="17"/>
  <c r="H78" i="17"/>
  <c r="I77" i="15"/>
  <c r="J76" i="15"/>
  <c r="H78" i="15"/>
  <c r="J76" i="7"/>
  <c r="I77" i="7"/>
  <c r="H78" i="7"/>
  <c r="I77" i="4"/>
  <c r="H78" i="4"/>
  <c r="J76" i="4"/>
  <c r="J76" i="10"/>
  <c r="I77" i="10"/>
  <c r="H78" i="10"/>
  <c r="I77" i="16"/>
  <c r="H78" i="16" s="1"/>
  <c r="J76" i="16"/>
  <c r="I77" i="18"/>
  <c r="H78" i="18" s="1"/>
  <c r="J76" i="18"/>
  <c r="I78" i="8" l="1"/>
  <c r="H79" i="8" s="1"/>
  <c r="J77" i="8"/>
  <c r="I78" i="2"/>
  <c r="J77" i="2"/>
  <c r="H79" i="2"/>
  <c r="I78" i="6"/>
  <c r="H79" i="6" s="1"/>
  <c r="J77" i="6"/>
  <c r="I78" i="18"/>
  <c r="H79" i="18"/>
  <c r="J77" i="18"/>
  <c r="J77" i="13"/>
  <c r="I78" i="13"/>
  <c r="H79" i="13"/>
  <c r="I78" i="16"/>
  <c r="H79" i="16" s="1"/>
  <c r="J77" i="16"/>
  <c r="J77" i="4"/>
  <c r="I78" i="4"/>
  <c r="H79" i="4" s="1"/>
  <c r="I78" i="10"/>
  <c r="H79" i="10"/>
  <c r="J77" i="10"/>
  <c r="I78" i="12"/>
  <c r="H79" i="12"/>
  <c r="J77" i="12"/>
  <c r="I78" i="17"/>
  <c r="H79" i="17"/>
  <c r="J77" i="17"/>
  <c r="I78" i="7"/>
  <c r="H79" i="7"/>
  <c r="J77" i="7"/>
  <c r="J77" i="9"/>
  <c r="I78" i="9"/>
  <c r="H79" i="9" s="1"/>
  <c r="I78" i="15"/>
  <c r="J77" i="15"/>
  <c r="H79" i="15"/>
  <c r="J77" i="14"/>
  <c r="I78" i="14"/>
  <c r="H79" i="14"/>
  <c r="J78" i="8" l="1"/>
  <c r="I79" i="8"/>
  <c r="H80" i="8" s="1"/>
  <c r="J78" i="6"/>
  <c r="I79" i="6"/>
  <c r="H80" i="6"/>
  <c r="J78" i="4"/>
  <c r="I79" i="4"/>
  <c r="H80" i="4" s="1"/>
  <c r="J78" i="13"/>
  <c r="I79" i="13"/>
  <c r="H80" i="13" s="1"/>
  <c r="J78" i="2"/>
  <c r="I79" i="2"/>
  <c r="H80" i="2"/>
  <c r="I79" i="17"/>
  <c r="H80" i="17"/>
  <c r="J78" i="17"/>
  <c r="J78" i="7"/>
  <c r="I79" i="7"/>
  <c r="H80" i="7"/>
  <c r="I79" i="15"/>
  <c r="H80" i="15"/>
  <c r="J78" i="15"/>
  <c r="I79" i="18"/>
  <c r="H80" i="18"/>
  <c r="J78" i="18"/>
  <c r="J78" i="14"/>
  <c r="I79" i="14"/>
  <c r="H80" i="14"/>
  <c r="I79" i="9"/>
  <c r="H80" i="9" s="1"/>
  <c r="J78" i="9"/>
  <c r="I79" i="12"/>
  <c r="H80" i="12" s="1"/>
  <c r="J78" i="12"/>
  <c r="I79" i="16"/>
  <c r="H80" i="16" s="1"/>
  <c r="J78" i="16"/>
  <c r="I79" i="10"/>
  <c r="H80" i="10"/>
  <c r="J78" i="10"/>
  <c r="J79" i="16" l="1"/>
  <c r="I80" i="16"/>
  <c r="H81" i="16" s="1"/>
  <c r="J79" i="8"/>
  <c r="I80" i="8"/>
  <c r="H81" i="8" s="1"/>
  <c r="J79" i="12"/>
  <c r="I80" i="12"/>
  <c r="H81" i="12" s="1"/>
  <c r="J79" i="18"/>
  <c r="I80" i="18"/>
  <c r="H81" i="18"/>
  <c r="I80" i="4"/>
  <c r="H81" i="4" s="1"/>
  <c r="J79" i="4"/>
  <c r="I80" i="2"/>
  <c r="H81" i="2" s="1"/>
  <c r="J79" i="2"/>
  <c r="I80" i="14"/>
  <c r="H81" i="14" s="1"/>
  <c r="J79" i="14"/>
  <c r="I80" i="7"/>
  <c r="H81" i="7"/>
  <c r="J79" i="7"/>
  <c r="J79" i="13"/>
  <c r="I80" i="13"/>
  <c r="H81" i="13"/>
  <c r="J79" i="9"/>
  <c r="I80" i="9"/>
  <c r="H81" i="9"/>
  <c r="I80" i="10"/>
  <c r="H81" i="10"/>
  <c r="J79" i="10"/>
  <c r="J79" i="17"/>
  <c r="I80" i="17"/>
  <c r="H81" i="17" s="1"/>
  <c r="J79" i="15"/>
  <c r="I80" i="15"/>
  <c r="H81" i="15"/>
  <c r="H81" i="6"/>
  <c r="I80" i="6"/>
  <c r="J79" i="6"/>
  <c r="J80" i="17" l="1"/>
  <c r="I81" i="17"/>
  <c r="H82" i="17"/>
  <c r="I81" i="2"/>
  <c r="H82" i="2" s="1"/>
  <c r="J80" i="2"/>
  <c r="I81" i="8"/>
  <c r="H82" i="8"/>
  <c r="J80" i="8"/>
  <c r="I81" i="16"/>
  <c r="H82" i="16" s="1"/>
  <c r="J80" i="16"/>
  <c r="J80" i="10"/>
  <c r="I81" i="10"/>
  <c r="H82" i="10" s="1"/>
  <c r="J80" i="7"/>
  <c r="I81" i="7"/>
  <c r="H82" i="7"/>
  <c r="I81" i="4"/>
  <c r="H82" i="4" s="1"/>
  <c r="J80" i="4"/>
  <c r="I81" i="6"/>
  <c r="H82" i="6"/>
  <c r="J80" i="6"/>
  <c r="I81" i="15"/>
  <c r="H82" i="15"/>
  <c r="J80" i="15"/>
  <c r="J80" i="9"/>
  <c r="I81" i="9"/>
  <c r="H82" i="9" s="1"/>
  <c r="I81" i="14"/>
  <c r="H82" i="14"/>
  <c r="J80" i="14"/>
  <c r="I81" i="13"/>
  <c r="H82" i="13"/>
  <c r="J80" i="13"/>
  <c r="J80" i="12"/>
  <c r="I81" i="12"/>
  <c r="H82" i="12" s="1"/>
  <c r="I81" i="18"/>
  <c r="H82" i="18" s="1"/>
  <c r="J80" i="18"/>
  <c r="J81" i="18" l="1"/>
  <c r="I82" i="18"/>
  <c r="H83" i="18" s="1"/>
  <c r="J81" i="16"/>
  <c r="I82" i="16"/>
  <c r="H83" i="16" s="1"/>
  <c r="I82" i="10"/>
  <c r="H83" i="10"/>
  <c r="J81" i="10"/>
  <c r="I82" i="2"/>
  <c r="H83" i="2" s="1"/>
  <c r="J81" i="2"/>
  <c r="I82" i="12"/>
  <c r="H83" i="12" s="1"/>
  <c r="J81" i="12"/>
  <c r="J81" i="6"/>
  <c r="I82" i="6"/>
  <c r="H83" i="6" s="1"/>
  <c r="J81" i="9"/>
  <c r="I82" i="9"/>
  <c r="H83" i="9" s="1"/>
  <c r="I82" i="13"/>
  <c r="H83" i="13" s="1"/>
  <c r="J81" i="13"/>
  <c r="J81" i="14"/>
  <c r="I82" i="14"/>
  <c r="H83" i="14" s="1"/>
  <c r="I82" i="8"/>
  <c r="H83" i="8"/>
  <c r="J81" i="8"/>
  <c r="J81" i="4"/>
  <c r="I82" i="4"/>
  <c r="H83" i="4" s="1"/>
  <c r="H83" i="17"/>
  <c r="J81" i="17"/>
  <c r="I82" i="17"/>
  <c r="I82" i="15"/>
  <c r="H83" i="15" s="1"/>
  <c r="J81" i="15"/>
  <c r="I82" i="7"/>
  <c r="J81" i="7"/>
  <c r="H83" i="7"/>
  <c r="I83" i="15" l="1"/>
  <c r="H84" i="15"/>
  <c r="J82" i="15"/>
  <c r="J82" i="6"/>
  <c r="I83" i="6"/>
  <c r="H84" i="6" s="1"/>
  <c r="I83" i="12"/>
  <c r="H84" i="12" s="1"/>
  <c r="J82" i="12"/>
  <c r="I83" i="18"/>
  <c r="H84" i="18" s="1"/>
  <c r="J82" i="18"/>
  <c r="I83" i="9"/>
  <c r="H84" i="9" s="1"/>
  <c r="J82" i="9"/>
  <c r="J82" i="14"/>
  <c r="I83" i="14"/>
  <c r="H84" i="14" s="1"/>
  <c r="I83" i="4"/>
  <c r="H84" i="4" s="1"/>
  <c r="J82" i="4"/>
  <c r="J82" i="2"/>
  <c r="I83" i="2"/>
  <c r="H84" i="2"/>
  <c r="I83" i="17"/>
  <c r="H84" i="17"/>
  <c r="J82" i="17"/>
  <c r="I83" i="10"/>
  <c r="H84" i="10"/>
  <c r="J82" i="10"/>
  <c r="J82" i="13"/>
  <c r="I83" i="13"/>
  <c r="H84" i="13" s="1"/>
  <c r="I83" i="16"/>
  <c r="H84" i="16" s="1"/>
  <c r="J82" i="16"/>
  <c r="J82" i="7"/>
  <c r="I83" i="7"/>
  <c r="H84" i="7"/>
  <c r="J82" i="8"/>
  <c r="I83" i="8"/>
  <c r="H84" i="8"/>
  <c r="J83" i="16" l="1"/>
  <c r="I84" i="16"/>
  <c r="H85" i="16" s="1"/>
  <c r="H85" i="6"/>
  <c r="I84" i="6"/>
  <c r="J83" i="6"/>
  <c r="I84" i="18"/>
  <c r="H85" i="18" s="1"/>
  <c r="J83" i="18"/>
  <c r="J83" i="9"/>
  <c r="I84" i="9"/>
  <c r="H85" i="9" s="1"/>
  <c r="I84" i="10"/>
  <c r="H85" i="10" s="1"/>
  <c r="J83" i="10"/>
  <c r="I84" i="2"/>
  <c r="H85" i="2" s="1"/>
  <c r="J83" i="2"/>
  <c r="I84" i="14"/>
  <c r="H85" i="14" s="1"/>
  <c r="J83" i="14"/>
  <c r="J83" i="12"/>
  <c r="I84" i="12"/>
  <c r="H85" i="12" s="1"/>
  <c r="I84" i="7"/>
  <c r="H85" i="7"/>
  <c r="J83" i="7"/>
  <c r="I84" i="13"/>
  <c r="H85" i="13" s="1"/>
  <c r="J83" i="13"/>
  <c r="J83" i="4"/>
  <c r="I84" i="4"/>
  <c r="H85" i="4" s="1"/>
  <c r="I84" i="8"/>
  <c r="H85" i="8" s="1"/>
  <c r="J83" i="8"/>
  <c r="J83" i="17"/>
  <c r="I84" i="17"/>
  <c r="H85" i="17" s="1"/>
  <c r="I84" i="15"/>
  <c r="H85" i="15" s="1"/>
  <c r="J83" i="15"/>
  <c r="J84" i="12" l="1"/>
  <c r="I85" i="12"/>
  <c r="H86" i="12"/>
  <c r="I85" i="15"/>
  <c r="H86" i="15" s="1"/>
  <c r="J84" i="15"/>
  <c r="I85" i="17"/>
  <c r="H86" i="17"/>
  <c r="J84" i="17"/>
  <c r="I85" i="18"/>
  <c r="H86" i="18"/>
  <c r="J84" i="18"/>
  <c r="I85" i="16"/>
  <c r="H86" i="16" s="1"/>
  <c r="J84" i="16"/>
  <c r="J84" i="14"/>
  <c r="I85" i="14"/>
  <c r="H86" i="14" s="1"/>
  <c r="J84" i="13"/>
  <c r="I85" i="13"/>
  <c r="H86" i="13" s="1"/>
  <c r="I85" i="2"/>
  <c r="H86" i="2" s="1"/>
  <c r="J84" i="2"/>
  <c r="I85" i="8"/>
  <c r="H86" i="8"/>
  <c r="J84" i="8"/>
  <c r="I85" i="10"/>
  <c r="H86" i="10" s="1"/>
  <c r="J84" i="10"/>
  <c r="J84" i="4"/>
  <c r="I85" i="4"/>
  <c r="H86" i="4" s="1"/>
  <c r="J84" i="6"/>
  <c r="I85" i="6"/>
  <c r="H86" i="6" s="1"/>
  <c r="J84" i="7"/>
  <c r="I85" i="7"/>
  <c r="H86" i="7" s="1"/>
  <c r="J84" i="9"/>
  <c r="I85" i="9"/>
  <c r="H86" i="9"/>
  <c r="J85" i="14" l="1"/>
  <c r="I86" i="14"/>
  <c r="H87" i="14"/>
  <c r="I86" i="7"/>
  <c r="J85" i="7"/>
  <c r="H87" i="7"/>
  <c r="I86" i="16"/>
  <c r="H87" i="16" s="1"/>
  <c r="J85" i="16"/>
  <c r="J85" i="4"/>
  <c r="I86" i="4"/>
  <c r="H87" i="4" s="1"/>
  <c r="I86" i="2"/>
  <c r="H87" i="2" s="1"/>
  <c r="J85" i="2"/>
  <c r="J85" i="10"/>
  <c r="I86" i="10"/>
  <c r="H87" i="10" s="1"/>
  <c r="J85" i="6"/>
  <c r="I86" i="6"/>
  <c r="H87" i="6"/>
  <c r="I86" i="15"/>
  <c r="J85" i="15"/>
  <c r="H87" i="15"/>
  <c r="J85" i="13"/>
  <c r="I86" i="13"/>
  <c r="H87" i="13"/>
  <c r="I86" i="18"/>
  <c r="J85" i="18"/>
  <c r="H87" i="18"/>
  <c r="J85" i="17"/>
  <c r="I86" i="17"/>
  <c r="H87" i="17" s="1"/>
  <c r="J85" i="9"/>
  <c r="I86" i="9"/>
  <c r="H87" i="9" s="1"/>
  <c r="I86" i="12"/>
  <c r="H87" i="12" s="1"/>
  <c r="J85" i="12"/>
  <c r="I86" i="8"/>
  <c r="H87" i="8"/>
  <c r="J85" i="8"/>
  <c r="I87" i="16" l="1"/>
  <c r="H88" i="16" s="1"/>
  <c r="J86" i="16"/>
  <c r="J86" i="9"/>
  <c r="I87" i="9"/>
  <c r="H88" i="9" s="1"/>
  <c r="I87" i="10"/>
  <c r="H88" i="10"/>
  <c r="J86" i="10"/>
  <c r="I87" i="17"/>
  <c r="H88" i="17"/>
  <c r="J86" i="17"/>
  <c r="I87" i="12"/>
  <c r="H88" i="12" s="1"/>
  <c r="J86" i="12"/>
  <c r="J86" i="2"/>
  <c r="I87" i="2"/>
  <c r="H88" i="2" s="1"/>
  <c r="I87" i="4"/>
  <c r="H88" i="4" s="1"/>
  <c r="J86" i="4"/>
  <c r="I87" i="15"/>
  <c r="H88" i="15"/>
  <c r="J86" i="15"/>
  <c r="I87" i="18"/>
  <c r="H88" i="18" s="1"/>
  <c r="J86" i="18"/>
  <c r="I87" i="7"/>
  <c r="H88" i="7"/>
  <c r="J86" i="7"/>
  <c r="J86" i="8"/>
  <c r="I87" i="8"/>
  <c r="H88" i="8" s="1"/>
  <c r="J86" i="6"/>
  <c r="I87" i="6"/>
  <c r="H88" i="6" s="1"/>
  <c r="J86" i="13"/>
  <c r="I87" i="13"/>
  <c r="H88" i="13" s="1"/>
  <c r="J86" i="14"/>
  <c r="I87" i="14"/>
  <c r="H88" i="14" s="1"/>
  <c r="I88" i="2" l="1"/>
  <c r="J87" i="2"/>
  <c r="H89" i="2"/>
  <c r="H89" i="6"/>
  <c r="J87" i="6"/>
  <c r="I88" i="6"/>
  <c r="J87" i="18"/>
  <c r="I88" i="18"/>
  <c r="H89" i="18" s="1"/>
  <c r="J87" i="12"/>
  <c r="I88" i="12"/>
  <c r="H89" i="12" s="1"/>
  <c r="J87" i="8"/>
  <c r="I88" i="8"/>
  <c r="H89" i="8" s="1"/>
  <c r="I88" i="4"/>
  <c r="H89" i="4" s="1"/>
  <c r="J87" i="4"/>
  <c r="I88" i="9"/>
  <c r="H89" i="9"/>
  <c r="J87" i="9"/>
  <c r="J87" i="14"/>
  <c r="I88" i="14"/>
  <c r="H89" i="14" s="1"/>
  <c r="J87" i="15"/>
  <c r="I88" i="15"/>
  <c r="H89" i="15" s="1"/>
  <c r="I88" i="10"/>
  <c r="H89" i="10" s="1"/>
  <c r="J87" i="10"/>
  <c r="I88" i="13"/>
  <c r="H89" i="13"/>
  <c r="J87" i="13"/>
  <c r="J87" i="7"/>
  <c r="I88" i="7"/>
  <c r="H89" i="7" s="1"/>
  <c r="J87" i="17"/>
  <c r="I88" i="17"/>
  <c r="H89" i="17" s="1"/>
  <c r="H89" i="16"/>
  <c r="J87" i="16"/>
  <c r="I88" i="16"/>
  <c r="I89" i="18" l="1"/>
  <c r="H90" i="18"/>
  <c r="J88" i="18"/>
  <c r="I89" i="14"/>
  <c r="H90" i="14"/>
  <c r="J88" i="14"/>
  <c r="J88" i="17"/>
  <c r="I89" i="17"/>
  <c r="H90" i="17" s="1"/>
  <c r="J88" i="7"/>
  <c r="I89" i="7"/>
  <c r="H90" i="7" s="1"/>
  <c r="J88" i="4"/>
  <c r="I89" i="4"/>
  <c r="H90" i="4"/>
  <c r="I89" i="15"/>
  <c r="H90" i="15" s="1"/>
  <c r="J88" i="15"/>
  <c r="I89" i="8"/>
  <c r="H90" i="8"/>
  <c r="J88" i="8"/>
  <c r="J88" i="12"/>
  <c r="I89" i="12"/>
  <c r="H90" i="12"/>
  <c r="I89" i="16"/>
  <c r="H90" i="16"/>
  <c r="J88" i="16"/>
  <c r="I89" i="13"/>
  <c r="H90" i="13"/>
  <c r="J88" i="13"/>
  <c r="J88" i="9"/>
  <c r="I89" i="9"/>
  <c r="H90" i="9" s="1"/>
  <c r="J88" i="6"/>
  <c r="I89" i="6"/>
  <c r="H90" i="6" s="1"/>
  <c r="J88" i="2"/>
  <c r="I89" i="2"/>
  <c r="H90" i="2"/>
  <c r="J88" i="10"/>
  <c r="I89" i="10"/>
  <c r="H90" i="10" s="1"/>
  <c r="I90" i="7" l="1"/>
  <c r="H91" i="7" s="1"/>
  <c r="J89" i="7"/>
  <c r="I90" i="6"/>
  <c r="H91" i="6" s="1"/>
  <c r="J89" i="6"/>
  <c r="J89" i="9"/>
  <c r="I90" i="9"/>
  <c r="H91" i="9" s="1"/>
  <c r="J89" i="17"/>
  <c r="I90" i="17"/>
  <c r="H91" i="17" s="1"/>
  <c r="I90" i="15"/>
  <c r="J89" i="15"/>
  <c r="H91" i="15"/>
  <c r="I90" i="2"/>
  <c r="H91" i="2" s="1"/>
  <c r="J89" i="2"/>
  <c r="J89" i="4"/>
  <c r="I90" i="4"/>
  <c r="H91" i="4" s="1"/>
  <c r="I90" i="12"/>
  <c r="H91" i="12" s="1"/>
  <c r="J89" i="12"/>
  <c r="I90" i="8"/>
  <c r="H91" i="8" s="1"/>
  <c r="J89" i="8"/>
  <c r="I90" i="13"/>
  <c r="H91" i="13" s="1"/>
  <c r="J89" i="13"/>
  <c r="J89" i="14"/>
  <c r="I90" i="14"/>
  <c r="H91" i="14" s="1"/>
  <c r="J89" i="10"/>
  <c r="I90" i="10"/>
  <c r="H91" i="10"/>
  <c r="J89" i="16"/>
  <c r="I90" i="16"/>
  <c r="H91" i="16" s="1"/>
  <c r="J89" i="18"/>
  <c r="H91" i="18"/>
  <c r="I90" i="18"/>
  <c r="J90" i="2" l="1"/>
  <c r="I91" i="2"/>
  <c r="H92" i="2" s="1"/>
  <c r="J90" i="6"/>
  <c r="I91" i="6"/>
  <c r="H92" i="6" s="1"/>
  <c r="J90" i="14"/>
  <c r="I91" i="14"/>
  <c r="H92" i="14" s="1"/>
  <c r="I91" i="7"/>
  <c r="J90" i="7"/>
  <c r="H92" i="7"/>
  <c r="I91" i="17"/>
  <c r="H92" i="17" s="1"/>
  <c r="J90" i="17"/>
  <c r="J90" i="8"/>
  <c r="H92" i="8"/>
  <c r="I91" i="8"/>
  <c r="I91" i="16"/>
  <c r="H92" i="16" s="1"/>
  <c r="J90" i="16"/>
  <c r="I91" i="13"/>
  <c r="H92" i="13" s="1"/>
  <c r="J90" i="13"/>
  <c r="J90" i="9"/>
  <c r="I91" i="9"/>
  <c r="H92" i="9" s="1"/>
  <c r="I91" i="12"/>
  <c r="H92" i="12"/>
  <c r="J90" i="12"/>
  <c r="I91" i="15"/>
  <c r="H92" i="15"/>
  <c r="J90" i="15"/>
  <c r="I91" i="10"/>
  <c r="H92" i="10" s="1"/>
  <c r="J90" i="10"/>
  <c r="J90" i="4"/>
  <c r="I91" i="4"/>
  <c r="H92" i="4" s="1"/>
  <c r="I91" i="18"/>
  <c r="H92" i="18" s="1"/>
  <c r="J90" i="18"/>
  <c r="I92" i="9" l="1"/>
  <c r="H93" i="9" s="1"/>
  <c r="J91" i="9"/>
  <c r="H93" i="17"/>
  <c r="I92" i="17"/>
  <c r="J91" i="17"/>
  <c r="J91" i="4"/>
  <c r="I92" i="4"/>
  <c r="H93" i="4" s="1"/>
  <c r="I92" i="6"/>
  <c r="H93" i="6" s="1"/>
  <c r="J91" i="6"/>
  <c r="J91" i="18"/>
  <c r="I92" i="18"/>
  <c r="H93" i="18"/>
  <c r="J91" i="16"/>
  <c r="I92" i="16"/>
  <c r="H93" i="16" s="1"/>
  <c r="J91" i="14"/>
  <c r="I92" i="14"/>
  <c r="H93" i="14" s="1"/>
  <c r="I92" i="15"/>
  <c r="J91" i="15"/>
  <c r="H93" i="15"/>
  <c r="J91" i="13"/>
  <c r="I92" i="13"/>
  <c r="H93" i="13"/>
  <c r="H93" i="10"/>
  <c r="J91" i="10"/>
  <c r="I92" i="10"/>
  <c r="J91" i="7"/>
  <c r="I92" i="7"/>
  <c r="H93" i="7" s="1"/>
  <c r="I92" i="2"/>
  <c r="H93" i="2"/>
  <c r="J91" i="2"/>
  <c r="J91" i="12"/>
  <c r="I92" i="12"/>
  <c r="H93" i="12" s="1"/>
  <c r="H93" i="8"/>
  <c r="J91" i="8"/>
  <c r="I92" i="8"/>
  <c r="J92" i="12" l="1"/>
  <c r="I93" i="12"/>
  <c r="H94" i="12"/>
  <c r="I93" i="6"/>
  <c r="H94" i="6" s="1"/>
  <c r="J92" i="6"/>
  <c r="J92" i="4"/>
  <c r="I93" i="4"/>
  <c r="H94" i="4" s="1"/>
  <c r="J92" i="14"/>
  <c r="I93" i="14"/>
  <c r="H94" i="14"/>
  <c r="J92" i="7"/>
  <c r="I93" i="7"/>
  <c r="H94" i="7" s="1"/>
  <c r="I93" i="15"/>
  <c r="H94" i="15" s="1"/>
  <c r="J92" i="15"/>
  <c r="I93" i="18"/>
  <c r="H94" i="18"/>
  <c r="J92" i="18"/>
  <c r="I93" i="8"/>
  <c r="H94" i="8" s="1"/>
  <c r="J92" i="8"/>
  <c r="I93" i="16"/>
  <c r="H94" i="16" s="1"/>
  <c r="J92" i="16"/>
  <c r="I93" i="17"/>
  <c r="H94" i="17" s="1"/>
  <c r="J92" i="17"/>
  <c r="J92" i="13"/>
  <c r="I93" i="13"/>
  <c r="H94" i="13" s="1"/>
  <c r="J92" i="9"/>
  <c r="I93" i="9"/>
  <c r="H94" i="9"/>
  <c r="J92" i="10"/>
  <c r="I93" i="10"/>
  <c r="H94" i="10" s="1"/>
  <c r="I93" i="2"/>
  <c r="H94" i="2" s="1"/>
  <c r="J92" i="2"/>
  <c r="J93" i="10" l="1"/>
  <c r="I94" i="10"/>
  <c r="H95" i="10" s="1"/>
  <c r="J93" i="2"/>
  <c r="I94" i="2"/>
  <c r="H95" i="2" s="1"/>
  <c r="I94" i="4"/>
  <c r="H95" i="4" s="1"/>
  <c r="J93" i="4"/>
  <c r="H95" i="17"/>
  <c r="I94" i="17"/>
  <c r="J93" i="17"/>
  <c r="I94" i="15"/>
  <c r="J93" i="15"/>
  <c r="H95" i="15"/>
  <c r="J93" i="16"/>
  <c r="I94" i="16"/>
  <c r="H95" i="16" s="1"/>
  <c r="I94" i="7"/>
  <c r="H95" i="7" s="1"/>
  <c r="J93" i="7"/>
  <c r="J93" i="6"/>
  <c r="I94" i="6"/>
  <c r="H95" i="6"/>
  <c r="H95" i="8"/>
  <c r="J93" i="8"/>
  <c r="I94" i="8"/>
  <c r="I94" i="13"/>
  <c r="H95" i="13" s="1"/>
  <c r="J93" i="13"/>
  <c r="J93" i="9"/>
  <c r="I94" i="9"/>
  <c r="H95" i="9" s="1"/>
  <c r="I94" i="18"/>
  <c r="H95" i="18" s="1"/>
  <c r="J93" i="18"/>
  <c r="J93" i="14"/>
  <c r="I94" i="14"/>
  <c r="H95" i="14"/>
  <c r="I94" i="12"/>
  <c r="H95" i="12" s="1"/>
  <c r="J93" i="12"/>
  <c r="I95" i="7" l="1"/>
  <c r="H96" i="7" s="1"/>
  <c r="J94" i="7"/>
  <c r="I95" i="16"/>
  <c r="H96" i="16" s="1"/>
  <c r="J94" i="16"/>
  <c r="I95" i="4"/>
  <c r="H96" i="4"/>
  <c r="J94" i="4"/>
  <c r="I95" i="13"/>
  <c r="H96" i="13" s="1"/>
  <c r="J94" i="13"/>
  <c r="I95" i="18"/>
  <c r="H96" i="18"/>
  <c r="J94" i="18"/>
  <c r="I95" i="9"/>
  <c r="H96" i="9" s="1"/>
  <c r="J94" i="9"/>
  <c r="I95" i="10"/>
  <c r="H96" i="10"/>
  <c r="J94" i="10"/>
  <c r="J94" i="6"/>
  <c r="I95" i="6"/>
  <c r="H96" i="6"/>
  <c r="I95" i="15"/>
  <c r="J94" i="15"/>
  <c r="H96" i="15"/>
  <c r="I95" i="12"/>
  <c r="H96" i="12" s="1"/>
  <c r="J94" i="12"/>
  <c r="I95" i="2"/>
  <c r="H96" i="2" s="1"/>
  <c r="J94" i="2"/>
  <c r="J94" i="14"/>
  <c r="I95" i="14"/>
  <c r="H96" i="14"/>
  <c r="J94" i="8"/>
  <c r="I95" i="8"/>
  <c r="H96" i="8" s="1"/>
  <c r="I95" i="17"/>
  <c r="H96" i="17" s="1"/>
  <c r="J94" i="17"/>
  <c r="I96" i="13" l="1"/>
  <c r="H97" i="13"/>
  <c r="J95" i="13"/>
  <c r="I96" i="8"/>
  <c r="H97" i="8" s="1"/>
  <c r="J95" i="8"/>
  <c r="J95" i="16"/>
  <c r="I96" i="16"/>
  <c r="H97" i="16" s="1"/>
  <c r="J95" i="2"/>
  <c r="I96" i="2"/>
  <c r="H97" i="2" s="1"/>
  <c r="J95" i="12"/>
  <c r="I96" i="12"/>
  <c r="H97" i="12" s="1"/>
  <c r="I96" i="9"/>
  <c r="H97" i="9" s="1"/>
  <c r="J95" i="9"/>
  <c r="J95" i="17"/>
  <c r="I96" i="17"/>
  <c r="H97" i="17" s="1"/>
  <c r="I96" i="7"/>
  <c r="H97" i="7" s="1"/>
  <c r="J95" i="7"/>
  <c r="I96" i="6"/>
  <c r="H97" i="6"/>
  <c r="J95" i="6"/>
  <c r="J95" i="4"/>
  <c r="I96" i="4"/>
  <c r="H97" i="4" s="1"/>
  <c r="J95" i="18"/>
  <c r="I96" i="18"/>
  <c r="H97" i="18" s="1"/>
  <c r="J95" i="14"/>
  <c r="I96" i="14"/>
  <c r="H97" i="14" s="1"/>
  <c r="I96" i="10"/>
  <c r="H97" i="10" s="1"/>
  <c r="J95" i="10"/>
  <c r="J95" i="15"/>
  <c r="I96" i="15"/>
  <c r="H97" i="15"/>
  <c r="J96" i="17" l="1"/>
  <c r="I97" i="17"/>
  <c r="H98" i="17"/>
  <c r="I97" i="16"/>
  <c r="J96" i="16"/>
  <c r="H98" i="16"/>
  <c r="J96" i="8"/>
  <c r="I97" i="8"/>
  <c r="H98" i="8" s="1"/>
  <c r="J96" i="4"/>
  <c r="I97" i="4"/>
  <c r="H98" i="4" s="1"/>
  <c r="I97" i="9"/>
  <c r="H98" i="9"/>
  <c r="J96" i="9"/>
  <c r="J96" i="10"/>
  <c r="I97" i="10"/>
  <c r="H98" i="10" s="1"/>
  <c r="I97" i="14"/>
  <c r="H98" i="14" s="1"/>
  <c r="J96" i="14"/>
  <c r="I97" i="18"/>
  <c r="H98" i="18"/>
  <c r="J96" i="18"/>
  <c r="J96" i="7"/>
  <c r="I97" i="7"/>
  <c r="H98" i="7"/>
  <c r="I97" i="2"/>
  <c r="H98" i="2" s="1"/>
  <c r="J96" i="2"/>
  <c r="J96" i="12"/>
  <c r="I97" i="12"/>
  <c r="H98" i="12" s="1"/>
  <c r="I97" i="15"/>
  <c r="H98" i="15"/>
  <c r="J96" i="15"/>
  <c r="J96" i="13"/>
  <c r="I97" i="13"/>
  <c r="H98" i="13"/>
  <c r="J96" i="6"/>
  <c r="I97" i="6"/>
  <c r="H98" i="6"/>
  <c r="I98" i="12" l="1"/>
  <c r="H99" i="12"/>
  <c r="J97" i="12"/>
  <c r="J97" i="14"/>
  <c r="I98" i="14"/>
  <c r="H99" i="14" s="1"/>
  <c r="J97" i="8"/>
  <c r="I98" i="8"/>
  <c r="H99" i="8" s="1"/>
  <c r="J97" i="18"/>
  <c r="I98" i="18"/>
  <c r="H99" i="18"/>
  <c r="J97" i="9"/>
  <c r="I98" i="9"/>
  <c r="H99" i="9"/>
  <c r="J97" i="16"/>
  <c r="I98" i="16"/>
  <c r="H99" i="16" s="1"/>
  <c r="I98" i="2"/>
  <c r="H99" i="2" s="1"/>
  <c r="J97" i="2"/>
  <c r="J97" i="13"/>
  <c r="I98" i="13"/>
  <c r="H99" i="13" s="1"/>
  <c r="J97" i="7"/>
  <c r="I98" i="7"/>
  <c r="H99" i="7" s="1"/>
  <c r="H99" i="17"/>
  <c r="J97" i="17"/>
  <c r="I98" i="17"/>
  <c r="I98" i="6"/>
  <c r="H99" i="6"/>
  <c r="J97" i="6"/>
  <c r="H99" i="10"/>
  <c r="J97" i="10"/>
  <c r="I98" i="10"/>
  <c r="I98" i="15"/>
  <c r="H99" i="15" s="1"/>
  <c r="J97" i="15"/>
  <c r="J97" i="4"/>
  <c r="I98" i="4"/>
  <c r="H99" i="4"/>
  <c r="I99" i="8" l="1"/>
  <c r="H100" i="8" s="1"/>
  <c r="J98" i="8"/>
  <c r="J98" i="7"/>
  <c r="I99" i="7"/>
  <c r="H100" i="7" s="1"/>
  <c r="I99" i="15"/>
  <c r="J98" i="15"/>
  <c r="H100" i="15"/>
  <c r="I99" i="16"/>
  <c r="H100" i="16" s="1"/>
  <c r="J98" i="16"/>
  <c r="I99" i="14"/>
  <c r="H100" i="14" s="1"/>
  <c r="J98" i="14"/>
  <c r="H100" i="10"/>
  <c r="J98" i="10"/>
  <c r="I99" i="10"/>
  <c r="I99" i="9"/>
  <c r="H100" i="9" s="1"/>
  <c r="J98" i="9"/>
  <c r="I99" i="4"/>
  <c r="J98" i="4"/>
  <c r="H100" i="4"/>
  <c r="I99" i="12"/>
  <c r="H100" i="12" s="1"/>
  <c r="J98" i="12"/>
  <c r="J98" i="6"/>
  <c r="I99" i="6"/>
  <c r="H100" i="6" s="1"/>
  <c r="I99" i="13"/>
  <c r="H100" i="13" s="1"/>
  <c r="J98" i="13"/>
  <c r="I99" i="17"/>
  <c r="H100" i="17"/>
  <c r="J98" i="17"/>
  <c r="I99" i="2"/>
  <c r="H100" i="2" s="1"/>
  <c r="J98" i="2"/>
  <c r="I99" i="18"/>
  <c r="H100" i="18" s="1"/>
  <c r="J98" i="18"/>
  <c r="I100" i="13" l="1"/>
  <c r="H101" i="13"/>
  <c r="J99" i="13"/>
  <c r="I100" i="9"/>
  <c r="H101" i="9" s="1"/>
  <c r="J99" i="9"/>
  <c r="J99" i="12"/>
  <c r="I100" i="12"/>
  <c r="H101" i="12" s="1"/>
  <c r="I100" i="18"/>
  <c r="H101" i="18" s="1"/>
  <c r="J99" i="18"/>
  <c r="I100" i="6"/>
  <c r="H101" i="6"/>
  <c r="J99" i="6"/>
  <c r="I100" i="8"/>
  <c r="H101" i="8"/>
  <c r="J99" i="8"/>
  <c r="I100" i="7"/>
  <c r="H101" i="7" s="1"/>
  <c r="J99" i="7"/>
  <c r="J99" i="4"/>
  <c r="I100" i="4"/>
  <c r="H101" i="4"/>
  <c r="I100" i="14"/>
  <c r="H101" i="14"/>
  <c r="J99" i="14"/>
  <c r="J99" i="2"/>
  <c r="I100" i="2"/>
  <c r="H101" i="2"/>
  <c r="I100" i="16"/>
  <c r="H101" i="16"/>
  <c r="J99" i="16"/>
  <c r="I100" i="15"/>
  <c r="H101" i="15" s="1"/>
  <c r="J99" i="15"/>
  <c r="J99" i="10"/>
  <c r="I100" i="10"/>
  <c r="H101" i="10"/>
  <c r="J99" i="17"/>
  <c r="I100" i="17"/>
  <c r="H101" i="17" s="1"/>
  <c r="J100" i="7" l="1"/>
  <c r="I101" i="7"/>
  <c r="H102" i="7" s="1"/>
  <c r="I101" i="15"/>
  <c r="H102" i="15" s="1"/>
  <c r="J100" i="15"/>
  <c r="I101" i="18"/>
  <c r="H102" i="18"/>
  <c r="J100" i="18"/>
  <c r="J100" i="12"/>
  <c r="I101" i="12"/>
  <c r="H102" i="12" s="1"/>
  <c r="I101" i="17"/>
  <c r="H102" i="17"/>
  <c r="J100" i="17"/>
  <c r="J100" i="9"/>
  <c r="I101" i="9"/>
  <c r="H102" i="9" s="1"/>
  <c r="H102" i="4"/>
  <c r="J100" i="4"/>
  <c r="I101" i="4"/>
  <c r="J100" i="14"/>
  <c r="I101" i="14"/>
  <c r="H102" i="14"/>
  <c r="I101" i="8"/>
  <c r="H102" i="8"/>
  <c r="J100" i="8"/>
  <c r="I101" i="16"/>
  <c r="H102" i="16" s="1"/>
  <c r="J100" i="16"/>
  <c r="I101" i="10"/>
  <c r="H102" i="10"/>
  <c r="J100" i="10"/>
  <c r="J100" i="2"/>
  <c r="I101" i="2"/>
  <c r="H102" i="2"/>
  <c r="I101" i="13"/>
  <c r="H102" i="13"/>
  <c r="J100" i="13"/>
  <c r="I101" i="6"/>
  <c r="H102" i="6"/>
  <c r="J100" i="6"/>
  <c r="I102" i="16" l="1"/>
  <c r="J101" i="16"/>
  <c r="H103" i="16"/>
  <c r="I102" i="15"/>
  <c r="H103" i="15" s="1"/>
  <c r="J101" i="15"/>
  <c r="J101" i="7"/>
  <c r="I102" i="7"/>
  <c r="H103" i="7" s="1"/>
  <c r="J101" i="12"/>
  <c r="I102" i="12"/>
  <c r="H103" i="12"/>
  <c r="I102" i="4"/>
  <c r="H103" i="4" s="1"/>
  <c r="J101" i="4"/>
  <c r="I102" i="9"/>
  <c r="H103" i="9" s="1"/>
  <c r="J101" i="9"/>
  <c r="I102" i="10"/>
  <c r="H103" i="10"/>
  <c r="J101" i="10"/>
  <c r="J101" i="14"/>
  <c r="I102" i="14"/>
  <c r="H103" i="14" s="1"/>
  <c r="H103" i="18"/>
  <c r="J101" i="18"/>
  <c r="I102" i="18"/>
  <c r="I102" i="2"/>
  <c r="H103" i="2" s="1"/>
  <c r="J101" i="2"/>
  <c r="I102" i="8"/>
  <c r="J101" i="8"/>
  <c r="H103" i="8"/>
  <c r="J101" i="6"/>
  <c r="I102" i="6"/>
  <c r="H103" i="6" s="1"/>
  <c r="J101" i="13"/>
  <c r="I102" i="13"/>
  <c r="H103" i="13" s="1"/>
  <c r="H103" i="17"/>
  <c r="J101" i="17"/>
  <c r="I102" i="17"/>
  <c r="I103" i="7" l="1"/>
  <c r="H104" i="7"/>
  <c r="J102" i="7"/>
  <c r="I103" i="13"/>
  <c r="H104" i="13" s="1"/>
  <c r="J102" i="13"/>
  <c r="I103" i="15"/>
  <c r="H104" i="15" s="1"/>
  <c r="J102" i="15"/>
  <c r="J102" i="2"/>
  <c r="I103" i="2"/>
  <c r="H104" i="2" s="1"/>
  <c r="J102" i="6"/>
  <c r="I103" i="6"/>
  <c r="H104" i="6"/>
  <c r="I103" i="9"/>
  <c r="H104" i="9" s="1"/>
  <c r="J102" i="9"/>
  <c r="I103" i="4"/>
  <c r="H104" i="4" s="1"/>
  <c r="J102" i="4"/>
  <c r="I103" i="17"/>
  <c r="H104" i="17"/>
  <c r="J102" i="17"/>
  <c r="J102" i="14"/>
  <c r="I103" i="14"/>
  <c r="H104" i="14" s="1"/>
  <c r="J102" i="10"/>
  <c r="I103" i="10"/>
  <c r="H104" i="10" s="1"/>
  <c r="I103" i="16"/>
  <c r="H104" i="16"/>
  <c r="J102" i="16"/>
  <c r="I103" i="12"/>
  <c r="H104" i="12"/>
  <c r="J102" i="12"/>
  <c r="J102" i="8"/>
  <c r="I103" i="8"/>
  <c r="H104" i="8" s="1"/>
  <c r="I103" i="18"/>
  <c r="H104" i="18" s="1"/>
  <c r="J102" i="18"/>
  <c r="J103" i="18" l="1"/>
  <c r="I104" i="18"/>
  <c r="H105" i="18" s="1"/>
  <c r="J103" i="10"/>
  <c r="I104" i="10"/>
  <c r="H105" i="10" s="1"/>
  <c r="J103" i="15"/>
  <c r="I104" i="15"/>
  <c r="H105" i="15" s="1"/>
  <c r="I104" i="9"/>
  <c r="H105" i="9" s="1"/>
  <c r="J103" i="9"/>
  <c r="J103" i="13"/>
  <c r="I104" i="13"/>
  <c r="H105" i="13"/>
  <c r="H105" i="8"/>
  <c r="I104" i="8"/>
  <c r="J103" i="8"/>
  <c r="I104" i="4"/>
  <c r="H105" i="4" s="1"/>
  <c r="J103" i="4"/>
  <c r="I104" i="14"/>
  <c r="H105" i="14" s="1"/>
  <c r="J103" i="14"/>
  <c r="J103" i="2"/>
  <c r="I104" i="2"/>
  <c r="H105" i="2" s="1"/>
  <c r="I104" i="6"/>
  <c r="H105" i="6" s="1"/>
  <c r="J103" i="6"/>
  <c r="J103" i="16"/>
  <c r="I104" i="16"/>
  <c r="H105" i="16" s="1"/>
  <c r="J103" i="17"/>
  <c r="I104" i="17"/>
  <c r="H105" i="17" s="1"/>
  <c r="J103" i="12"/>
  <c r="I104" i="12"/>
  <c r="H105" i="12" s="1"/>
  <c r="I104" i="7"/>
  <c r="H105" i="7" s="1"/>
  <c r="J103" i="7"/>
  <c r="I105" i="6" l="1"/>
  <c r="H106" i="6" s="1"/>
  <c r="J104" i="6"/>
  <c r="J104" i="12"/>
  <c r="I105" i="12"/>
  <c r="H106" i="12" s="1"/>
  <c r="I105" i="2"/>
  <c r="H106" i="2"/>
  <c r="J104" i="2"/>
  <c r="J104" i="17"/>
  <c r="I105" i="17"/>
  <c r="H106" i="17"/>
  <c r="I105" i="18"/>
  <c r="H106" i="18"/>
  <c r="J104" i="18"/>
  <c r="J104" i="9"/>
  <c r="I105" i="9"/>
  <c r="H106" i="9"/>
  <c r="I105" i="15"/>
  <c r="H106" i="15"/>
  <c r="J104" i="15"/>
  <c r="J104" i="7"/>
  <c r="I105" i="7"/>
  <c r="H106" i="7" s="1"/>
  <c r="J104" i="10"/>
  <c r="I105" i="10"/>
  <c r="H106" i="10" s="1"/>
  <c r="I105" i="4"/>
  <c r="H106" i="4" s="1"/>
  <c r="J104" i="4"/>
  <c r="J104" i="8"/>
  <c r="H106" i="8"/>
  <c r="I105" i="8"/>
  <c r="I105" i="13"/>
  <c r="H106" i="13"/>
  <c r="J104" i="13"/>
  <c r="I105" i="16"/>
  <c r="H106" i="16" s="1"/>
  <c r="J104" i="16"/>
  <c r="I105" i="14"/>
  <c r="H106" i="14" s="1"/>
  <c r="J104" i="14"/>
  <c r="J105" i="10" l="1"/>
  <c r="I106" i="10"/>
  <c r="H107" i="10" s="1"/>
  <c r="I106" i="7"/>
  <c r="J105" i="7"/>
  <c r="H107" i="7"/>
  <c r="I106" i="4"/>
  <c r="H107" i="4" s="1"/>
  <c r="J105" i="4"/>
  <c r="I106" i="12"/>
  <c r="H107" i="12" s="1"/>
  <c r="J105" i="12"/>
  <c r="J105" i="14"/>
  <c r="I106" i="14"/>
  <c r="H107" i="14" s="1"/>
  <c r="H107" i="6"/>
  <c r="J105" i="6"/>
  <c r="I106" i="6"/>
  <c r="J105" i="16"/>
  <c r="I106" i="16"/>
  <c r="H107" i="16" s="1"/>
  <c r="J105" i="18"/>
  <c r="I106" i="18"/>
  <c r="H107" i="18" s="1"/>
  <c r="I106" i="8"/>
  <c r="H107" i="8" s="1"/>
  <c r="J105" i="8"/>
  <c r="J105" i="9"/>
  <c r="I106" i="9"/>
  <c r="H107" i="9" s="1"/>
  <c r="J105" i="2"/>
  <c r="I106" i="2"/>
  <c r="H107" i="2" s="1"/>
  <c r="I106" i="15"/>
  <c r="J105" i="15"/>
  <c r="H107" i="15"/>
  <c r="J105" i="17"/>
  <c r="I106" i="17"/>
  <c r="H107" i="17" s="1"/>
  <c r="J105" i="13"/>
  <c r="I106" i="13"/>
  <c r="H107" i="13" s="1"/>
  <c r="I107" i="18" l="1"/>
  <c r="J106" i="18"/>
  <c r="H108" i="18"/>
  <c r="I107" i="13"/>
  <c r="H108" i="13"/>
  <c r="J106" i="13"/>
  <c r="I107" i="16"/>
  <c r="H108" i="16" s="1"/>
  <c r="J106" i="16"/>
  <c r="I107" i="10"/>
  <c r="H108" i="10" s="1"/>
  <c r="J106" i="10"/>
  <c r="I107" i="17"/>
  <c r="H108" i="17"/>
  <c r="J106" i="17"/>
  <c r="I107" i="4"/>
  <c r="H108" i="4" s="1"/>
  <c r="J106" i="4"/>
  <c r="I107" i="8"/>
  <c r="H108" i="8" s="1"/>
  <c r="J106" i="8"/>
  <c r="J106" i="2"/>
  <c r="I107" i="2"/>
  <c r="H108" i="2" s="1"/>
  <c r="J106" i="7"/>
  <c r="I107" i="7"/>
  <c r="H108" i="7" s="1"/>
  <c r="I107" i="6"/>
  <c r="H108" i="6"/>
  <c r="J106" i="6"/>
  <c r="I107" i="14"/>
  <c r="H108" i="14" s="1"/>
  <c r="J106" i="14"/>
  <c r="J106" i="9"/>
  <c r="I107" i="9"/>
  <c r="H108" i="9" s="1"/>
  <c r="I107" i="12"/>
  <c r="H108" i="12"/>
  <c r="J106" i="12"/>
  <c r="I107" i="15"/>
  <c r="H108" i="15" s="1"/>
  <c r="J106" i="15"/>
  <c r="I108" i="8" l="1"/>
  <c r="H109" i="8"/>
  <c r="J107" i="8"/>
  <c r="J107" i="4"/>
  <c r="I108" i="4"/>
  <c r="H109" i="4"/>
  <c r="H109" i="9"/>
  <c r="J107" i="9"/>
  <c r="I108" i="9"/>
  <c r="I108" i="15"/>
  <c r="H109" i="15" s="1"/>
  <c r="J107" i="15"/>
  <c r="J107" i="16"/>
  <c r="I108" i="16"/>
  <c r="H109" i="16" s="1"/>
  <c r="H109" i="7"/>
  <c r="J107" i="7"/>
  <c r="I108" i="7"/>
  <c r="I108" i="2"/>
  <c r="H109" i="2" s="1"/>
  <c r="J107" i="2"/>
  <c r="J107" i="14"/>
  <c r="I108" i="14"/>
  <c r="H109" i="14" s="1"/>
  <c r="J107" i="10"/>
  <c r="I108" i="10"/>
  <c r="H109" i="10"/>
  <c r="J107" i="6"/>
  <c r="I108" i="6"/>
  <c r="H109" i="6" s="1"/>
  <c r="I108" i="13"/>
  <c r="H109" i="13" s="1"/>
  <c r="J107" i="13"/>
  <c r="I108" i="12"/>
  <c r="H109" i="12"/>
  <c r="J107" i="12"/>
  <c r="I108" i="17"/>
  <c r="H109" i="17" s="1"/>
  <c r="J107" i="17"/>
  <c r="J107" i="18"/>
  <c r="I108" i="18"/>
  <c r="H109" i="18"/>
  <c r="J109" i="17" l="1"/>
  <c r="K109" i="17" s="1"/>
  <c r="J108" i="17"/>
  <c r="I109" i="17"/>
  <c r="J109" i="15"/>
  <c r="K109" i="15" s="1"/>
  <c r="J108" i="15"/>
  <c r="I109" i="15"/>
  <c r="J109" i="16"/>
  <c r="K109" i="16" s="1"/>
  <c r="J108" i="16"/>
  <c r="I109" i="16"/>
  <c r="J109" i="13"/>
  <c r="K109" i="13" s="1"/>
  <c r="I109" i="13"/>
  <c r="J108" i="13"/>
  <c r="J109" i="6"/>
  <c r="K109" i="6" s="1"/>
  <c r="J108" i="6"/>
  <c r="I109" i="6"/>
  <c r="J109" i="10"/>
  <c r="K109" i="10" s="1"/>
  <c r="J108" i="10"/>
  <c r="I109" i="10"/>
  <c r="J109" i="7"/>
  <c r="K109" i="7" s="1"/>
  <c r="J108" i="7"/>
  <c r="I109" i="7"/>
  <c r="J109" i="9"/>
  <c r="K109" i="9" s="1"/>
  <c r="I109" i="9"/>
  <c r="J108" i="9"/>
  <c r="J109" i="12"/>
  <c r="K109" i="12" s="1"/>
  <c r="I109" i="12"/>
  <c r="J108" i="12"/>
  <c r="I109" i="18"/>
  <c r="J108" i="18"/>
  <c r="J109" i="18"/>
  <c r="K109" i="18" s="1"/>
  <c r="J109" i="14"/>
  <c r="K109" i="14" s="1"/>
  <c r="I109" i="14"/>
  <c r="J108" i="14"/>
  <c r="J109" i="4"/>
  <c r="K109" i="4" s="1"/>
  <c r="I109" i="4"/>
  <c r="J108" i="4"/>
  <c r="J109" i="2"/>
  <c r="K109" i="2" s="1"/>
  <c r="J108" i="2"/>
  <c r="I109" i="2"/>
  <c r="J109" i="8"/>
  <c r="K109" i="8" s="1"/>
  <c r="I109" i="8"/>
  <c r="J108" i="8"/>
  <c r="L109" i="16" l="1"/>
  <c r="K108" i="16"/>
  <c r="L109" i="8"/>
  <c r="K108" i="8"/>
  <c r="L109" i="10"/>
  <c r="K108" i="10"/>
  <c r="L109" i="18"/>
  <c r="K108" i="18"/>
  <c r="K108" i="6"/>
  <c r="L109" i="6"/>
  <c r="L109" i="15"/>
  <c r="K108" i="15"/>
  <c r="L109" i="9"/>
  <c r="K108" i="9"/>
  <c r="L109" i="7"/>
  <c r="K108" i="7"/>
  <c r="L109" i="14"/>
  <c r="K108" i="14"/>
  <c r="L109" i="2"/>
  <c r="K108" i="2"/>
  <c r="K108" i="4"/>
  <c r="L109" i="4"/>
  <c r="L109" i="13"/>
  <c r="K108" i="13"/>
  <c r="L109" i="12"/>
  <c r="K108" i="12"/>
  <c r="L109" i="17"/>
  <c r="K108" i="17"/>
  <c r="L108" i="14" l="1"/>
  <c r="K107" i="14"/>
  <c r="K107" i="16"/>
  <c r="L108" i="16"/>
  <c r="L108" i="18"/>
  <c r="K107" i="18"/>
  <c r="K107" i="9"/>
  <c r="L108" i="9"/>
  <c r="K107" i="10"/>
  <c r="L108" i="10"/>
  <c r="K107" i="4"/>
  <c r="L108" i="4"/>
  <c r="L108" i="7"/>
  <c r="K107" i="7"/>
  <c r="L108" i="2"/>
  <c r="K107" i="2"/>
  <c r="K107" i="15"/>
  <c r="L108" i="15"/>
  <c r="K107" i="8"/>
  <c r="L108" i="8"/>
  <c r="L108" i="12"/>
  <c r="K107" i="12"/>
  <c r="L108" i="6"/>
  <c r="K107" i="6"/>
  <c r="K107" i="13"/>
  <c r="L108" i="13"/>
  <c r="K107" i="17"/>
  <c r="L108" i="17"/>
  <c r="K106" i="6" l="1"/>
  <c r="L107" i="6"/>
  <c r="L107" i="9"/>
  <c r="K106" i="9"/>
  <c r="K106" i="7"/>
  <c r="L107" i="7"/>
  <c r="K106" i="18"/>
  <c r="L107" i="18"/>
  <c r="L107" i="2"/>
  <c r="K106" i="2"/>
  <c r="K106" i="12"/>
  <c r="L107" i="12"/>
  <c r="K106" i="17"/>
  <c r="L107" i="17"/>
  <c r="K106" i="8"/>
  <c r="L107" i="8"/>
  <c r="K106" i="4"/>
  <c r="L107" i="4"/>
  <c r="K106" i="16"/>
  <c r="L107" i="16"/>
  <c r="K106" i="14"/>
  <c r="L107" i="14"/>
  <c r="K106" i="13"/>
  <c r="L107" i="13"/>
  <c r="K106" i="15"/>
  <c r="L107" i="15"/>
  <c r="L107" i="10"/>
  <c r="K106" i="10"/>
  <c r="K105" i="13" l="1"/>
  <c r="L106" i="13"/>
  <c r="L106" i="8"/>
  <c r="K105" i="8"/>
  <c r="L106" i="18"/>
  <c r="K105" i="18"/>
  <c r="K105" i="14"/>
  <c r="L106" i="14"/>
  <c r="L106" i="17"/>
  <c r="K105" i="17"/>
  <c r="K105" i="7"/>
  <c r="L106" i="7"/>
  <c r="K105" i="9"/>
  <c r="L106" i="9"/>
  <c r="L106" i="10"/>
  <c r="K105" i="10"/>
  <c r="K105" i="16"/>
  <c r="L106" i="16"/>
  <c r="L106" i="12"/>
  <c r="K105" i="12"/>
  <c r="L106" i="2"/>
  <c r="K105" i="2"/>
  <c r="L106" i="15"/>
  <c r="K105" i="15"/>
  <c r="K105" i="4"/>
  <c r="L106" i="4"/>
  <c r="L106" i="6"/>
  <c r="K105" i="6"/>
  <c r="L105" i="15" l="1"/>
  <c r="K104" i="15"/>
  <c r="L105" i="14"/>
  <c r="K104" i="14"/>
  <c r="L105" i="4"/>
  <c r="K104" i="4"/>
  <c r="K104" i="13"/>
  <c r="L105" i="13"/>
  <c r="K104" i="10"/>
  <c r="L105" i="10"/>
  <c r="K104" i="2"/>
  <c r="L105" i="2"/>
  <c r="K104" i="18"/>
  <c r="L105" i="18"/>
  <c r="K104" i="9"/>
  <c r="L105" i="9"/>
  <c r="L105" i="6"/>
  <c r="K104" i="6"/>
  <c r="L105" i="12"/>
  <c r="K104" i="12"/>
  <c r="K104" i="8"/>
  <c r="L105" i="8"/>
  <c r="K104" i="16"/>
  <c r="L105" i="16"/>
  <c r="L105" i="7"/>
  <c r="K104" i="7"/>
  <c r="L105" i="17"/>
  <c r="K104" i="17"/>
  <c r="L104" i="9" l="1"/>
  <c r="K103" i="9"/>
  <c r="L104" i="13"/>
  <c r="K103" i="13"/>
  <c r="K103" i="4"/>
  <c r="L104" i="4"/>
  <c r="L104" i="8"/>
  <c r="K103" i="8"/>
  <c r="L104" i="18"/>
  <c r="K103" i="18"/>
  <c r="L104" i="16"/>
  <c r="K103" i="16"/>
  <c r="K103" i="17"/>
  <c r="L104" i="17"/>
  <c r="K103" i="12"/>
  <c r="L104" i="12"/>
  <c r="L104" i="14"/>
  <c r="K103" i="14"/>
  <c r="K103" i="2"/>
  <c r="L104" i="2"/>
  <c r="K103" i="7"/>
  <c r="L104" i="7"/>
  <c r="L104" i="6"/>
  <c r="K103" i="6"/>
  <c r="L104" i="15"/>
  <c r="K103" i="15"/>
  <c r="K103" i="10"/>
  <c r="L104" i="10"/>
  <c r="L103" i="18" l="1"/>
  <c r="K102" i="18"/>
  <c r="K102" i="7"/>
  <c r="L103" i="7"/>
  <c r="L103" i="17"/>
  <c r="K102" i="17"/>
  <c r="L103" i="4"/>
  <c r="K102" i="4"/>
  <c r="K102" i="14"/>
  <c r="L103" i="14"/>
  <c r="L103" i="9"/>
  <c r="K102" i="9"/>
  <c r="L103" i="6"/>
  <c r="K102" i="6"/>
  <c r="K102" i="8"/>
  <c r="L103" i="8"/>
  <c r="L103" i="12"/>
  <c r="K102" i="12"/>
  <c r="L103" i="16"/>
  <c r="K102" i="16"/>
  <c r="K102" i="13"/>
  <c r="L103" i="13"/>
  <c r="K102" i="15"/>
  <c r="L103" i="15"/>
  <c r="L103" i="10"/>
  <c r="K102" i="10"/>
  <c r="L103" i="2"/>
  <c r="K102" i="2"/>
  <c r="K101" i="4" l="1"/>
  <c r="L102" i="4"/>
  <c r="K101" i="6"/>
  <c r="L102" i="6"/>
  <c r="L102" i="15"/>
  <c r="K101" i="15"/>
  <c r="L102" i="8"/>
  <c r="K101" i="8"/>
  <c r="L102" i="17"/>
  <c r="K101" i="17"/>
  <c r="K101" i="13"/>
  <c r="L102" i="13"/>
  <c r="K101" i="2"/>
  <c r="L102" i="2"/>
  <c r="L102" i="16"/>
  <c r="K101" i="16"/>
  <c r="K101" i="9"/>
  <c r="L102" i="9"/>
  <c r="L102" i="7"/>
  <c r="K101" i="7"/>
  <c r="L102" i="10"/>
  <c r="K101" i="10"/>
  <c r="L102" i="12"/>
  <c r="K101" i="12"/>
  <c r="K101" i="18"/>
  <c r="L102" i="18"/>
  <c r="L102" i="14"/>
  <c r="K101" i="14"/>
  <c r="L101" i="16" l="1"/>
  <c r="K100" i="16"/>
  <c r="L101" i="15"/>
  <c r="K100" i="15"/>
  <c r="K100" i="12"/>
  <c r="L101" i="12"/>
  <c r="L101" i="10"/>
  <c r="K100" i="10"/>
  <c r="L101" i="2"/>
  <c r="K100" i="2"/>
  <c r="L101" i="8"/>
  <c r="K100" i="8"/>
  <c r="L101" i="14"/>
  <c r="K100" i="14"/>
  <c r="L101" i="7"/>
  <c r="K100" i="7"/>
  <c r="K100" i="13"/>
  <c r="L101" i="13"/>
  <c r="L101" i="6"/>
  <c r="K100" i="6"/>
  <c r="L101" i="17"/>
  <c r="K100" i="17"/>
  <c r="L101" i="18"/>
  <c r="K100" i="18"/>
  <c r="L101" i="9"/>
  <c r="K100" i="9"/>
  <c r="L101" i="4"/>
  <c r="K100" i="4"/>
  <c r="L100" i="10" l="1"/>
  <c r="K99" i="10"/>
  <c r="L100" i="18"/>
  <c r="K99" i="18"/>
  <c r="K99" i="17"/>
  <c r="L100" i="17"/>
  <c r="K99" i="14"/>
  <c r="L100" i="14"/>
  <c r="K99" i="12"/>
  <c r="L100" i="12"/>
  <c r="K99" i="7"/>
  <c r="L100" i="7"/>
  <c r="K99" i="4"/>
  <c r="L100" i="4"/>
  <c r="K99" i="6"/>
  <c r="L100" i="6"/>
  <c r="L100" i="8"/>
  <c r="K99" i="8"/>
  <c r="L100" i="15"/>
  <c r="K99" i="15"/>
  <c r="K99" i="9"/>
  <c r="L100" i="9"/>
  <c r="K99" i="2"/>
  <c r="L100" i="2"/>
  <c r="L100" i="16"/>
  <c r="K99" i="16"/>
  <c r="K99" i="13"/>
  <c r="L100" i="13"/>
  <c r="K98" i="2" l="1"/>
  <c r="L99" i="2"/>
  <c r="L99" i="6"/>
  <c r="K98" i="6"/>
  <c r="L99" i="14"/>
  <c r="K98" i="14"/>
  <c r="K98" i="9"/>
  <c r="L99" i="9"/>
  <c r="K98" i="4"/>
  <c r="L99" i="4"/>
  <c r="K98" i="17"/>
  <c r="L99" i="17"/>
  <c r="K98" i="15"/>
  <c r="L99" i="15"/>
  <c r="K98" i="18"/>
  <c r="L99" i="18"/>
  <c r="K98" i="13"/>
  <c r="L99" i="13"/>
  <c r="L99" i="7"/>
  <c r="K98" i="7"/>
  <c r="K98" i="16"/>
  <c r="L99" i="16"/>
  <c r="L99" i="8"/>
  <c r="K98" i="8"/>
  <c r="L99" i="10"/>
  <c r="K98" i="10"/>
  <c r="K98" i="12"/>
  <c r="L99" i="12"/>
  <c r="K97" i="9" l="1"/>
  <c r="L98" i="9"/>
  <c r="L98" i="15"/>
  <c r="K97" i="15"/>
  <c r="L98" i="6"/>
  <c r="K97" i="6"/>
  <c r="K97" i="8"/>
  <c r="L98" i="8"/>
  <c r="L98" i="18"/>
  <c r="K97" i="18"/>
  <c r="L98" i="14"/>
  <c r="K97" i="14"/>
  <c r="L98" i="16"/>
  <c r="K97" i="16"/>
  <c r="L98" i="7"/>
  <c r="K97" i="7"/>
  <c r="L98" i="12"/>
  <c r="K97" i="12"/>
  <c r="L98" i="17"/>
  <c r="K97" i="17"/>
  <c r="K97" i="10"/>
  <c r="L98" i="10"/>
  <c r="K97" i="13"/>
  <c r="L98" i="13"/>
  <c r="K97" i="4"/>
  <c r="L98" i="4"/>
  <c r="L98" i="2"/>
  <c r="K97" i="2"/>
  <c r="K96" i="12" l="1"/>
  <c r="L97" i="12"/>
  <c r="K96" i="7"/>
  <c r="L97" i="7"/>
  <c r="L97" i="13"/>
  <c r="K96" i="13"/>
  <c r="L97" i="8"/>
  <c r="K96" i="8"/>
  <c r="L97" i="16"/>
  <c r="K96" i="16"/>
  <c r="L97" i="6"/>
  <c r="K96" i="6"/>
  <c r="L97" i="10"/>
  <c r="K96" i="10"/>
  <c r="K96" i="2"/>
  <c r="L97" i="2"/>
  <c r="K96" i="17"/>
  <c r="L97" i="17"/>
  <c r="K96" i="14"/>
  <c r="L97" i="14"/>
  <c r="L97" i="15"/>
  <c r="K96" i="15"/>
  <c r="K96" i="18"/>
  <c r="L97" i="18"/>
  <c r="L97" i="4"/>
  <c r="K96" i="4"/>
  <c r="L97" i="9"/>
  <c r="K96" i="9"/>
  <c r="L96" i="8" l="1"/>
  <c r="K95" i="8"/>
  <c r="L96" i="18"/>
  <c r="K95" i="18"/>
  <c r="K95" i="2"/>
  <c r="L96" i="2"/>
  <c r="K95" i="15"/>
  <c r="L96" i="15"/>
  <c r="L96" i="10"/>
  <c r="K95" i="10"/>
  <c r="L96" i="13"/>
  <c r="K95" i="13"/>
  <c r="K95" i="9"/>
  <c r="L96" i="9"/>
  <c r="K95" i="6"/>
  <c r="L96" i="6"/>
  <c r="K95" i="14"/>
  <c r="L96" i="14"/>
  <c r="K95" i="7"/>
  <c r="L96" i="7"/>
  <c r="K95" i="4"/>
  <c r="L96" i="4"/>
  <c r="L96" i="16"/>
  <c r="K95" i="16"/>
  <c r="K95" i="17"/>
  <c r="L96" i="17"/>
  <c r="K95" i="12"/>
  <c r="L96" i="12"/>
  <c r="L95" i="10" l="1"/>
  <c r="K94" i="10"/>
  <c r="K94" i="8"/>
  <c r="L95" i="8"/>
  <c r="L95" i="17"/>
  <c r="K94" i="17"/>
  <c r="K94" i="14"/>
  <c r="L95" i="14"/>
  <c r="L95" i="16"/>
  <c r="K94" i="16"/>
  <c r="L95" i="6"/>
  <c r="K94" i="6"/>
  <c r="K94" i="15"/>
  <c r="L95" i="15"/>
  <c r="L95" i="4"/>
  <c r="K94" i="4"/>
  <c r="K94" i="9"/>
  <c r="L95" i="9"/>
  <c r="K94" i="2"/>
  <c r="L95" i="2"/>
  <c r="L95" i="13"/>
  <c r="K94" i="13"/>
  <c r="L95" i="18"/>
  <c r="K94" i="18"/>
  <c r="L95" i="12"/>
  <c r="K94" i="12"/>
  <c r="L95" i="7"/>
  <c r="K94" i="7"/>
  <c r="K93" i="4" l="1"/>
  <c r="L94" i="4"/>
  <c r="L94" i="17"/>
  <c r="K93" i="17"/>
  <c r="L94" i="15"/>
  <c r="K93" i="15"/>
  <c r="L94" i="7"/>
  <c r="K93" i="7"/>
  <c r="K93" i="6"/>
  <c r="L94" i="6"/>
  <c r="L94" i="2"/>
  <c r="K93" i="2"/>
  <c r="K93" i="8"/>
  <c r="L94" i="8"/>
  <c r="K93" i="18"/>
  <c r="L94" i="18"/>
  <c r="K93" i="14"/>
  <c r="L94" i="14"/>
  <c r="K93" i="12"/>
  <c r="L94" i="12"/>
  <c r="K93" i="16"/>
  <c r="L94" i="16"/>
  <c r="K93" i="10"/>
  <c r="L94" i="10"/>
  <c r="L94" i="13"/>
  <c r="K93" i="13"/>
  <c r="K93" i="9"/>
  <c r="L94" i="9"/>
  <c r="L93" i="18" l="1"/>
  <c r="K92" i="18"/>
  <c r="L93" i="15"/>
  <c r="K92" i="15"/>
  <c r="L93" i="16"/>
  <c r="K92" i="16"/>
  <c r="L93" i="8"/>
  <c r="K92" i="8"/>
  <c r="K92" i="7"/>
  <c r="L93" i="7"/>
  <c r="K92" i="10"/>
  <c r="L93" i="10"/>
  <c r="K92" i="2"/>
  <c r="L93" i="2"/>
  <c r="L93" i="17"/>
  <c r="K92" i="17"/>
  <c r="L93" i="9"/>
  <c r="K92" i="9"/>
  <c r="K92" i="12"/>
  <c r="L93" i="12"/>
  <c r="K92" i="13"/>
  <c r="L93" i="13"/>
  <c r="L93" i="14"/>
  <c r="K92" i="14"/>
  <c r="L93" i="6"/>
  <c r="K92" i="6"/>
  <c r="L93" i="4"/>
  <c r="K92" i="4"/>
  <c r="L92" i="8" l="1"/>
  <c r="K91" i="8"/>
  <c r="L92" i="13"/>
  <c r="K91" i="13"/>
  <c r="L92" i="2"/>
  <c r="K91" i="2"/>
  <c r="K91" i="14"/>
  <c r="L92" i="14"/>
  <c r="K91" i="17"/>
  <c r="L92" i="17"/>
  <c r="K91" i="16"/>
  <c r="L92" i="16"/>
  <c r="L92" i="4"/>
  <c r="K91" i="4"/>
  <c r="K91" i="15"/>
  <c r="L92" i="15"/>
  <c r="L92" i="12"/>
  <c r="K91" i="12"/>
  <c r="L92" i="10"/>
  <c r="K91" i="10"/>
  <c r="L92" i="6"/>
  <c r="K91" i="6"/>
  <c r="K91" i="9"/>
  <c r="L92" i="9"/>
  <c r="K91" i="18"/>
  <c r="L92" i="18"/>
  <c r="K91" i="7"/>
  <c r="L92" i="7"/>
  <c r="K90" i="17" l="1"/>
  <c r="L91" i="17"/>
  <c r="K90" i="15"/>
  <c r="L91" i="15"/>
  <c r="L91" i="2"/>
  <c r="K90" i="2"/>
  <c r="K90" i="7"/>
  <c r="L91" i="7"/>
  <c r="K90" i="16"/>
  <c r="L91" i="16"/>
  <c r="K90" i="18"/>
  <c r="L91" i="18"/>
  <c r="L91" i="9"/>
  <c r="K90" i="9"/>
  <c r="L91" i="14"/>
  <c r="K90" i="14"/>
  <c r="K90" i="6"/>
  <c r="L91" i="6"/>
  <c r="K90" i="4"/>
  <c r="L91" i="4"/>
  <c r="L91" i="10"/>
  <c r="K90" i="10"/>
  <c r="L91" i="13"/>
  <c r="K90" i="13"/>
  <c r="L91" i="12"/>
  <c r="K90" i="12"/>
  <c r="L91" i="8"/>
  <c r="K90" i="8"/>
  <c r="K89" i="12" l="1"/>
  <c r="L90" i="12"/>
  <c r="L90" i="6"/>
  <c r="K89" i="6"/>
  <c r="L90" i="17"/>
  <c r="K89" i="17"/>
  <c r="L90" i="14"/>
  <c r="K89" i="14"/>
  <c r="L90" i="10"/>
  <c r="K89" i="10"/>
  <c r="L90" i="9"/>
  <c r="K89" i="9"/>
  <c r="L90" i="8"/>
  <c r="K89" i="8"/>
  <c r="L90" i="16"/>
  <c r="K89" i="16"/>
  <c r="L90" i="13"/>
  <c r="K89" i="13"/>
  <c r="K89" i="7"/>
  <c r="L90" i="7"/>
  <c r="L90" i="2"/>
  <c r="K89" i="2"/>
  <c r="L90" i="4"/>
  <c r="K89" i="4"/>
  <c r="L90" i="18"/>
  <c r="K89" i="18"/>
  <c r="L90" i="15"/>
  <c r="K89" i="15"/>
  <c r="L89" i="4" l="1"/>
  <c r="K88" i="4"/>
  <c r="K88" i="14"/>
  <c r="L89" i="14"/>
  <c r="L89" i="8"/>
  <c r="K88" i="8"/>
  <c r="L89" i="15"/>
  <c r="K88" i="15"/>
  <c r="L89" i="9"/>
  <c r="K88" i="9"/>
  <c r="L89" i="6"/>
  <c r="K88" i="6"/>
  <c r="K88" i="12"/>
  <c r="L89" i="12"/>
  <c r="L89" i="17"/>
  <c r="K88" i="17"/>
  <c r="K88" i="7"/>
  <c r="L89" i="7"/>
  <c r="L89" i="16"/>
  <c r="K88" i="16"/>
  <c r="K88" i="2"/>
  <c r="L89" i="2"/>
  <c r="K88" i="18"/>
  <c r="L89" i="18"/>
  <c r="L89" i="13"/>
  <c r="K88" i="13"/>
  <c r="K88" i="10"/>
  <c r="L89" i="10"/>
  <c r="L88" i="15" l="1"/>
  <c r="K87" i="15"/>
  <c r="K87" i="10"/>
  <c r="L88" i="10"/>
  <c r="K87" i="7"/>
  <c r="L88" i="7"/>
  <c r="L88" i="18"/>
  <c r="K87" i="18"/>
  <c r="K87" i="8"/>
  <c r="L88" i="8"/>
  <c r="L88" i="2"/>
  <c r="K87" i="2"/>
  <c r="K87" i="12"/>
  <c r="L88" i="12"/>
  <c r="K87" i="17"/>
  <c r="L88" i="17"/>
  <c r="L88" i="16"/>
  <c r="K87" i="16"/>
  <c r="L88" i="6"/>
  <c r="K87" i="6"/>
  <c r="K87" i="14"/>
  <c r="L88" i="14"/>
  <c r="K87" i="13"/>
  <c r="L88" i="13"/>
  <c r="L88" i="9"/>
  <c r="K87" i="9"/>
  <c r="L88" i="4"/>
  <c r="K87" i="4"/>
  <c r="K86" i="17" l="1"/>
  <c r="L87" i="17"/>
  <c r="K86" i="13"/>
  <c r="L87" i="13"/>
  <c r="K86" i="14"/>
  <c r="L87" i="14"/>
  <c r="K86" i="12"/>
  <c r="L87" i="12"/>
  <c r="K86" i="7"/>
  <c r="L87" i="7"/>
  <c r="L87" i="18"/>
  <c r="K86" i="18"/>
  <c r="K86" i="4"/>
  <c r="L87" i="4"/>
  <c r="L87" i="6"/>
  <c r="K86" i="6"/>
  <c r="L87" i="2"/>
  <c r="K86" i="2"/>
  <c r="L87" i="10"/>
  <c r="K86" i="10"/>
  <c r="K86" i="9"/>
  <c r="L87" i="9"/>
  <c r="L87" i="16"/>
  <c r="K86" i="16"/>
  <c r="K86" i="15"/>
  <c r="L87" i="15"/>
  <c r="K86" i="8"/>
  <c r="L87" i="8"/>
  <c r="K85" i="12" l="1"/>
  <c r="L86" i="12"/>
  <c r="L86" i="6"/>
  <c r="K85" i="6"/>
  <c r="K85" i="9"/>
  <c r="L86" i="9"/>
  <c r="L86" i="4"/>
  <c r="K85" i="4"/>
  <c r="L86" i="14"/>
  <c r="K85" i="14"/>
  <c r="L86" i="16"/>
  <c r="K85" i="16"/>
  <c r="L86" i="10"/>
  <c r="K85" i="10"/>
  <c r="L86" i="18"/>
  <c r="K85" i="18"/>
  <c r="K85" i="8"/>
  <c r="L86" i="8"/>
  <c r="L86" i="13"/>
  <c r="K85" i="13"/>
  <c r="L86" i="2"/>
  <c r="K85" i="2"/>
  <c r="L86" i="15"/>
  <c r="K85" i="15"/>
  <c r="K85" i="7"/>
  <c r="L86" i="7"/>
  <c r="L86" i="17"/>
  <c r="K85" i="17"/>
  <c r="K84" i="12" l="1"/>
  <c r="L85" i="12"/>
  <c r="L85" i="18"/>
  <c r="K84" i="18"/>
  <c r="L85" i="2"/>
  <c r="K84" i="2"/>
  <c r="K84" i="10"/>
  <c r="L85" i="10"/>
  <c r="K84" i="9"/>
  <c r="L85" i="9"/>
  <c r="L85" i="17"/>
  <c r="K84" i="17"/>
  <c r="K84" i="13"/>
  <c r="L85" i="13"/>
  <c r="L85" i="16"/>
  <c r="K84" i="16"/>
  <c r="K84" i="6"/>
  <c r="L85" i="6"/>
  <c r="K84" i="8"/>
  <c r="L85" i="8"/>
  <c r="L85" i="15"/>
  <c r="K84" i="15"/>
  <c r="K84" i="7"/>
  <c r="L85" i="7"/>
  <c r="L85" i="4"/>
  <c r="K84" i="4"/>
  <c r="K84" i="14"/>
  <c r="L85" i="14"/>
  <c r="L84" i="15" l="1"/>
  <c r="K83" i="15"/>
  <c r="L84" i="16"/>
  <c r="K83" i="16"/>
  <c r="K83" i="10"/>
  <c r="L84" i="10"/>
  <c r="K83" i="13"/>
  <c r="L84" i="13"/>
  <c r="K83" i="7"/>
  <c r="L84" i="7"/>
  <c r="L84" i="2"/>
  <c r="K83" i="2"/>
  <c r="K83" i="17"/>
  <c r="L84" i="17"/>
  <c r="K83" i="18"/>
  <c r="L84" i="18"/>
  <c r="K83" i="14"/>
  <c r="L84" i="14"/>
  <c r="L84" i="8"/>
  <c r="K83" i="8"/>
  <c r="L84" i="4"/>
  <c r="K83" i="4"/>
  <c r="L84" i="6"/>
  <c r="K83" i="6"/>
  <c r="L84" i="9"/>
  <c r="K83" i="9"/>
  <c r="K83" i="12"/>
  <c r="L84" i="12"/>
  <c r="L83" i="13" l="1"/>
  <c r="K82" i="13"/>
  <c r="L83" i="17"/>
  <c r="K82" i="17"/>
  <c r="L83" i="2"/>
  <c r="K82" i="2"/>
  <c r="K82" i="16"/>
  <c r="L83" i="16"/>
  <c r="L83" i="4"/>
  <c r="K82" i="4"/>
  <c r="L83" i="10"/>
  <c r="K82" i="10"/>
  <c r="K82" i="12"/>
  <c r="L83" i="12"/>
  <c r="K82" i="8"/>
  <c r="L83" i="8"/>
  <c r="L83" i="9"/>
  <c r="K82" i="9"/>
  <c r="K82" i="15"/>
  <c r="L83" i="15"/>
  <c r="L83" i="6"/>
  <c r="K82" i="6"/>
  <c r="K82" i="18"/>
  <c r="L83" i="18"/>
  <c r="L83" i="14"/>
  <c r="K82" i="14"/>
  <c r="K82" i="7"/>
  <c r="L83" i="7"/>
  <c r="L82" i="17" l="1"/>
  <c r="K81" i="17"/>
  <c r="L82" i="8"/>
  <c r="K81" i="8"/>
  <c r="L82" i="6"/>
  <c r="K81" i="6"/>
  <c r="K81" i="12"/>
  <c r="L82" i="12"/>
  <c r="K81" i="7"/>
  <c r="L82" i="7"/>
  <c r="K81" i="15"/>
  <c r="L82" i="15"/>
  <c r="K81" i="16"/>
  <c r="L82" i="16"/>
  <c r="K81" i="2"/>
  <c r="L82" i="2"/>
  <c r="K81" i="4"/>
  <c r="L82" i="4"/>
  <c r="L82" i="18"/>
  <c r="K81" i="18"/>
  <c r="L82" i="10"/>
  <c r="K81" i="10"/>
  <c r="L82" i="14"/>
  <c r="K81" i="14"/>
  <c r="L82" i="9"/>
  <c r="K81" i="9"/>
  <c r="L82" i="13"/>
  <c r="K81" i="13"/>
  <c r="L81" i="14" l="1"/>
  <c r="K80" i="14"/>
  <c r="K80" i="2"/>
  <c r="L81" i="2"/>
  <c r="L81" i="10"/>
  <c r="K80" i="10"/>
  <c r="L81" i="6"/>
  <c r="K80" i="6"/>
  <c r="K80" i="16"/>
  <c r="L81" i="16"/>
  <c r="L81" i="13"/>
  <c r="K80" i="13"/>
  <c r="K80" i="18"/>
  <c r="L81" i="18"/>
  <c r="K80" i="8"/>
  <c r="L81" i="8"/>
  <c r="L81" i="15"/>
  <c r="K80" i="15"/>
  <c r="K80" i="12"/>
  <c r="L81" i="12"/>
  <c r="L81" i="9"/>
  <c r="K80" i="9"/>
  <c r="L81" i="17"/>
  <c r="K80" i="17"/>
  <c r="L81" i="4"/>
  <c r="K80" i="4"/>
  <c r="K80" i="7"/>
  <c r="L81" i="7"/>
  <c r="K79" i="17" l="1"/>
  <c r="L80" i="17"/>
  <c r="K79" i="9"/>
  <c r="L80" i="9"/>
  <c r="L80" i="18"/>
  <c r="K79" i="18"/>
  <c r="L80" i="13"/>
  <c r="K79" i="13"/>
  <c r="L80" i="2"/>
  <c r="K79" i="2"/>
  <c r="K79" i="10"/>
  <c r="L80" i="10"/>
  <c r="K79" i="7"/>
  <c r="L80" i="7"/>
  <c r="L80" i="6"/>
  <c r="K79" i="6"/>
  <c r="L80" i="8"/>
  <c r="K79" i="8"/>
  <c r="L80" i="12"/>
  <c r="K79" i="12"/>
  <c r="K79" i="4"/>
  <c r="L80" i="4"/>
  <c r="L80" i="15"/>
  <c r="K79" i="15"/>
  <c r="L80" i="14"/>
  <c r="K79" i="14"/>
  <c r="K79" i="16"/>
  <c r="L80" i="16"/>
  <c r="L79" i="13" l="1"/>
  <c r="K78" i="13"/>
  <c r="K78" i="7"/>
  <c r="L79" i="7"/>
  <c r="K78" i="12"/>
  <c r="L79" i="12"/>
  <c r="L79" i="16"/>
  <c r="K78" i="16"/>
  <c r="K78" i="10"/>
  <c r="L79" i="10"/>
  <c r="L79" i="9"/>
  <c r="K78" i="9"/>
  <c r="K78" i="15"/>
  <c r="L79" i="15"/>
  <c r="K78" i="4"/>
  <c r="L79" i="4"/>
  <c r="K78" i="8"/>
  <c r="L79" i="8"/>
  <c r="L79" i="2"/>
  <c r="K78" i="2"/>
  <c r="L79" i="6"/>
  <c r="K78" i="6"/>
  <c r="L79" i="18"/>
  <c r="K78" i="18"/>
  <c r="K78" i="14"/>
  <c r="L79" i="14"/>
  <c r="L79" i="17"/>
  <c r="K78" i="17"/>
  <c r="K77" i="16" l="1"/>
  <c r="L78" i="16"/>
  <c r="L78" i="6"/>
  <c r="K77" i="6"/>
  <c r="K77" i="15"/>
  <c r="L78" i="15"/>
  <c r="L78" i="2"/>
  <c r="K77" i="2"/>
  <c r="L78" i="13"/>
  <c r="K77" i="13"/>
  <c r="L78" i="18"/>
  <c r="K77" i="18"/>
  <c r="K77" i="4"/>
  <c r="L78" i="4"/>
  <c r="L78" i="12"/>
  <c r="K77" i="12"/>
  <c r="L78" i="17"/>
  <c r="K77" i="17"/>
  <c r="K77" i="9"/>
  <c r="L78" i="9"/>
  <c r="K77" i="7"/>
  <c r="L78" i="7"/>
  <c r="K77" i="14"/>
  <c r="L78" i="14"/>
  <c r="K77" i="8"/>
  <c r="L78" i="8"/>
  <c r="L78" i="10"/>
  <c r="K77" i="10"/>
  <c r="L77" i="12" l="1"/>
  <c r="K76" i="12"/>
  <c r="K76" i="4"/>
  <c r="L77" i="4"/>
  <c r="L77" i="15"/>
  <c r="K76" i="15"/>
  <c r="K76" i="10"/>
  <c r="L77" i="10"/>
  <c r="L77" i="18"/>
  <c r="K76" i="18"/>
  <c r="K76" i="6"/>
  <c r="L77" i="6"/>
  <c r="L77" i="9"/>
  <c r="K76" i="9"/>
  <c r="L77" i="2"/>
  <c r="K76" i="2"/>
  <c r="K76" i="7"/>
  <c r="L77" i="7"/>
  <c r="L77" i="17"/>
  <c r="K76" i="17"/>
  <c r="L77" i="13"/>
  <c r="K76" i="13"/>
  <c r="K76" i="14"/>
  <c r="L77" i="14"/>
  <c r="K76" i="8"/>
  <c r="L77" i="8"/>
  <c r="L77" i="16"/>
  <c r="K76" i="16"/>
  <c r="L76" i="18" l="1"/>
  <c r="K75" i="18"/>
  <c r="L76" i="7"/>
  <c r="K75" i="7"/>
  <c r="L76" i="14"/>
  <c r="K75" i="14"/>
  <c r="K75" i="10"/>
  <c r="L76" i="10"/>
  <c r="L76" i="15"/>
  <c r="K75" i="15"/>
  <c r="K75" i="16"/>
  <c r="L76" i="16"/>
  <c r="K75" i="12"/>
  <c r="L76" i="12"/>
  <c r="L76" i="8"/>
  <c r="K75" i="8"/>
  <c r="L76" i="2"/>
  <c r="K75" i="2"/>
  <c r="K75" i="13"/>
  <c r="L76" i="13"/>
  <c r="K75" i="9"/>
  <c r="L76" i="9"/>
  <c r="K75" i="17"/>
  <c r="L76" i="17"/>
  <c r="L76" i="6"/>
  <c r="K75" i="6"/>
  <c r="K75" i="4"/>
  <c r="L76" i="4"/>
  <c r="L75" i="10" l="1"/>
  <c r="K74" i="10"/>
  <c r="K74" i="8"/>
  <c r="L75" i="8"/>
  <c r="K74" i="13"/>
  <c r="L75" i="13"/>
  <c r="K74" i="16"/>
  <c r="L75" i="16"/>
  <c r="L75" i="9"/>
  <c r="K74" i="9"/>
  <c r="L75" i="6"/>
  <c r="K74" i="6"/>
  <c r="K74" i="15"/>
  <c r="L75" i="15"/>
  <c r="K74" i="18"/>
  <c r="L75" i="18"/>
  <c r="L75" i="17"/>
  <c r="K74" i="17"/>
  <c r="L75" i="14"/>
  <c r="K74" i="14"/>
  <c r="K74" i="12"/>
  <c r="L75" i="12"/>
  <c r="K74" i="7"/>
  <c r="L75" i="7"/>
  <c r="K74" i="4"/>
  <c r="L75" i="4"/>
  <c r="L75" i="2"/>
  <c r="K74" i="2"/>
  <c r="K73" i="16" l="1"/>
  <c r="L74" i="16"/>
  <c r="K73" i="15"/>
  <c r="L74" i="15"/>
  <c r="K73" i="7"/>
  <c r="L74" i="7"/>
  <c r="K73" i="13"/>
  <c r="L74" i="13"/>
  <c r="L74" i="6"/>
  <c r="K73" i="6"/>
  <c r="K73" i="8"/>
  <c r="L74" i="8"/>
  <c r="K73" i="18"/>
  <c r="L74" i="18"/>
  <c r="K73" i="12"/>
  <c r="L74" i="12"/>
  <c r="L74" i="10"/>
  <c r="K73" i="10"/>
  <c r="L74" i="2"/>
  <c r="K73" i="2"/>
  <c r="K73" i="14"/>
  <c r="L74" i="14"/>
  <c r="L74" i="17"/>
  <c r="K73" i="17"/>
  <c r="K73" i="9"/>
  <c r="L74" i="9"/>
  <c r="K73" i="4"/>
  <c r="L74" i="4"/>
  <c r="L73" i="12" l="1"/>
  <c r="K72" i="12"/>
  <c r="K72" i="7"/>
  <c r="L73" i="7"/>
  <c r="K72" i="17"/>
  <c r="L73" i="17"/>
  <c r="L73" i="18"/>
  <c r="K72" i="18"/>
  <c r="L73" i="4"/>
  <c r="K72" i="4"/>
  <c r="K72" i="8"/>
  <c r="L73" i="8"/>
  <c r="L73" i="15"/>
  <c r="K72" i="15"/>
  <c r="L73" i="13"/>
  <c r="K72" i="13"/>
  <c r="L73" i="14"/>
  <c r="K72" i="14"/>
  <c r="L73" i="2"/>
  <c r="K72" i="2"/>
  <c r="L73" i="10"/>
  <c r="K72" i="10"/>
  <c r="L73" i="6"/>
  <c r="K72" i="6"/>
  <c r="L73" i="9"/>
  <c r="K72" i="9"/>
  <c r="K72" i="16"/>
  <c r="L73" i="16"/>
  <c r="L72" i="18" l="1"/>
  <c r="K71" i="18"/>
  <c r="L72" i="15"/>
  <c r="K71" i="15"/>
  <c r="L72" i="2"/>
  <c r="K71" i="2"/>
  <c r="L72" i="8"/>
  <c r="K71" i="8"/>
  <c r="K71" i="7"/>
  <c r="L72" i="7"/>
  <c r="K71" i="13"/>
  <c r="L72" i="13"/>
  <c r="K71" i="17"/>
  <c r="L72" i="17"/>
  <c r="L72" i="14"/>
  <c r="K71" i="14"/>
  <c r="L72" i="6"/>
  <c r="K71" i="6"/>
  <c r="K71" i="10"/>
  <c r="L72" i="10"/>
  <c r="L72" i="16"/>
  <c r="K71" i="16"/>
  <c r="K71" i="9"/>
  <c r="L72" i="9"/>
  <c r="K71" i="4"/>
  <c r="L72" i="4"/>
  <c r="L72" i="12"/>
  <c r="K71" i="12"/>
  <c r="K70" i="8" l="1"/>
  <c r="L71" i="8"/>
  <c r="L71" i="9"/>
  <c r="K70" i="9"/>
  <c r="L71" i="16"/>
  <c r="K70" i="16"/>
  <c r="L71" i="2"/>
  <c r="K70" i="2"/>
  <c r="L71" i="12"/>
  <c r="K70" i="12"/>
  <c r="K70" i="10"/>
  <c r="L71" i="10"/>
  <c r="L71" i="13"/>
  <c r="K70" i="13"/>
  <c r="L71" i="17"/>
  <c r="K70" i="17"/>
  <c r="L71" i="6"/>
  <c r="K70" i="6"/>
  <c r="L71" i="18"/>
  <c r="K70" i="18"/>
  <c r="L71" i="14"/>
  <c r="K70" i="14"/>
  <c r="K70" i="15"/>
  <c r="L71" i="15"/>
  <c r="L71" i="4"/>
  <c r="K70" i="4"/>
  <c r="K70" i="7"/>
  <c r="L71" i="7"/>
  <c r="L70" i="17" l="1"/>
  <c r="K69" i="17"/>
  <c r="L70" i="13"/>
  <c r="K69" i="13"/>
  <c r="K69" i="18"/>
  <c r="L70" i="18"/>
  <c r="K69" i="9"/>
  <c r="L70" i="9"/>
  <c r="K69" i="7"/>
  <c r="L70" i="7"/>
  <c r="L70" i="10"/>
  <c r="K69" i="10"/>
  <c r="L70" i="2"/>
  <c r="K69" i="2"/>
  <c r="L70" i="16"/>
  <c r="K69" i="16"/>
  <c r="K69" i="12"/>
  <c r="L70" i="12"/>
  <c r="L70" i="15"/>
  <c r="K69" i="15"/>
  <c r="K69" i="14"/>
  <c r="L70" i="14"/>
  <c r="K69" i="4"/>
  <c r="L70" i="4"/>
  <c r="L70" i="6"/>
  <c r="K69" i="6"/>
  <c r="L70" i="8"/>
  <c r="K69" i="8"/>
  <c r="L69" i="16" l="1"/>
  <c r="K68" i="16"/>
  <c r="K68" i="9"/>
  <c r="L69" i="9"/>
  <c r="L69" i="14"/>
  <c r="K68" i="14"/>
  <c r="K68" i="4"/>
  <c r="L69" i="4"/>
  <c r="K68" i="8"/>
  <c r="L69" i="8"/>
  <c r="K68" i="10"/>
  <c r="L69" i="10"/>
  <c r="K68" i="17"/>
  <c r="L69" i="17"/>
  <c r="L69" i="2"/>
  <c r="K68" i="2"/>
  <c r="L69" i="18"/>
  <c r="K68" i="18"/>
  <c r="L69" i="15"/>
  <c r="K68" i="15"/>
  <c r="L69" i="13"/>
  <c r="K68" i="13"/>
  <c r="K68" i="6"/>
  <c r="L69" i="6"/>
  <c r="L69" i="12"/>
  <c r="K68" i="12"/>
  <c r="K68" i="7"/>
  <c r="L69" i="7"/>
  <c r="L68" i="6" l="1"/>
  <c r="K67" i="6"/>
  <c r="K67" i="13"/>
  <c r="L68" i="13"/>
  <c r="K67" i="14"/>
  <c r="L68" i="14"/>
  <c r="K67" i="10"/>
  <c r="L68" i="10"/>
  <c r="L68" i="9"/>
  <c r="K67" i="9"/>
  <c r="K67" i="17"/>
  <c r="L68" i="17"/>
  <c r="L68" i="15"/>
  <c r="K67" i="15"/>
  <c r="L68" i="16"/>
  <c r="K67" i="16"/>
  <c r="L68" i="2"/>
  <c r="K67" i="2"/>
  <c r="K67" i="4"/>
  <c r="L68" i="4"/>
  <c r="K67" i="7"/>
  <c r="L68" i="7"/>
  <c r="K67" i="12"/>
  <c r="L68" i="12"/>
  <c r="L68" i="18"/>
  <c r="K67" i="18"/>
  <c r="L68" i="8"/>
  <c r="K67" i="8"/>
  <c r="L67" i="10" l="1"/>
  <c r="K66" i="10"/>
  <c r="K66" i="8"/>
  <c r="L67" i="8"/>
  <c r="K66" i="4"/>
  <c r="L67" i="4"/>
  <c r="K66" i="17"/>
  <c r="L67" i="17"/>
  <c r="K66" i="13"/>
  <c r="L67" i="13"/>
  <c r="K66" i="18"/>
  <c r="L67" i="18"/>
  <c r="L67" i="6"/>
  <c r="K66" i="6"/>
  <c r="K66" i="16"/>
  <c r="L67" i="16"/>
  <c r="K66" i="12"/>
  <c r="L67" i="12"/>
  <c r="K66" i="15"/>
  <c r="L67" i="15"/>
  <c r="K66" i="7"/>
  <c r="L67" i="7"/>
  <c r="L67" i="14"/>
  <c r="K66" i="14"/>
  <c r="L67" i="2"/>
  <c r="K66" i="2"/>
  <c r="L67" i="9"/>
  <c r="K66" i="9"/>
  <c r="K65" i="9" l="1"/>
  <c r="L66" i="9"/>
  <c r="K65" i="14"/>
  <c r="L66" i="14"/>
  <c r="L66" i="6"/>
  <c r="K65" i="6"/>
  <c r="L66" i="18"/>
  <c r="K65" i="18"/>
  <c r="L66" i="8"/>
  <c r="K65" i="8"/>
  <c r="L66" i="16"/>
  <c r="K65" i="16"/>
  <c r="K65" i="4"/>
  <c r="L66" i="4"/>
  <c r="L66" i="17"/>
  <c r="K65" i="17"/>
  <c r="K65" i="7"/>
  <c r="L66" i="7"/>
  <c r="L66" i="15"/>
  <c r="K65" i="15"/>
  <c r="K65" i="2"/>
  <c r="L66" i="2"/>
  <c r="L66" i="10"/>
  <c r="K65" i="10"/>
  <c r="K65" i="12"/>
  <c r="L66" i="12"/>
  <c r="K65" i="13"/>
  <c r="L66" i="13"/>
  <c r="L65" i="17" l="1"/>
  <c r="K64" i="17"/>
  <c r="L65" i="6"/>
  <c r="K64" i="6"/>
  <c r="L65" i="18"/>
  <c r="K64" i="18"/>
  <c r="L65" i="16"/>
  <c r="K64" i="16"/>
  <c r="L65" i="13"/>
  <c r="K64" i="13"/>
  <c r="L65" i="14"/>
  <c r="K64" i="14"/>
  <c r="L65" i="4"/>
  <c r="K64" i="4"/>
  <c r="L65" i="8"/>
  <c r="K64" i="8"/>
  <c r="L65" i="10"/>
  <c r="K64" i="10"/>
  <c r="K64" i="2"/>
  <c r="L65" i="2"/>
  <c r="L65" i="15"/>
  <c r="K64" i="15"/>
  <c r="L65" i="12"/>
  <c r="K64" i="12"/>
  <c r="K64" i="7"/>
  <c r="L65" i="7"/>
  <c r="K64" i="9"/>
  <c r="L65" i="9"/>
  <c r="L64" i="8" l="1"/>
  <c r="K63" i="8"/>
  <c r="L64" i="16"/>
  <c r="K63" i="16"/>
  <c r="K63" i="15"/>
  <c r="L64" i="15"/>
  <c r="K63" i="18"/>
  <c r="L64" i="18"/>
  <c r="K63" i="9"/>
  <c r="L64" i="9"/>
  <c r="K63" i="12"/>
  <c r="L64" i="12"/>
  <c r="K63" i="4"/>
  <c r="L64" i="4"/>
  <c r="L64" i="14"/>
  <c r="K63" i="14"/>
  <c r="L64" i="6"/>
  <c r="K63" i="6"/>
  <c r="L64" i="2"/>
  <c r="K63" i="2"/>
  <c r="K63" i="10"/>
  <c r="L64" i="10"/>
  <c r="L64" i="13"/>
  <c r="K63" i="13"/>
  <c r="K63" i="17"/>
  <c r="L64" i="17"/>
  <c r="K63" i="7"/>
  <c r="L64" i="7"/>
  <c r="K62" i="14" l="1"/>
  <c r="L63" i="14"/>
  <c r="L63" i="2"/>
  <c r="K62" i="2"/>
  <c r="L63" i="13"/>
  <c r="K62" i="13"/>
  <c r="K62" i="4"/>
  <c r="L63" i="4"/>
  <c r="L63" i="16"/>
  <c r="K62" i="16"/>
  <c r="K62" i="7"/>
  <c r="L63" i="7"/>
  <c r="L63" i="12"/>
  <c r="K62" i="12"/>
  <c r="L63" i="18"/>
  <c r="K62" i="18"/>
  <c r="K62" i="10"/>
  <c r="L63" i="10"/>
  <c r="K62" i="15"/>
  <c r="L63" i="15"/>
  <c r="K62" i="6"/>
  <c r="L63" i="6"/>
  <c r="K62" i="8"/>
  <c r="L63" i="8"/>
  <c r="K62" i="17"/>
  <c r="L63" i="17"/>
  <c r="L63" i="9"/>
  <c r="K62" i="9"/>
  <c r="K61" i="12" l="1"/>
  <c r="L62" i="12"/>
  <c r="L62" i="18"/>
  <c r="K61" i="18"/>
  <c r="K61" i="15"/>
  <c r="L62" i="15"/>
  <c r="K61" i="7"/>
  <c r="L62" i="7"/>
  <c r="K61" i="4"/>
  <c r="L62" i="4"/>
  <c r="L62" i="6"/>
  <c r="K61" i="6"/>
  <c r="K61" i="9"/>
  <c r="L62" i="9"/>
  <c r="L62" i="8"/>
  <c r="K61" i="8"/>
  <c r="L62" i="13"/>
  <c r="K61" i="13"/>
  <c r="L62" i="2"/>
  <c r="K61" i="2"/>
  <c r="K61" i="16"/>
  <c r="L62" i="16"/>
  <c r="L62" i="17"/>
  <c r="K61" i="17"/>
  <c r="L62" i="10"/>
  <c r="K61" i="10"/>
  <c r="L62" i="14"/>
  <c r="K61" i="14"/>
  <c r="K60" i="7" l="1"/>
  <c r="L61" i="7"/>
  <c r="K60" i="8"/>
  <c r="L61" i="8"/>
  <c r="L61" i="15"/>
  <c r="K60" i="15"/>
  <c r="K60" i="2"/>
  <c r="L61" i="2"/>
  <c r="L61" i="9"/>
  <c r="K60" i="9"/>
  <c r="K60" i="6"/>
  <c r="L61" i="6"/>
  <c r="K60" i="13"/>
  <c r="L61" i="13"/>
  <c r="L61" i="17"/>
  <c r="K60" i="17"/>
  <c r="L61" i="16"/>
  <c r="K60" i="16"/>
  <c r="K60" i="14"/>
  <c r="L61" i="14"/>
  <c r="L61" i="18"/>
  <c r="K60" i="18"/>
  <c r="L61" i="10"/>
  <c r="K60" i="10"/>
  <c r="K60" i="4"/>
  <c r="L61" i="4"/>
  <c r="L61" i="12"/>
  <c r="K60" i="12"/>
  <c r="K59" i="10" l="1"/>
  <c r="L60" i="10"/>
  <c r="K59" i="18"/>
  <c r="L60" i="18"/>
  <c r="K59" i="17"/>
  <c r="L60" i="17"/>
  <c r="K59" i="14"/>
  <c r="L60" i="14"/>
  <c r="L60" i="6"/>
  <c r="K59" i="6"/>
  <c r="L60" i="8"/>
  <c r="K59" i="8"/>
  <c r="K59" i="2"/>
  <c r="L60" i="2"/>
  <c r="K59" i="15"/>
  <c r="L60" i="15"/>
  <c r="K59" i="13"/>
  <c r="L60" i="13"/>
  <c r="K59" i="12"/>
  <c r="L60" i="12"/>
  <c r="K59" i="16"/>
  <c r="L60" i="16"/>
  <c r="K59" i="9"/>
  <c r="L60" i="9"/>
  <c r="K59" i="4"/>
  <c r="L60" i="4"/>
  <c r="K59" i="7"/>
  <c r="L60" i="7"/>
  <c r="K58" i="15" l="1"/>
  <c r="L59" i="15"/>
  <c r="L59" i="2"/>
  <c r="K58" i="2"/>
  <c r="L59" i="8"/>
  <c r="K58" i="8"/>
  <c r="L59" i="14"/>
  <c r="K58" i="14"/>
  <c r="K58" i="16"/>
  <c r="L59" i="16"/>
  <c r="K58" i="7"/>
  <c r="L59" i="7"/>
  <c r="L59" i="12"/>
  <c r="K58" i="12"/>
  <c r="K58" i="18"/>
  <c r="L59" i="18"/>
  <c r="L59" i="9"/>
  <c r="K58" i="9"/>
  <c r="K58" i="17"/>
  <c r="L59" i="17"/>
  <c r="L59" i="6"/>
  <c r="K58" i="6"/>
  <c r="K58" i="4"/>
  <c r="L59" i="4"/>
  <c r="K58" i="13"/>
  <c r="L59" i="13"/>
  <c r="L59" i="10"/>
  <c r="K58" i="10"/>
  <c r="K57" i="4" l="1"/>
  <c r="L58" i="4"/>
  <c r="L58" i="18"/>
  <c r="K57" i="18"/>
  <c r="L58" i="6"/>
  <c r="K57" i="6"/>
  <c r="L58" i="14"/>
  <c r="K57" i="14"/>
  <c r="K57" i="12"/>
  <c r="L58" i="12"/>
  <c r="L58" i="8"/>
  <c r="K57" i="8"/>
  <c r="L58" i="10"/>
  <c r="K57" i="10"/>
  <c r="L58" i="2"/>
  <c r="K57" i="2"/>
  <c r="L58" i="17"/>
  <c r="K57" i="17"/>
  <c r="K57" i="9"/>
  <c r="L58" i="9"/>
  <c r="K57" i="7"/>
  <c r="L58" i="7"/>
  <c r="K57" i="13"/>
  <c r="L58" i="13"/>
  <c r="L58" i="16"/>
  <c r="K57" i="16"/>
  <c r="L58" i="15"/>
  <c r="K57" i="15"/>
  <c r="L57" i="2" l="1"/>
  <c r="K56" i="2"/>
  <c r="K56" i="10"/>
  <c r="L57" i="10"/>
  <c r="K56" i="7"/>
  <c r="L57" i="7"/>
  <c r="L57" i="15"/>
  <c r="K56" i="15"/>
  <c r="K56" i="8"/>
  <c r="L57" i="8"/>
  <c r="L57" i="18"/>
  <c r="K56" i="18"/>
  <c r="L57" i="9"/>
  <c r="K56" i="9"/>
  <c r="K56" i="14"/>
  <c r="L57" i="14"/>
  <c r="L57" i="13"/>
  <c r="K56" i="13"/>
  <c r="L57" i="6"/>
  <c r="K56" i="6"/>
  <c r="L57" i="16"/>
  <c r="K56" i="16"/>
  <c r="K56" i="17"/>
  <c r="L57" i="17"/>
  <c r="L57" i="12"/>
  <c r="K56" i="12"/>
  <c r="L57" i="4"/>
  <c r="K56" i="4"/>
  <c r="K55" i="17" l="1"/>
  <c r="L56" i="17"/>
  <c r="L56" i="14"/>
  <c r="K55" i="14"/>
  <c r="K55" i="9"/>
  <c r="L56" i="9"/>
  <c r="K55" i="7"/>
  <c r="L56" i="7"/>
  <c r="K55" i="4"/>
  <c r="L56" i="4"/>
  <c r="L56" i="6"/>
  <c r="K55" i="6"/>
  <c r="K55" i="18"/>
  <c r="L56" i="18"/>
  <c r="L56" i="10"/>
  <c r="K55" i="10"/>
  <c r="L56" i="15"/>
  <c r="K55" i="15"/>
  <c r="L56" i="16"/>
  <c r="K55" i="16"/>
  <c r="K55" i="12"/>
  <c r="L56" i="12"/>
  <c r="L56" i="13"/>
  <c r="K55" i="13"/>
  <c r="L56" i="2"/>
  <c r="K55" i="2"/>
  <c r="L56" i="8"/>
  <c r="K55" i="8"/>
  <c r="L55" i="13" l="1"/>
  <c r="K54" i="13"/>
  <c r="L55" i="12"/>
  <c r="K54" i="12"/>
  <c r="K54" i="8"/>
  <c r="L55" i="8"/>
  <c r="K54" i="14"/>
  <c r="L55" i="14"/>
  <c r="K54" i="10"/>
  <c r="L55" i="10"/>
  <c r="L55" i="7"/>
  <c r="K54" i="7"/>
  <c r="L55" i="18"/>
  <c r="K54" i="18"/>
  <c r="L55" i="16"/>
  <c r="K54" i="16"/>
  <c r="L55" i="6"/>
  <c r="K54" i="6"/>
  <c r="L55" i="9"/>
  <c r="K54" i="9"/>
  <c r="L55" i="2"/>
  <c r="K54" i="2"/>
  <c r="K54" i="15"/>
  <c r="L55" i="15"/>
  <c r="L55" i="4"/>
  <c r="K54" i="4"/>
  <c r="L55" i="17"/>
  <c r="K54" i="17"/>
  <c r="K53" i="14" l="1"/>
  <c r="L54" i="14"/>
  <c r="L54" i="16"/>
  <c r="K53" i="16"/>
  <c r="L54" i="15"/>
  <c r="K53" i="15"/>
  <c r="L54" i="18"/>
  <c r="K53" i="18"/>
  <c r="L54" i="17"/>
  <c r="K53" i="17"/>
  <c r="K53" i="12"/>
  <c r="L54" i="12"/>
  <c r="L54" i="13"/>
  <c r="K53" i="13"/>
  <c r="L54" i="2"/>
  <c r="K53" i="2"/>
  <c r="L54" i="8"/>
  <c r="K53" i="8"/>
  <c r="K53" i="9"/>
  <c r="L54" i="9"/>
  <c r="K53" i="7"/>
  <c r="L54" i="7"/>
  <c r="K53" i="4"/>
  <c r="L54" i="4"/>
  <c r="L54" i="6"/>
  <c r="K53" i="6"/>
  <c r="L54" i="10"/>
  <c r="K53" i="10"/>
  <c r="L53" i="18" l="1"/>
  <c r="K52" i="18"/>
  <c r="L53" i="15"/>
  <c r="K52" i="15"/>
  <c r="L53" i="2"/>
  <c r="K52" i="2"/>
  <c r="L53" i="4"/>
  <c r="K52" i="4"/>
  <c r="K52" i="13"/>
  <c r="L53" i="13"/>
  <c r="K52" i="7"/>
  <c r="L53" i="7"/>
  <c r="K52" i="10"/>
  <c r="L53" i="10"/>
  <c r="L53" i="16"/>
  <c r="K52" i="16"/>
  <c r="K52" i="9"/>
  <c r="L53" i="9"/>
  <c r="L53" i="12"/>
  <c r="K52" i="12"/>
  <c r="K52" i="6"/>
  <c r="L53" i="6"/>
  <c r="K52" i="8"/>
  <c r="L53" i="8"/>
  <c r="K52" i="17"/>
  <c r="L53" i="17"/>
  <c r="K52" i="14"/>
  <c r="L53" i="14"/>
  <c r="L52" i="16" l="1"/>
  <c r="K51" i="16"/>
  <c r="K51" i="4"/>
  <c r="L52" i="4"/>
  <c r="L52" i="8"/>
  <c r="K51" i="8"/>
  <c r="K51" i="7"/>
  <c r="L52" i="7"/>
  <c r="K51" i="18"/>
  <c r="L52" i="18"/>
  <c r="K51" i="2"/>
  <c r="L52" i="2"/>
  <c r="L52" i="6"/>
  <c r="K51" i="6"/>
  <c r="K51" i="10"/>
  <c r="L52" i="10"/>
  <c r="K51" i="12"/>
  <c r="L52" i="12"/>
  <c r="L52" i="15"/>
  <c r="K51" i="15"/>
  <c r="K51" i="14"/>
  <c r="L52" i="14"/>
  <c r="K51" i="17"/>
  <c r="L52" i="17"/>
  <c r="K51" i="9"/>
  <c r="L52" i="9"/>
  <c r="K51" i="13"/>
  <c r="L52" i="13"/>
  <c r="K50" i="17" l="1"/>
  <c r="L51" i="17"/>
  <c r="L51" i="10"/>
  <c r="K50" i="10"/>
  <c r="L51" i="7"/>
  <c r="K50" i="7"/>
  <c r="L51" i="6"/>
  <c r="K50" i="6"/>
  <c r="L51" i="8"/>
  <c r="K50" i="8"/>
  <c r="L51" i="14"/>
  <c r="K50" i="14"/>
  <c r="K50" i="15"/>
  <c r="L51" i="15"/>
  <c r="K50" i="13"/>
  <c r="L51" i="13"/>
  <c r="K50" i="2"/>
  <c r="L51" i="2"/>
  <c r="L51" i="4"/>
  <c r="K50" i="4"/>
  <c r="K50" i="16"/>
  <c r="L51" i="16"/>
  <c r="L51" i="9"/>
  <c r="K50" i="9"/>
  <c r="L51" i="12"/>
  <c r="K50" i="12"/>
  <c r="K50" i="18"/>
  <c r="L51" i="18"/>
  <c r="K49" i="9" l="1"/>
  <c r="L50" i="9"/>
  <c r="K49" i="6"/>
  <c r="L50" i="6"/>
  <c r="K49" i="13"/>
  <c r="L50" i="13"/>
  <c r="K49" i="7"/>
  <c r="L50" i="7"/>
  <c r="L50" i="15"/>
  <c r="K49" i="15"/>
  <c r="L50" i="14"/>
  <c r="K49" i="14"/>
  <c r="L50" i="18"/>
  <c r="K49" i="18"/>
  <c r="K49" i="12"/>
  <c r="L50" i="12"/>
  <c r="L50" i="8"/>
  <c r="K49" i="8"/>
  <c r="K49" i="16"/>
  <c r="L50" i="16"/>
  <c r="K49" i="4"/>
  <c r="L50" i="4"/>
  <c r="L50" i="10"/>
  <c r="K49" i="10"/>
  <c r="L50" i="2"/>
  <c r="K49" i="2"/>
  <c r="L50" i="17"/>
  <c r="K49" i="17"/>
  <c r="L49" i="10" l="1"/>
  <c r="K48" i="10"/>
  <c r="K48" i="7"/>
  <c r="L49" i="7"/>
  <c r="L49" i="4"/>
  <c r="K48" i="4"/>
  <c r="L49" i="17"/>
  <c r="K48" i="17"/>
  <c r="L49" i="14"/>
  <c r="K48" i="14"/>
  <c r="L49" i="16"/>
  <c r="K48" i="16"/>
  <c r="K48" i="6"/>
  <c r="L49" i="6"/>
  <c r="L49" i="12"/>
  <c r="K48" i="12"/>
  <c r="K48" i="18"/>
  <c r="L49" i="18"/>
  <c r="K48" i="13"/>
  <c r="L49" i="13"/>
  <c r="K48" i="2"/>
  <c r="L49" i="2"/>
  <c r="K48" i="8"/>
  <c r="L49" i="8"/>
  <c r="L49" i="15"/>
  <c r="K48" i="15"/>
  <c r="L49" i="9"/>
  <c r="K48" i="9"/>
  <c r="K47" i="12" l="1"/>
  <c r="L48" i="12"/>
  <c r="K47" i="2"/>
  <c r="L48" i="2"/>
  <c r="K47" i="9"/>
  <c r="L48" i="9"/>
  <c r="L48" i="13"/>
  <c r="K47" i="13"/>
  <c r="K47" i="7"/>
  <c r="L48" i="7"/>
  <c r="K47" i="17"/>
  <c r="L48" i="17"/>
  <c r="K47" i="4"/>
  <c r="L48" i="4"/>
  <c r="K47" i="16"/>
  <c r="L48" i="16"/>
  <c r="L48" i="8"/>
  <c r="K47" i="8"/>
  <c r="L48" i="6"/>
  <c r="K47" i="6"/>
  <c r="K47" i="15"/>
  <c r="L48" i="15"/>
  <c r="L48" i="14"/>
  <c r="K47" i="14"/>
  <c r="K47" i="10"/>
  <c r="L48" i="10"/>
  <c r="L48" i="18"/>
  <c r="K47" i="18"/>
  <c r="K46" i="14" l="1"/>
  <c r="L47" i="14"/>
  <c r="L47" i="18"/>
  <c r="K46" i="18"/>
  <c r="K46" i="17"/>
  <c r="L47" i="17"/>
  <c r="L47" i="2"/>
  <c r="K46" i="2"/>
  <c r="L47" i="13"/>
  <c r="K46" i="13"/>
  <c r="L47" i="16"/>
  <c r="K46" i="16"/>
  <c r="K46" i="15"/>
  <c r="L47" i="15"/>
  <c r="L47" i="4"/>
  <c r="K46" i="4"/>
  <c r="L47" i="9"/>
  <c r="K46" i="9"/>
  <c r="K46" i="6"/>
  <c r="L47" i="6"/>
  <c r="L47" i="8"/>
  <c r="K46" i="8"/>
  <c r="L47" i="10"/>
  <c r="K46" i="10"/>
  <c r="K46" i="7"/>
  <c r="L47" i="7"/>
  <c r="L47" i="12"/>
  <c r="K46" i="12"/>
  <c r="L46" i="10" l="1"/>
  <c r="K45" i="10"/>
  <c r="L46" i="8"/>
  <c r="K45" i="8"/>
  <c r="L46" i="17"/>
  <c r="K45" i="17"/>
  <c r="L46" i="6"/>
  <c r="K45" i="6"/>
  <c r="L46" i="2"/>
  <c r="K45" i="2"/>
  <c r="K45" i="12"/>
  <c r="L46" i="12"/>
  <c r="K45" i="4"/>
  <c r="L46" i="4"/>
  <c r="K45" i="15"/>
  <c r="L46" i="15"/>
  <c r="K45" i="16"/>
  <c r="L46" i="16"/>
  <c r="K45" i="18"/>
  <c r="L46" i="18"/>
  <c r="K45" i="9"/>
  <c r="L46" i="9"/>
  <c r="L46" i="13"/>
  <c r="K45" i="13"/>
  <c r="K45" i="7"/>
  <c r="L46" i="7"/>
  <c r="L46" i="14"/>
  <c r="K45" i="14"/>
  <c r="K44" i="13" l="1"/>
  <c r="L45" i="13"/>
  <c r="L45" i="4"/>
  <c r="K44" i="4"/>
  <c r="L45" i="18"/>
  <c r="K44" i="18"/>
  <c r="L45" i="12"/>
  <c r="K44" i="12"/>
  <c r="L45" i="6"/>
  <c r="K44" i="6"/>
  <c r="L45" i="9"/>
  <c r="K44" i="9"/>
  <c r="L45" i="15"/>
  <c r="K44" i="15"/>
  <c r="K44" i="17"/>
  <c r="L45" i="17"/>
  <c r="K44" i="14"/>
  <c r="L45" i="14"/>
  <c r="K44" i="8"/>
  <c r="L45" i="8"/>
  <c r="L45" i="2"/>
  <c r="K44" i="2"/>
  <c r="L45" i="10"/>
  <c r="K44" i="10"/>
  <c r="K44" i="7"/>
  <c r="L45" i="7"/>
  <c r="L45" i="16"/>
  <c r="K44" i="16"/>
  <c r="L44" i="12" l="1"/>
  <c r="K43" i="12"/>
  <c r="K43" i="2"/>
  <c r="L44" i="2"/>
  <c r="L44" i="18"/>
  <c r="K43" i="18"/>
  <c r="K43" i="16"/>
  <c r="L44" i="16"/>
  <c r="K43" i="9"/>
  <c r="L44" i="9"/>
  <c r="K43" i="4"/>
  <c r="L44" i="4"/>
  <c r="L44" i="8"/>
  <c r="K43" i="8"/>
  <c r="K43" i="10"/>
  <c r="L44" i="10"/>
  <c r="K43" i="17"/>
  <c r="L44" i="17"/>
  <c r="K43" i="15"/>
  <c r="L44" i="15"/>
  <c r="L44" i="6"/>
  <c r="K43" i="6"/>
  <c r="K43" i="7"/>
  <c r="L44" i="7"/>
  <c r="K43" i="14"/>
  <c r="L44" i="14"/>
  <c r="K43" i="13"/>
  <c r="L44" i="13"/>
  <c r="K42" i="16" l="1"/>
  <c r="L43" i="16"/>
  <c r="L43" i="10"/>
  <c r="K42" i="10"/>
  <c r="L43" i="8"/>
  <c r="K42" i="8"/>
  <c r="K42" i="13"/>
  <c r="L43" i="13"/>
  <c r="K42" i="2"/>
  <c r="L43" i="2"/>
  <c r="L43" i="12"/>
  <c r="K42" i="12"/>
  <c r="K42" i="7"/>
  <c r="L43" i="7"/>
  <c r="L43" i="6"/>
  <c r="K42" i="6"/>
  <c r="K42" i="18"/>
  <c r="L43" i="18"/>
  <c r="K42" i="15"/>
  <c r="L43" i="15"/>
  <c r="L43" i="4"/>
  <c r="K42" i="4"/>
  <c r="L43" i="14"/>
  <c r="K42" i="14"/>
  <c r="L43" i="17"/>
  <c r="K42" i="17"/>
  <c r="L43" i="9"/>
  <c r="K42" i="9"/>
  <c r="K41" i="6" l="1"/>
  <c r="L42" i="6"/>
  <c r="K41" i="13"/>
  <c r="L42" i="13"/>
  <c r="K41" i="14"/>
  <c r="L42" i="14"/>
  <c r="K41" i="4"/>
  <c r="L42" i="4"/>
  <c r="K41" i="9"/>
  <c r="L42" i="9"/>
  <c r="L42" i="8"/>
  <c r="K41" i="8"/>
  <c r="K41" i="7"/>
  <c r="L42" i="7"/>
  <c r="K41" i="12"/>
  <c r="L42" i="12"/>
  <c r="L42" i="10"/>
  <c r="K41" i="10"/>
  <c r="L42" i="15"/>
  <c r="K41" i="15"/>
  <c r="L42" i="17"/>
  <c r="K41" i="17"/>
  <c r="L42" i="18"/>
  <c r="K41" i="18"/>
  <c r="L42" i="2"/>
  <c r="K41" i="2"/>
  <c r="K41" i="16"/>
  <c r="L42" i="16"/>
  <c r="L41" i="4" l="1"/>
  <c r="K40" i="4"/>
  <c r="K40" i="14"/>
  <c r="L41" i="14"/>
  <c r="L41" i="15"/>
  <c r="K40" i="15"/>
  <c r="K40" i="16"/>
  <c r="L41" i="16"/>
  <c r="L41" i="13"/>
  <c r="K40" i="13"/>
  <c r="L41" i="17"/>
  <c r="K40" i="17"/>
  <c r="L41" i="18"/>
  <c r="K40" i="18"/>
  <c r="L41" i="12"/>
  <c r="K40" i="12"/>
  <c r="K40" i="7"/>
  <c r="L41" i="7"/>
  <c r="K40" i="8"/>
  <c r="L41" i="8"/>
  <c r="K40" i="2"/>
  <c r="L41" i="2"/>
  <c r="L41" i="10"/>
  <c r="K40" i="10"/>
  <c r="L41" i="9"/>
  <c r="K40" i="9"/>
  <c r="K40" i="6"/>
  <c r="L41" i="6"/>
  <c r="L40" i="15" l="1"/>
  <c r="K39" i="15"/>
  <c r="K39" i="10"/>
  <c r="L40" i="10"/>
  <c r="L40" i="16"/>
  <c r="K39" i="16"/>
  <c r="K39" i="2"/>
  <c r="L40" i="2"/>
  <c r="L40" i="14"/>
  <c r="K39" i="14"/>
  <c r="L40" i="13"/>
  <c r="K39" i="13"/>
  <c r="K39" i="12"/>
  <c r="L40" i="12"/>
  <c r="L40" i="18"/>
  <c r="K39" i="18"/>
  <c r="K39" i="17"/>
  <c r="L40" i="17"/>
  <c r="L40" i="6"/>
  <c r="K39" i="6"/>
  <c r="L40" i="8"/>
  <c r="K39" i="8"/>
  <c r="K39" i="9"/>
  <c r="L40" i="9"/>
  <c r="K39" i="4"/>
  <c r="L40" i="4"/>
  <c r="K39" i="7"/>
  <c r="L40" i="7"/>
  <c r="K38" i="18" l="1"/>
  <c r="L39" i="18"/>
  <c r="L39" i="2"/>
  <c r="K38" i="2"/>
  <c r="K38" i="6"/>
  <c r="L39" i="6"/>
  <c r="L39" i="7"/>
  <c r="K38" i="7"/>
  <c r="K38" i="10"/>
  <c r="L39" i="10"/>
  <c r="K38" i="14"/>
  <c r="L39" i="14"/>
  <c r="K38" i="15"/>
  <c r="L39" i="15"/>
  <c r="L39" i="9"/>
  <c r="K38" i="9"/>
  <c r="K38" i="8"/>
  <c r="L39" i="8"/>
  <c r="L39" i="16"/>
  <c r="K38" i="16"/>
  <c r="L39" i="12"/>
  <c r="K38" i="12"/>
  <c r="L39" i="13"/>
  <c r="K38" i="13"/>
  <c r="L39" i="4"/>
  <c r="K38" i="4"/>
  <c r="L39" i="17"/>
  <c r="K38" i="17"/>
  <c r="K37" i="12" l="1"/>
  <c r="L38" i="12"/>
  <c r="L38" i="13"/>
  <c r="K37" i="13"/>
  <c r="K37" i="7"/>
  <c r="L38" i="7"/>
  <c r="L38" i="6"/>
  <c r="K37" i="6"/>
  <c r="L38" i="16"/>
  <c r="K37" i="16"/>
  <c r="L38" i="2"/>
  <c r="K37" i="2"/>
  <c r="L38" i="14"/>
  <c r="K37" i="14"/>
  <c r="K37" i="4"/>
  <c r="L38" i="4"/>
  <c r="K37" i="9"/>
  <c r="L38" i="9"/>
  <c r="L38" i="15"/>
  <c r="K37" i="15"/>
  <c r="L38" i="17"/>
  <c r="K37" i="17"/>
  <c r="L38" i="8"/>
  <c r="K37" i="8"/>
  <c r="L38" i="10"/>
  <c r="K37" i="10"/>
  <c r="L38" i="18"/>
  <c r="K37" i="18"/>
  <c r="K36" i="8" l="1"/>
  <c r="L37" i="8"/>
  <c r="K36" i="14"/>
  <c r="L37" i="14"/>
  <c r="L37" i="18"/>
  <c r="K36" i="18"/>
  <c r="K36" i="6"/>
  <c r="L37" i="6"/>
  <c r="L37" i="4"/>
  <c r="K36" i="4"/>
  <c r="L37" i="17"/>
  <c r="K36" i="17"/>
  <c r="K36" i="7"/>
  <c r="L37" i="7"/>
  <c r="L37" i="15"/>
  <c r="K36" i="15"/>
  <c r="L37" i="2"/>
  <c r="K36" i="2"/>
  <c r="L37" i="13"/>
  <c r="K36" i="13"/>
  <c r="L37" i="10"/>
  <c r="K36" i="10"/>
  <c r="L37" i="16"/>
  <c r="K36" i="16"/>
  <c r="L37" i="9"/>
  <c r="K36" i="9"/>
  <c r="L37" i="12"/>
  <c r="K36" i="12"/>
  <c r="L36" i="16" l="1"/>
  <c r="K35" i="16"/>
  <c r="L36" i="15"/>
  <c r="K35" i="15"/>
  <c r="K35" i="6"/>
  <c r="L36" i="6"/>
  <c r="L36" i="10"/>
  <c r="K35" i="10"/>
  <c r="L36" i="18"/>
  <c r="K35" i="18"/>
  <c r="K35" i="7"/>
  <c r="L36" i="7"/>
  <c r="K35" i="12"/>
  <c r="L36" i="12"/>
  <c r="K35" i="13"/>
  <c r="L36" i="13"/>
  <c r="K35" i="17"/>
  <c r="L36" i="17"/>
  <c r="K35" i="14"/>
  <c r="L36" i="14"/>
  <c r="K35" i="9"/>
  <c r="L36" i="9"/>
  <c r="K35" i="2"/>
  <c r="L36" i="2"/>
  <c r="K35" i="4"/>
  <c r="L36" i="4"/>
  <c r="L36" i="8"/>
  <c r="K35" i="8"/>
  <c r="K34" i="2" l="1"/>
  <c r="L35" i="2"/>
  <c r="L35" i="9"/>
  <c r="K34" i="9"/>
  <c r="L35" i="12"/>
  <c r="K34" i="12"/>
  <c r="L35" i="6"/>
  <c r="K34" i="6"/>
  <c r="L35" i="8"/>
  <c r="K34" i="8"/>
  <c r="K34" i="15"/>
  <c r="L35" i="15"/>
  <c r="L35" i="14"/>
  <c r="K34" i="14"/>
  <c r="L35" i="7"/>
  <c r="K34" i="7"/>
  <c r="L35" i="10"/>
  <c r="K34" i="10"/>
  <c r="K34" i="16"/>
  <c r="L35" i="16"/>
  <c r="K34" i="13"/>
  <c r="L35" i="13"/>
  <c r="K34" i="18"/>
  <c r="L35" i="18"/>
  <c r="L35" i="4"/>
  <c r="K34" i="4"/>
  <c r="K34" i="17"/>
  <c r="L35" i="17"/>
  <c r="K33" i="7" l="1"/>
  <c r="L34" i="7"/>
  <c r="L34" i="14"/>
  <c r="K33" i="14"/>
  <c r="L34" i="17"/>
  <c r="K33" i="17"/>
  <c r="K33" i="15"/>
  <c r="L34" i="15"/>
  <c r="L34" i="6"/>
  <c r="K33" i="6"/>
  <c r="L34" i="18"/>
  <c r="K33" i="18"/>
  <c r="K33" i="12"/>
  <c r="L34" i="12"/>
  <c r="K33" i="13"/>
  <c r="L34" i="13"/>
  <c r="L34" i="9"/>
  <c r="K33" i="9"/>
  <c r="L34" i="16"/>
  <c r="K33" i="16"/>
  <c r="K33" i="4"/>
  <c r="L34" i="4"/>
  <c r="L34" i="10"/>
  <c r="K33" i="10"/>
  <c r="L34" i="8"/>
  <c r="K33" i="8"/>
  <c r="L34" i="2"/>
  <c r="K33" i="2"/>
  <c r="L33" i="4" l="1"/>
  <c r="K32" i="4"/>
  <c r="K32" i="18"/>
  <c r="L33" i="18"/>
  <c r="K32" i="14"/>
  <c r="L33" i="14"/>
  <c r="K32" i="10"/>
  <c r="L33" i="10"/>
  <c r="K32" i="13"/>
  <c r="L33" i="13"/>
  <c r="K32" i="17"/>
  <c r="L33" i="17"/>
  <c r="L33" i="16"/>
  <c r="K32" i="16"/>
  <c r="L33" i="15"/>
  <c r="K32" i="15"/>
  <c r="L33" i="12"/>
  <c r="K32" i="12"/>
  <c r="K32" i="2"/>
  <c r="L33" i="2"/>
  <c r="K32" i="8"/>
  <c r="L33" i="8"/>
  <c r="L33" i="9"/>
  <c r="K32" i="9"/>
  <c r="L33" i="6"/>
  <c r="K32" i="6"/>
  <c r="K32" i="7"/>
  <c r="L33" i="7"/>
  <c r="K31" i="15" l="1"/>
  <c r="L32" i="15"/>
  <c r="L32" i="8"/>
  <c r="K31" i="8"/>
  <c r="K31" i="2"/>
  <c r="L32" i="2"/>
  <c r="L32" i="18"/>
  <c r="K31" i="18"/>
  <c r="L32" i="10"/>
  <c r="K31" i="10"/>
  <c r="L32" i="14"/>
  <c r="K31" i="14"/>
  <c r="L32" i="6"/>
  <c r="K31" i="6"/>
  <c r="K31" i="4"/>
  <c r="L32" i="4"/>
  <c r="L32" i="9"/>
  <c r="K31" i="9"/>
  <c r="L32" i="16"/>
  <c r="K31" i="16"/>
  <c r="K31" i="7"/>
  <c r="L32" i="7"/>
  <c r="K31" i="17"/>
  <c r="L32" i="17"/>
  <c r="K31" i="12"/>
  <c r="L32" i="12"/>
  <c r="L32" i="13"/>
  <c r="K31" i="13"/>
  <c r="L31" i="9" l="1"/>
  <c r="K30" i="9"/>
  <c r="L31" i="12"/>
  <c r="K30" i="12"/>
  <c r="L31" i="18"/>
  <c r="K30" i="18"/>
  <c r="L31" i="4"/>
  <c r="K30" i="4"/>
  <c r="L31" i="13"/>
  <c r="K30" i="13"/>
  <c r="K30" i="14"/>
  <c r="L31" i="14"/>
  <c r="L31" i="8"/>
  <c r="K30" i="8"/>
  <c r="L31" i="10"/>
  <c r="K30" i="10"/>
  <c r="K30" i="15"/>
  <c r="L31" i="15"/>
  <c r="K30" i="17"/>
  <c r="L31" i="17"/>
  <c r="L31" i="6"/>
  <c r="K30" i="6"/>
  <c r="K30" i="7"/>
  <c r="L31" i="7"/>
  <c r="L31" i="2"/>
  <c r="K30" i="2"/>
  <c r="L31" i="16"/>
  <c r="K30" i="16"/>
  <c r="L30" i="2" l="1"/>
  <c r="K29" i="2"/>
  <c r="K29" i="13"/>
  <c r="L30" i="13"/>
  <c r="K29" i="4"/>
  <c r="L30" i="4"/>
  <c r="L30" i="6"/>
  <c r="K29" i="6"/>
  <c r="K29" i="18"/>
  <c r="L30" i="18"/>
  <c r="K29" i="16"/>
  <c r="L30" i="16"/>
  <c r="K29" i="12"/>
  <c r="L30" i="12"/>
  <c r="K29" i="9"/>
  <c r="L30" i="9"/>
  <c r="K29" i="15"/>
  <c r="L30" i="15"/>
  <c r="L30" i="10"/>
  <c r="K29" i="10"/>
  <c r="K29" i="7"/>
  <c r="L30" i="7"/>
  <c r="L30" i="8"/>
  <c r="K29" i="8"/>
  <c r="K29" i="17"/>
  <c r="L30" i="17"/>
  <c r="L30" i="14"/>
  <c r="K29" i="14"/>
  <c r="L29" i="6" l="1"/>
  <c r="K28" i="6"/>
  <c r="L29" i="4"/>
  <c r="K28" i="4"/>
  <c r="L29" i="10"/>
  <c r="K28" i="10"/>
  <c r="L29" i="16"/>
  <c r="K28" i="16"/>
  <c r="K28" i="8"/>
  <c r="L29" i="8"/>
  <c r="L29" i="9"/>
  <c r="K28" i="9"/>
  <c r="K28" i="7"/>
  <c r="L29" i="7"/>
  <c r="L29" i="14"/>
  <c r="K28" i="14"/>
  <c r="K28" i="2"/>
  <c r="L29" i="2"/>
  <c r="L29" i="12"/>
  <c r="K28" i="12"/>
  <c r="K28" i="13"/>
  <c r="L29" i="13"/>
  <c r="L29" i="17"/>
  <c r="K28" i="17"/>
  <c r="L29" i="15"/>
  <c r="K28" i="15"/>
  <c r="L29" i="18"/>
  <c r="K28" i="18"/>
  <c r="K27" i="15" l="1"/>
  <c r="L28" i="15"/>
  <c r="K27" i="17"/>
  <c r="L28" i="17"/>
  <c r="K27" i="14"/>
  <c r="L28" i="14"/>
  <c r="K27" i="16"/>
  <c r="L28" i="16"/>
  <c r="K27" i="10"/>
  <c r="L28" i="10"/>
  <c r="K27" i="13"/>
  <c r="L28" i="13"/>
  <c r="K27" i="7"/>
  <c r="L28" i="7"/>
  <c r="L28" i="18"/>
  <c r="K27" i="18"/>
  <c r="K27" i="12"/>
  <c r="L28" i="12"/>
  <c r="L28" i="9"/>
  <c r="K27" i="9"/>
  <c r="K27" i="4"/>
  <c r="L28" i="4"/>
  <c r="K27" i="6"/>
  <c r="L28" i="6"/>
  <c r="K27" i="2"/>
  <c r="L28" i="2"/>
  <c r="L28" i="8"/>
  <c r="K27" i="8"/>
  <c r="L27" i="6" l="1"/>
  <c r="K26" i="6"/>
  <c r="K26" i="16"/>
  <c r="L27" i="16"/>
  <c r="L27" i="4"/>
  <c r="K26" i="4"/>
  <c r="K26" i="7"/>
  <c r="L27" i="7"/>
  <c r="L27" i="14"/>
  <c r="K26" i="14"/>
  <c r="K26" i="18"/>
  <c r="L27" i="18"/>
  <c r="L27" i="8"/>
  <c r="K26" i="8"/>
  <c r="L27" i="9"/>
  <c r="K26" i="9"/>
  <c r="K26" i="13"/>
  <c r="L27" i="13"/>
  <c r="K26" i="17"/>
  <c r="L27" i="17"/>
  <c r="L27" i="2"/>
  <c r="K26" i="2"/>
  <c r="L27" i="12"/>
  <c r="K26" i="12"/>
  <c r="L27" i="10"/>
  <c r="K26" i="10"/>
  <c r="K26" i="15"/>
  <c r="L27" i="15"/>
  <c r="K25" i="7" l="1"/>
  <c r="L26" i="7"/>
  <c r="L26" i="17"/>
  <c r="K25" i="17"/>
  <c r="L26" i="10"/>
  <c r="K25" i="10"/>
  <c r="L26" i="2"/>
  <c r="K25" i="2"/>
  <c r="L26" i="8"/>
  <c r="K25" i="8"/>
  <c r="K25" i="4"/>
  <c r="L26" i="4"/>
  <c r="K25" i="18"/>
  <c r="L26" i="18"/>
  <c r="K25" i="12"/>
  <c r="L26" i="12"/>
  <c r="L26" i="9"/>
  <c r="K25" i="9"/>
  <c r="L26" i="16"/>
  <c r="K25" i="16"/>
  <c r="L26" i="15"/>
  <c r="K25" i="15"/>
  <c r="K25" i="14"/>
  <c r="L26" i="14"/>
  <c r="L26" i="6"/>
  <c r="K25" i="6"/>
  <c r="L26" i="13"/>
  <c r="K25" i="13"/>
  <c r="L25" i="2" l="1"/>
  <c r="K24" i="2"/>
  <c r="K24" i="14"/>
  <c r="L25" i="14"/>
  <c r="L25" i="12"/>
  <c r="K24" i="12"/>
  <c r="L25" i="9"/>
  <c r="K24" i="9"/>
  <c r="L25" i="10"/>
  <c r="K24" i="10"/>
  <c r="L25" i="6"/>
  <c r="K24" i="6"/>
  <c r="K24" i="8"/>
  <c r="L25" i="8"/>
  <c r="L25" i="15"/>
  <c r="K24" i="15"/>
  <c r="L25" i="18"/>
  <c r="K24" i="18"/>
  <c r="L25" i="13"/>
  <c r="K24" i="13"/>
  <c r="L25" i="16"/>
  <c r="K24" i="16"/>
  <c r="K24" i="17"/>
  <c r="L25" i="17"/>
  <c r="L25" i="4"/>
  <c r="K24" i="4"/>
  <c r="K24" i="7"/>
  <c r="L25" i="7"/>
  <c r="L24" i="15" l="1"/>
  <c r="K23" i="15"/>
  <c r="L24" i="6"/>
  <c r="K23" i="6"/>
  <c r="K23" i="7"/>
  <c r="L24" i="7"/>
  <c r="L24" i="14"/>
  <c r="K23" i="14"/>
  <c r="K23" i="17"/>
  <c r="L24" i="17"/>
  <c r="K23" i="12"/>
  <c r="L24" i="12"/>
  <c r="L24" i="13"/>
  <c r="K23" i="13"/>
  <c r="L24" i="4"/>
  <c r="K23" i="4"/>
  <c r="K23" i="18"/>
  <c r="L24" i="18"/>
  <c r="L24" i="10"/>
  <c r="K23" i="10"/>
  <c r="K23" i="2"/>
  <c r="L24" i="2"/>
  <c r="K23" i="9"/>
  <c r="L24" i="9"/>
  <c r="L24" i="16"/>
  <c r="K23" i="16"/>
  <c r="L24" i="8"/>
  <c r="K23" i="8"/>
  <c r="K22" i="14" l="1"/>
  <c r="L23" i="14"/>
  <c r="L23" i="13"/>
  <c r="K22" i="13"/>
  <c r="K22" i="8"/>
  <c r="L23" i="8"/>
  <c r="L23" i="12"/>
  <c r="K22" i="12"/>
  <c r="K22" i="4"/>
  <c r="L23" i="4"/>
  <c r="L23" i="2"/>
  <c r="K22" i="2"/>
  <c r="L23" i="6"/>
  <c r="K22" i="6"/>
  <c r="K22" i="15"/>
  <c r="L23" i="15"/>
  <c r="L23" i="9"/>
  <c r="K22" i="9"/>
  <c r="L23" i="7"/>
  <c r="K22" i="7"/>
  <c r="L23" i="10"/>
  <c r="K22" i="10"/>
  <c r="L23" i="16"/>
  <c r="K22" i="16"/>
  <c r="K22" i="18"/>
  <c r="L23" i="18"/>
  <c r="K22" i="17"/>
  <c r="L23" i="17"/>
  <c r="L22" i="6" l="1"/>
  <c r="K21" i="6"/>
  <c r="L22" i="2"/>
  <c r="K21" i="2"/>
  <c r="L22" i="10"/>
  <c r="K21" i="10"/>
  <c r="L22" i="8"/>
  <c r="K21" i="8"/>
  <c r="K21" i="7"/>
  <c r="L22" i="7"/>
  <c r="K21" i="12"/>
  <c r="L22" i="12"/>
  <c r="L22" i="15"/>
  <c r="K21" i="15"/>
  <c r="K21" i="13"/>
  <c r="L22" i="13"/>
  <c r="L22" i="17"/>
  <c r="K21" i="17"/>
  <c r="K21" i="9"/>
  <c r="L22" i="9"/>
  <c r="L22" i="16"/>
  <c r="K21" i="16"/>
  <c r="L22" i="18"/>
  <c r="K21" i="18"/>
  <c r="K21" i="4"/>
  <c r="L22" i="4"/>
  <c r="K21" i="14"/>
  <c r="L22" i="14"/>
  <c r="K20" i="13" l="1"/>
  <c r="L21" i="13"/>
  <c r="L21" i="2"/>
  <c r="K20" i="2"/>
  <c r="K20" i="18"/>
  <c r="L21" i="18"/>
  <c r="L21" i="12"/>
  <c r="K20" i="12"/>
  <c r="K20" i="8"/>
  <c r="L21" i="8"/>
  <c r="L21" i="16"/>
  <c r="K20" i="16"/>
  <c r="L21" i="10"/>
  <c r="K20" i="10"/>
  <c r="L21" i="9"/>
  <c r="K20" i="9"/>
  <c r="L21" i="17"/>
  <c r="K20" i="17"/>
  <c r="K20" i="6"/>
  <c r="L21" i="6"/>
  <c r="L21" i="15"/>
  <c r="K20" i="15"/>
  <c r="K20" i="14"/>
  <c r="L21" i="14"/>
  <c r="K20" i="4"/>
  <c r="L21" i="4"/>
  <c r="K20" i="7"/>
  <c r="L21" i="7"/>
  <c r="K19" i="2" l="1"/>
  <c r="L20" i="2"/>
  <c r="L20" i="9"/>
  <c r="K19" i="9"/>
  <c r="K19" i="6"/>
  <c r="L20" i="6"/>
  <c r="K19" i="14"/>
  <c r="L20" i="14"/>
  <c r="L20" i="10"/>
  <c r="K19" i="10"/>
  <c r="K19" i="7"/>
  <c r="L20" i="7"/>
  <c r="K19" i="17"/>
  <c r="L20" i="17"/>
  <c r="K19" i="12"/>
  <c r="L20" i="12"/>
  <c r="L20" i="15"/>
  <c r="K19" i="15"/>
  <c r="L20" i="18"/>
  <c r="K19" i="18"/>
  <c r="L20" i="16"/>
  <c r="K19" i="16"/>
  <c r="K19" i="4"/>
  <c r="L20" i="4"/>
  <c r="K19" i="8"/>
  <c r="L20" i="8"/>
  <c r="K19" i="13"/>
  <c r="L20" i="13"/>
  <c r="K18" i="15" l="1"/>
  <c r="L19" i="15"/>
  <c r="L19" i="8"/>
  <c r="K18" i="8"/>
  <c r="K18" i="2"/>
  <c r="L19" i="2"/>
  <c r="L19" i="12"/>
  <c r="K18" i="12"/>
  <c r="K18" i="17"/>
  <c r="L19" i="17"/>
  <c r="K18" i="6"/>
  <c r="L19" i="6"/>
  <c r="L19" i="10"/>
  <c r="K18" i="10"/>
  <c r="K18" i="4"/>
  <c r="L19" i="4"/>
  <c r="K18" i="16"/>
  <c r="L19" i="16"/>
  <c r="L19" i="18"/>
  <c r="K18" i="18"/>
  <c r="L19" i="9"/>
  <c r="K18" i="9"/>
  <c r="L19" i="14"/>
  <c r="K18" i="14"/>
  <c r="K18" i="13"/>
  <c r="L19" i="13"/>
  <c r="L19" i="7"/>
  <c r="K18" i="7"/>
  <c r="L18" i="10" l="1"/>
  <c r="K17" i="10"/>
  <c r="L18" i="2"/>
  <c r="K17" i="2"/>
  <c r="L18" i="12"/>
  <c r="K17" i="12"/>
  <c r="K17" i="9"/>
  <c r="L18" i="9"/>
  <c r="K17" i="18"/>
  <c r="L18" i="18"/>
  <c r="K17" i="8"/>
  <c r="L18" i="8"/>
  <c r="L18" i="14"/>
  <c r="K17" i="14"/>
  <c r="L18" i="4"/>
  <c r="K17" i="4"/>
  <c r="K17" i="7"/>
  <c r="L18" i="7"/>
  <c r="L18" i="6"/>
  <c r="K17" i="6"/>
  <c r="K17" i="13"/>
  <c r="L18" i="13"/>
  <c r="K17" i="16"/>
  <c r="L18" i="16"/>
  <c r="L18" i="17"/>
  <c r="K17" i="17"/>
  <c r="L18" i="15"/>
  <c r="K17" i="15"/>
  <c r="L17" i="10" l="1"/>
  <c r="K16" i="10"/>
  <c r="K16" i="7"/>
  <c r="L17" i="7"/>
  <c r="L17" i="4"/>
  <c r="K16" i="4"/>
  <c r="K16" i="16"/>
  <c r="L17" i="16"/>
  <c r="L17" i="9"/>
  <c r="K16" i="9"/>
  <c r="L17" i="14"/>
  <c r="K16" i="14"/>
  <c r="L17" i="12"/>
  <c r="K16" i="12"/>
  <c r="L17" i="17"/>
  <c r="K16" i="17"/>
  <c r="L17" i="18"/>
  <c r="K16" i="18"/>
  <c r="L17" i="13"/>
  <c r="K16" i="13"/>
  <c r="L17" i="15"/>
  <c r="K16" i="15"/>
  <c r="K16" i="6"/>
  <c r="L17" i="6"/>
  <c r="K16" i="2"/>
  <c r="L17" i="2"/>
  <c r="K16" i="8"/>
  <c r="L17" i="8"/>
  <c r="K15" i="2" l="1"/>
  <c r="L16" i="2"/>
  <c r="K15" i="17"/>
  <c r="L16" i="17"/>
  <c r="K15" i="6"/>
  <c r="L16" i="6"/>
  <c r="K15" i="16"/>
  <c r="L16" i="16"/>
  <c r="K15" i="15"/>
  <c r="L16" i="15"/>
  <c r="L16" i="12"/>
  <c r="K15" i="12"/>
  <c r="L16" i="4"/>
  <c r="K15" i="4"/>
  <c r="L16" i="13"/>
  <c r="K15" i="13"/>
  <c r="L16" i="14"/>
  <c r="K15" i="14"/>
  <c r="K15" i="8"/>
  <c r="L16" i="8"/>
  <c r="K15" i="7"/>
  <c r="L16" i="7"/>
  <c r="L16" i="18"/>
  <c r="K15" i="18"/>
  <c r="K15" i="9"/>
  <c r="L16" i="9"/>
  <c r="L16" i="10"/>
  <c r="K15" i="10"/>
  <c r="L15" i="16" l="1"/>
  <c r="K14" i="16"/>
  <c r="K14" i="18"/>
  <c r="L15" i="18"/>
  <c r="L15" i="4"/>
  <c r="K14" i="4"/>
  <c r="L15" i="13"/>
  <c r="K14" i="13"/>
  <c r="K14" i="7"/>
  <c r="L15" i="7"/>
  <c r="L15" i="6"/>
  <c r="K14" i="6"/>
  <c r="L15" i="8"/>
  <c r="K14" i="8"/>
  <c r="L15" i="17"/>
  <c r="K14" i="17"/>
  <c r="K14" i="14"/>
  <c r="L15" i="14"/>
  <c r="K14" i="10"/>
  <c r="L15" i="10"/>
  <c r="L15" i="12"/>
  <c r="K14" i="12"/>
  <c r="L15" i="9"/>
  <c r="K14" i="9"/>
  <c r="K14" i="15"/>
  <c r="L15" i="15"/>
  <c r="L15" i="2"/>
  <c r="K14" i="2"/>
  <c r="K13" i="13" l="1"/>
  <c r="L14" i="13"/>
  <c r="L14" i="17"/>
  <c r="K13" i="17"/>
  <c r="K13" i="12"/>
  <c r="L14" i="12"/>
  <c r="K13" i="8"/>
  <c r="L14" i="8"/>
  <c r="L14" i="4"/>
  <c r="K13" i="4"/>
  <c r="L14" i="2"/>
  <c r="K13" i="2"/>
  <c r="L14" i="10"/>
  <c r="K13" i="10"/>
  <c r="K13" i="16"/>
  <c r="L14" i="16"/>
  <c r="L14" i="9"/>
  <c r="K13" i="9"/>
  <c r="L14" i="6"/>
  <c r="K13" i="6"/>
  <c r="L14" i="18"/>
  <c r="K13" i="18"/>
  <c r="K13" i="15"/>
  <c r="L14" i="15"/>
  <c r="L14" i="14"/>
  <c r="K13" i="14"/>
  <c r="K13" i="7"/>
  <c r="L14" i="7"/>
  <c r="L13" i="15" l="1"/>
  <c r="K12" i="15"/>
  <c r="L13" i="16"/>
  <c r="K12" i="16"/>
  <c r="K12" i="8"/>
  <c r="L13" i="8"/>
  <c r="L13" i="18"/>
  <c r="K12" i="18"/>
  <c r="L13" i="10"/>
  <c r="K12" i="10"/>
  <c r="L13" i="12"/>
  <c r="K12" i="12"/>
  <c r="K12" i="6"/>
  <c r="L13" i="6"/>
  <c r="L13" i="2"/>
  <c r="K12" i="2"/>
  <c r="L13" i="17"/>
  <c r="K12" i="17"/>
  <c r="L13" i="4"/>
  <c r="K12" i="4"/>
  <c r="K12" i="7"/>
  <c r="L13" i="7"/>
  <c r="K12" i="14"/>
  <c r="L13" i="14"/>
  <c r="L13" i="9"/>
  <c r="K12" i="9"/>
  <c r="L13" i="13"/>
  <c r="K12" i="13"/>
  <c r="K11" i="2" l="1"/>
  <c r="L12" i="2"/>
  <c r="L12" i="18"/>
  <c r="K11" i="18"/>
  <c r="K11" i="14"/>
  <c r="L12" i="14"/>
  <c r="L12" i="13"/>
  <c r="K11" i="13"/>
  <c r="K11" i="7"/>
  <c r="L12" i="7"/>
  <c r="L12" i="6"/>
  <c r="K11" i="6"/>
  <c r="K11" i="8"/>
  <c r="L12" i="8"/>
  <c r="L12" i="4"/>
  <c r="K11" i="4"/>
  <c r="K11" i="12"/>
  <c r="L12" i="12"/>
  <c r="K11" i="16"/>
  <c r="L12" i="16"/>
  <c r="K11" i="9"/>
  <c r="L12" i="9"/>
  <c r="K11" i="17"/>
  <c r="L12" i="17"/>
  <c r="K11" i="10"/>
  <c r="L12" i="10"/>
  <c r="K11" i="15"/>
  <c r="L12" i="15"/>
  <c r="K10" i="13" l="1"/>
  <c r="L11" i="13"/>
  <c r="L11" i="9"/>
  <c r="K10" i="9"/>
  <c r="K10" i="8"/>
  <c r="L11" i="8"/>
  <c r="K10" i="14"/>
  <c r="L11" i="14"/>
  <c r="K10" i="6"/>
  <c r="L11" i="6"/>
  <c r="L11" i="18"/>
  <c r="K10" i="18"/>
  <c r="L11" i="4"/>
  <c r="K10" i="4"/>
  <c r="K10" i="17"/>
  <c r="L11" i="17"/>
  <c r="K10" i="15"/>
  <c r="L11" i="15"/>
  <c r="K10" i="16"/>
  <c r="L11" i="16"/>
  <c r="K10" i="10"/>
  <c r="L11" i="10"/>
  <c r="L11" i="12"/>
  <c r="K10" i="12"/>
  <c r="K10" i="7"/>
  <c r="L11" i="7"/>
  <c r="K10" i="2"/>
  <c r="L11" i="2"/>
  <c r="L10" i="14" l="1"/>
  <c r="K9" i="14"/>
  <c r="L9" i="14" s="1"/>
  <c r="L10" i="4"/>
  <c r="K9" i="4"/>
  <c r="L9" i="4" s="1"/>
  <c r="L10" i="10"/>
  <c r="K9" i="10"/>
  <c r="L9" i="10" s="1"/>
  <c r="L10" i="8"/>
  <c r="K9" i="8"/>
  <c r="L9" i="8" s="1"/>
  <c r="K9" i="18"/>
  <c r="L9" i="18" s="1"/>
  <c r="L10" i="18"/>
  <c r="L10" i="9"/>
  <c r="K9" i="9"/>
  <c r="L9" i="9" s="1"/>
  <c r="L10" i="12"/>
  <c r="K9" i="12"/>
  <c r="L9" i="12" s="1"/>
  <c r="L10" i="17"/>
  <c r="K9" i="17"/>
  <c r="L9" i="17" s="1"/>
  <c r="L10" i="2"/>
  <c r="K9" i="2"/>
  <c r="L9" i="2" s="1"/>
  <c r="K9" i="16"/>
  <c r="L9" i="16" s="1"/>
  <c r="L10" i="16"/>
  <c r="K9" i="7"/>
  <c r="L9" i="7" s="1"/>
  <c r="L10" i="7"/>
  <c r="K9" i="15"/>
  <c r="L9" i="15" s="1"/>
  <c r="L10" i="15"/>
  <c r="L10" i="6"/>
  <c r="K9" i="6"/>
  <c r="L9" i="6" s="1"/>
  <c r="K9" i="13"/>
  <c r="L9" i="13" s="1"/>
  <c r="L10" i="13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<sst xmlns="http://schemas.openxmlformats.org/spreadsheetml/2006/main" count="480" uniqueCount="51">
  <si>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</si>
  <si>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</si>
  <si>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</si>
  <si>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</si>
  <si>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</si>
  <si>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</si>
  <si>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</si>
  <si>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</si>
  <si>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</si>
  <si>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</si>
  <si>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</si>
  <si>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</si>
  <si>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</si>
  <si>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</si>
  <si>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</si>
  <si>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</si>
  <si>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</si>
  <si>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</si>
  <si>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</si>
  <si>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</si>
  <si>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</si>
  <si>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</si>
  <si>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</si>
  <si>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</si>
  <si>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Mujeres.</t>
  </si>
  <si>
    <t>Tabla de mortalidad femenina. Oeste Metropolitano 2016.</t>
  </si>
  <si>
    <t>Tabla de mortalidad femenina. Oeste Metropolitano 2015.</t>
  </si>
  <si>
    <t>Tabla de mortalidad femenina. Oeste Metropolitano 2014.</t>
  </si>
  <si>
    <t>Tabla de mortalidad femenina. Oeste Metropolitano 2013.</t>
  </si>
  <si>
    <t>Tabla de mortalidad femenina. Oeste Metropolitano 2012.</t>
  </si>
  <si>
    <t>Tabla de mortalidad femenina. Oeste Metropolitano 2011.</t>
  </si>
  <si>
    <t>Tabla de mortalidad femenina. Oeste Metropolitano 2010.</t>
  </si>
  <si>
    <t>Tabla de mortalidad femenina. Oeste Metropolitano 2017.</t>
  </si>
  <si>
    <t>Tabla de mortalidad femenina. Oeste Metropolitano 2018.</t>
  </si>
  <si>
    <t>Tabla de mortalidad femenina.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</si>
  <si>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</si>
  <si>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</si>
  <si>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</si>
  <si>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</si>
  <si>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</si>
  <si>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</si>
  <si>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</si>
  <si>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</si>
  <si>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</si>
  <si>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</si>
  <si>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Oeste Metropolitano 2021</t>
  </si>
  <si>
    <t>Tabla de mortalidad femenina. Oeste Metropolitano 2022</t>
  </si>
  <si>
    <t>Población femenina censada de cada edad</t>
  </si>
  <si>
    <t>Tabla de mortalidad femenina. Oeste Metropolitano 2023</t>
  </si>
  <si>
    <t>Tabla de mortalidad femenina. Oeste Metropolitano 2019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</si>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</sst>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87.710692636006584</v>
      </c>
      <c r="C8" s="43">
        <v>87.477363304163219</v>
      </c>
      <c r="D8" s="43">
        <v>87.684396338230528</v>
      </c>
      <c r="E8" s="43">
        <v>86.186477840263635</v>
      </c>
      <c r="F8" s="43">
        <v>87.384962539683102</v>
      </c>
      <c r="G8" s="43">
        <v>87.361029220929979</v>
      </c>
      <c r="H8" s="43">
        <v>87.421041513085996</v>
      </c>
      <c r="I8" s="43">
        <v>87.176460411875979</v>
      </c>
      <c r="J8" s="43">
        <v>86.495718693953933</v>
      </c>
      <c r="K8" s="43">
        <v>87.075937857970189</v>
      </c>
      <c r="L8" s="43">
        <v>87.406870250769984</v>
      </c>
      <c r="M8" s="43">
        <v>87.03531706270411</v>
      </c>
      <c r="N8" s="43">
        <v>86.494695961625368</v>
      </c>
      <c r="O8" s="43">
        <v>86.137707234523518</v>
      </c>
    </row>
    <row r="9" spans="1:15" x14ac:dyDescent="0.2">
      <c r="A9" s="16">
        <v>1</v>
      </c>
      <c r="B9" s="48">
        <v>86.992838738655337</v>
      </c>
      <c r="C9" s="48">
        <v>86.5238950851423</v>
      </c>
      <c r="D9" s="48">
        <v>86.975614103111454</v>
      </c>
      <c r="E9" s="48">
        <v>85.378777277743225</v>
      </c>
      <c r="F9" s="48">
        <v>86.431281234564963</v>
      </c>
      <c r="G9" s="48">
        <v>86.535639099661694</v>
      </c>
      <c r="H9" s="48">
        <v>86.582587269137292</v>
      </c>
      <c r="I9" s="48">
        <v>86.292651877914537</v>
      </c>
      <c r="J9" s="48">
        <v>85.76260274521762</v>
      </c>
      <c r="K9" s="48">
        <v>86.227551571389981</v>
      </c>
      <c r="L9" s="48">
        <v>86.59320747346591</v>
      </c>
      <c r="M9" s="48">
        <v>86.281756126755752</v>
      </c>
      <c r="N9" s="48">
        <v>85.663180867506284</v>
      </c>
      <c r="O9" s="48">
        <v>85.260046816287129</v>
      </c>
    </row>
    <row r="10" spans="1:15" x14ac:dyDescent="0.2">
      <c r="A10" s="16">
        <v>2</v>
      </c>
      <c r="B10" s="48">
        <v>85.992838738655337</v>
      </c>
      <c r="C10" s="48">
        <v>85.5238950851423</v>
      </c>
      <c r="D10" s="48">
        <v>85.975614103111454</v>
      </c>
      <c r="E10" s="48">
        <v>84.378777277743225</v>
      </c>
      <c r="F10" s="48">
        <v>85.431281234564963</v>
      </c>
      <c r="G10" s="48">
        <v>85.535639099661694</v>
      </c>
      <c r="H10" s="48">
        <v>85.6189426656845</v>
      </c>
      <c r="I10" s="48">
        <v>85.328463975042496</v>
      </c>
      <c r="J10" s="48">
        <v>84.762602745217606</v>
      </c>
      <c r="K10" s="48">
        <v>85.227551571389981</v>
      </c>
      <c r="L10" s="48">
        <v>85.625380383512422</v>
      </c>
      <c r="M10" s="48">
        <v>85.343849326992284</v>
      </c>
      <c r="N10" s="48">
        <v>84.692532299823185</v>
      </c>
      <c r="O10" s="48">
        <v>84.260046816287129</v>
      </c>
    </row>
    <row r="11" spans="1:15" x14ac:dyDescent="0.2">
      <c r="A11" s="16">
        <v>3</v>
      </c>
      <c r="B11" s="48">
        <v>84.992838738655351</v>
      </c>
      <c r="C11" s="48">
        <v>84.5238950851423</v>
      </c>
      <c r="D11" s="48">
        <v>84.975614103111454</v>
      </c>
      <c r="E11" s="48">
        <v>83.378777277743211</v>
      </c>
      <c r="F11" s="48">
        <v>84.431281234564963</v>
      </c>
      <c r="G11" s="48">
        <v>84.535639099661694</v>
      </c>
      <c r="H11" s="48">
        <v>84.6189426656845</v>
      </c>
      <c r="I11" s="48">
        <v>84.32846397504251</v>
      </c>
      <c r="J11" s="48">
        <v>83.762602745217606</v>
      </c>
      <c r="K11" s="48">
        <v>84.227551571389995</v>
      </c>
      <c r="L11" s="48">
        <v>84.625380383512436</v>
      </c>
      <c r="M11" s="48">
        <v>84.343849326992284</v>
      </c>
      <c r="N11" s="48">
        <v>83.719987878593713</v>
      </c>
      <c r="O11" s="48">
        <v>83.260046816287129</v>
      </c>
    </row>
    <row r="12" spans="1:15" x14ac:dyDescent="0.2">
      <c r="A12" s="16">
        <v>4</v>
      </c>
      <c r="B12" s="48">
        <v>83.992838738655351</v>
      </c>
      <c r="C12" s="48">
        <v>83.5238950851423</v>
      </c>
      <c r="D12" s="48">
        <v>83.975614103111468</v>
      </c>
      <c r="E12" s="48">
        <v>82.378777277743225</v>
      </c>
      <c r="F12" s="48">
        <v>83.431281234564963</v>
      </c>
      <c r="G12" s="48">
        <v>83.568287776952047</v>
      </c>
      <c r="H12" s="48">
        <v>83.6189426656845</v>
      </c>
      <c r="I12" s="48">
        <v>83.32846397504251</v>
      </c>
      <c r="J12" s="48">
        <v>82.762602745217606</v>
      </c>
      <c r="K12" s="48">
        <v>83.227551571389995</v>
      </c>
      <c r="L12" s="48">
        <v>83.625380383512436</v>
      </c>
      <c r="M12" s="48">
        <v>83.34384932699227</v>
      </c>
      <c r="N12" s="48">
        <v>82.719987878593713</v>
      </c>
      <c r="O12" s="48">
        <v>82.260046816287129</v>
      </c>
    </row>
    <row r="13" spans="1:15" x14ac:dyDescent="0.2">
      <c r="A13" s="16">
        <v>5</v>
      </c>
      <c r="B13" s="43">
        <v>82.992838738655351</v>
      </c>
      <c r="C13" s="43">
        <v>82.523895085142314</v>
      </c>
      <c r="D13" s="43">
        <v>82.975614103111468</v>
      </c>
      <c r="E13" s="43">
        <v>81.378777277743225</v>
      </c>
      <c r="F13" s="43">
        <v>82.431281234564949</v>
      </c>
      <c r="G13" s="43">
        <v>82.568287776952047</v>
      </c>
      <c r="H13" s="43">
        <v>82.6189426656845</v>
      </c>
      <c r="I13" s="43">
        <v>82.357691537143282</v>
      </c>
      <c r="J13" s="43">
        <v>81.762602745217606</v>
      </c>
      <c r="K13" s="43">
        <v>82.227551571389995</v>
      </c>
      <c r="L13" s="43">
        <v>82.625380383512436</v>
      </c>
      <c r="M13" s="43">
        <v>82.34384932699227</v>
      </c>
      <c r="N13" s="43">
        <v>81.719987878593713</v>
      </c>
      <c r="O13" s="43">
        <v>81.260046816287129</v>
      </c>
    </row>
    <row r="14" spans="1:15" x14ac:dyDescent="0.2">
      <c r="A14" s="16">
        <v>6</v>
      </c>
      <c r="B14" s="48">
        <v>81.992838738655351</v>
      </c>
      <c r="C14" s="48">
        <v>81.523895085142314</v>
      </c>
      <c r="D14" s="48">
        <v>81.975614103111468</v>
      </c>
      <c r="E14" s="48">
        <v>80.378777277743225</v>
      </c>
      <c r="F14" s="48">
        <v>81.431281234564949</v>
      </c>
      <c r="G14" s="48">
        <v>81.568287776952047</v>
      </c>
      <c r="H14" s="48">
        <v>81.6189426656845</v>
      </c>
      <c r="I14" s="48">
        <v>81.357691537143282</v>
      </c>
      <c r="J14" s="48">
        <v>80.762602745217606</v>
      </c>
      <c r="K14" s="48">
        <v>81.227551571389995</v>
      </c>
      <c r="L14" s="48">
        <v>81.625380383512436</v>
      </c>
      <c r="M14" s="48">
        <v>81.34384932699227</v>
      </c>
      <c r="N14" s="48">
        <v>80.719987878593713</v>
      </c>
      <c r="O14" s="48">
        <v>80.260046816287129</v>
      </c>
    </row>
    <row r="15" spans="1:15" x14ac:dyDescent="0.2">
      <c r="A15" s="16">
        <v>7</v>
      </c>
      <c r="B15" s="48">
        <v>80.992838738655351</v>
      </c>
      <c r="C15" s="48">
        <v>80.523895085142314</v>
      </c>
      <c r="D15" s="48">
        <v>80.975614103111468</v>
      </c>
      <c r="E15" s="48">
        <v>79.378777277743225</v>
      </c>
      <c r="F15" s="48">
        <v>80.431281234564949</v>
      </c>
      <c r="G15" s="48">
        <v>80.568287776952047</v>
      </c>
      <c r="H15" s="48">
        <v>80.646328341093849</v>
      </c>
      <c r="I15" s="48">
        <v>80.357691537143268</v>
      </c>
      <c r="J15" s="48">
        <v>79.762602745217606</v>
      </c>
      <c r="K15" s="48">
        <v>80.227551571389995</v>
      </c>
      <c r="L15" s="48">
        <v>80.625380383512436</v>
      </c>
      <c r="M15" s="48">
        <v>80.368455581543174</v>
      </c>
      <c r="N15" s="48">
        <v>79.719987878593713</v>
      </c>
      <c r="O15" s="48">
        <v>79.260046816287129</v>
      </c>
    </row>
    <row r="16" spans="1:15" x14ac:dyDescent="0.2">
      <c r="A16" s="16">
        <v>8</v>
      </c>
      <c r="B16" s="48">
        <v>79.992838738655351</v>
      </c>
      <c r="C16" s="48">
        <v>79.523895085142314</v>
      </c>
      <c r="D16" s="48">
        <v>79.975614103111468</v>
      </c>
      <c r="E16" s="48">
        <v>78.378777277743225</v>
      </c>
      <c r="F16" s="48">
        <v>79.431281234564949</v>
      </c>
      <c r="G16" s="48">
        <v>79.568287776952047</v>
      </c>
      <c r="H16" s="48">
        <v>79.646328341093849</v>
      </c>
      <c r="I16" s="48">
        <v>79.357691537143268</v>
      </c>
      <c r="J16" s="48">
        <v>78.762602745217606</v>
      </c>
      <c r="K16" s="48">
        <v>79.227551571389995</v>
      </c>
      <c r="L16" s="48">
        <v>79.625380383512436</v>
      </c>
      <c r="M16" s="48">
        <v>79.368455581543174</v>
      </c>
      <c r="N16" s="48">
        <v>78.719987878593713</v>
      </c>
      <c r="O16" s="48">
        <v>78.260046816287129</v>
      </c>
    </row>
    <row r="17" spans="1:15" x14ac:dyDescent="0.2">
      <c r="A17" s="16">
        <v>9</v>
      </c>
      <c r="B17" s="48">
        <v>78.992838738655351</v>
      </c>
      <c r="C17" s="48">
        <v>78.523895085142328</v>
      </c>
      <c r="D17" s="48">
        <v>78.975614103111454</v>
      </c>
      <c r="E17" s="48">
        <v>77.378777277743239</v>
      </c>
      <c r="F17" s="48">
        <v>78.431281234564949</v>
      </c>
      <c r="G17" s="48">
        <v>78.593120321878914</v>
      </c>
      <c r="H17" s="48">
        <v>78.646328341093849</v>
      </c>
      <c r="I17" s="48">
        <v>78.357691537143268</v>
      </c>
      <c r="J17" s="48">
        <v>77.762602745217606</v>
      </c>
      <c r="K17" s="48">
        <v>78.227551571389995</v>
      </c>
      <c r="L17" s="48">
        <v>78.625380383512436</v>
      </c>
      <c r="M17" s="48">
        <v>78.368455581543174</v>
      </c>
      <c r="N17" s="48">
        <v>77.743719671032608</v>
      </c>
      <c r="O17" s="48">
        <v>77.260046816287129</v>
      </c>
    </row>
    <row r="18" spans="1:15" x14ac:dyDescent="0.2">
      <c r="A18" s="16">
        <v>10</v>
      </c>
      <c r="B18" s="43">
        <v>77.992838738655337</v>
      </c>
      <c r="C18" s="43">
        <v>77.523895085142328</v>
      </c>
      <c r="D18" s="43">
        <v>78.001045660762429</v>
      </c>
      <c r="E18" s="43">
        <v>76.378777277743239</v>
      </c>
      <c r="F18" s="43">
        <v>77.431281234564935</v>
      </c>
      <c r="G18" s="43">
        <v>77.593120321878914</v>
      </c>
      <c r="H18" s="43">
        <v>77.646328341093863</v>
      </c>
      <c r="I18" s="43">
        <v>77.357691537143268</v>
      </c>
      <c r="J18" s="43">
        <v>76.762602745217606</v>
      </c>
      <c r="K18" s="43">
        <v>77.227551571389995</v>
      </c>
      <c r="L18" s="43">
        <v>77.625380383512436</v>
      </c>
      <c r="M18" s="43">
        <v>77.368455581543174</v>
      </c>
      <c r="N18" s="43">
        <v>76.743719671032608</v>
      </c>
      <c r="O18" s="43">
        <v>76.286231379417373</v>
      </c>
    </row>
    <row r="19" spans="1:15" x14ac:dyDescent="0.2">
      <c r="A19" s="16">
        <v>11</v>
      </c>
      <c r="B19" s="48">
        <v>76.992838738655337</v>
      </c>
      <c r="C19" s="48">
        <v>76.523895085142328</v>
      </c>
      <c r="D19" s="48">
        <v>77.001045660762443</v>
      </c>
      <c r="E19" s="48">
        <v>75.378777277743239</v>
      </c>
      <c r="F19" s="48">
        <v>76.454465555705184</v>
      </c>
      <c r="G19" s="48">
        <v>76.593120321878914</v>
      </c>
      <c r="H19" s="48">
        <v>76.669575415618624</v>
      </c>
      <c r="I19" s="48">
        <v>76.357691537143268</v>
      </c>
      <c r="J19" s="48">
        <v>75.76260274521762</v>
      </c>
      <c r="K19" s="48">
        <v>76.227551571389995</v>
      </c>
      <c r="L19" s="48">
        <v>76.625380383512436</v>
      </c>
      <c r="M19" s="48">
        <v>76.368455581543174</v>
      </c>
      <c r="N19" s="48">
        <v>75.743719671032608</v>
      </c>
      <c r="O19" s="48">
        <v>75.286231379417359</v>
      </c>
    </row>
    <row r="20" spans="1:15" x14ac:dyDescent="0.2">
      <c r="A20" s="16">
        <v>12</v>
      </c>
      <c r="B20" s="48">
        <v>75.992838738655337</v>
      </c>
      <c r="C20" s="48">
        <v>75.523895085142328</v>
      </c>
      <c r="D20" s="48">
        <v>76.024114208076355</v>
      </c>
      <c r="E20" s="48">
        <v>74.378777277743239</v>
      </c>
      <c r="F20" s="48">
        <v>75.454465555705184</v>
      </c>
      <c r="G20" s="48">
        <v>75.593120321878899</v>
      </c>
      <c r="H20" s="48">
        <v>75.669575415618624</v>
      </c>
      <c r="I20" s="48">
        <v>75.357691537143253</v>
      </c>
      <c r="J20" s="48">
        <v>74.76260274521762</v>
      </c>
      <c r="K20" s="48">
        <v>75.227551571389981</v>
      </c>
      <c r="L20" s="48">
        <v>75.625380383512436</v>
      </c>
      <c r="M20" s="48">
        <v>75.368455581543174</v>
      </c>
      <c r="N20" s="48">
        <v>74.743719671032608</v>
      </c>
      <c r="O20" s="48">
        <v>74.286231379417359</v>
      </c>
    </row>
    <row r="21" spans="1:15" x14ac:dyDescent="0.2">
      <c r="A21" s="16">
        <v>13</v>
      </c>
      <c r="B21" s="48">
        <v>74.992838738655337</v>
      </c>
      <c r="C21" s="48">
        <v>74.523895085142343</v>
      </c>
      <c r="D21" s="48">
        <v>75.024114208076355</v>
      </c>
      <c r="E21" s="48">
        <v>73.378777277743254</v>
      </c>
      <c r="F21" s="48">
        <v>74.454465555705184</v>
      </c>
      <c r="G21" s="48">
        <v>74.593120321878899</v>
      </c>
      <c r="H21" s="48">
        <v>74.669575415618624</v>
      </c>
      <c r="I21" s="48">
        <v>74.357691537143253</v>
      </c>
      <c r="J21" s="48">
        <v>73.76260274521762</v>
      </c>
      <c r="K21" s="48">
        <v>74.227551571389981</v>
      </c>
      <c r="L21" s="48">
        <v>74.625380383512422</v>
      </c>
      <c r="M21" s="48">
        <v>74.368455581543174</v>
      </c>
      <c r="N21" s="48">
        <v>73.743719671032608</v>
      </c>
      <c r="O21" s="48">
        <v>73.286231379417359</v>
      </c>
    </row>
    <row r="22" spans="1:15" x14ac:dyDescent="0.2">
      <c r="A22" s="16">
        <v>14</v>
      </c>
      <c r="B22" s="48">
        <v>73.992838738655337</v>
      </c>
      <c r="C22" s="48">
        <v>73.523895085142343</v>
      </c>
      <c r="D22" s="48">
        <v>74.024114208076355</v>
      </c>
      <c r="E22" s="48">
        <v>72.378777277743254</v>
      </c>
      <c r="F22" s="48">
        <v>73.454465555705184</v>
      </c>
      <c r="G22" s="48">
        <v>73.593120321878899</v>
      </c>
      <c r="H22" s="48">
        <v>73.669575415618624</v>
      </c>
      <c r="I22" s="48">
        <v>73.357691537143253</v>
      </c>
      <c r="J22" s="48">
        <v>72.76260274521762</v>
      </c>
      <c r="K22" s="48">
        <v>73.227551571389981</v>
      </c>
      <c r="L22" s="48">
        <v>73.651111411692312</v>
      </c>
      <c r="M22" s="48">
        <v>73.368455581543174</v>
      </c>
      <c r="N22" s="48">
        <v>72.743719671032608</v>
      </c>
      <c r="O22" s="48">
        <v>72.286231379417359</v>
      </c>
    </row>
    <row r="23" spans="1:15" x14ac:dyDescent="0.2">
      <c r="A23" s="16">
        <v>15</v>
      </c>
      <c r="B23" s="43">
        <v>73.013610830003557</v>
      </c>
      <c r="C23" s="43">
        <v>72.523895085142343</v>
      </c>
      <c r="D23" s="43">
        <v>73.024114208076369</v>
      </c>
      <c r="E23" s="43">
        <v>71.399496480280177</v>
      </c>
      <c r="F23" s="43">
        <v>72.454465555705184</v>
      </c>
      <c r="G23" s="43">
        <v>72.593120321878885</v>
      </c>
      <c r="H23" s="43">
        <v>72.691477058239428</v>
      </c>
      <c r="I23" s="43">
        <v>72.38021840437824</v>
      </c>
      <c r="J23" s="43">
        <v>71.76260274521762</v>
      </c>
      <c r="K23" s="43">
        <v>72.227551571389981</v>
      </c>
      <c r="L23" s="43">
        <v>72.651111411692312</v>
      </c>
      <c r="M23" s="43">
        <v>72.368455581543174</v>
      </c>
      <c r="N23" s="43">
        <v>71.743719671032608</v>
      </c>
      <c r="O23" s="43">
        <v>71.286231379417359</v>
      </c>
    </row>
    <row r="24" spans="1:15" x14ac:dyDescent="0.2">
      <c r="A24" s="16">
        <v>16</v>
      </c>
      <c r="B24" s="48">
        <v>72.013610830003543</v>
      </c>
      <c r="C24" s="48">
        <v>71.523895085142343</v>
      </c>
      <c r="D24" s="48">
        <v>72.024114208076369</v>
      </c>
      <c r="E24" s="48">
        <v>70.399496480280192</v>
      </c>
      <c r="F24" s="48">
        <v>71.454465555705184</v>
      </c>
      <c r="G24" s="48">
        <v>71.593120321878885</v>
      </c>
      <c r="H24" s="48">
        <v>71.691477058239428</v>
      </c>
      <c r="I24" s="48">
        <v>71.38021840437824</v>
      </c>
      <c r="J24" s="48">
        <v>70.76260274521762</v>
      </c>
      <c r="K24" s="48">
        <v>71.227551571389981</v>
      </c>
      <c r="L24" s="48">
        <v>71.651111411692312</v>
      </c>
      <c r="M24" s="48">
        <v>71.39498020069118</v>
      </c>
      <c r="N24" s="48">
        <v>70.770649823998411</v>
      </c>
      <c r="O24" s="48">
        <v>70.313651961009228</v>
      </c>
    </row>
    <row r="25" spans="1:15" x14ac:dyDescent="0.2">
      <c r="A25" s="16">
        <v>17</v>
      </c>
      <c r="B25" s="48">
        <v>71.013610830003543</v>
      </c>
      <c r="C25" s="48">
        <v>70.543825505797827</v>
      </c>
      <c r="D25" s="48">
        <v>71.024114208076369</v>
      </c>
      <c r="E25" s="48">
        <v>69.399496480280192</v>
      </c>
      <c r="F25" s="48">
        <v>70.454465555705184</v>
      </c>
      <c r="G25" s="48">
        <v>70.593120321878885</v>
      </c>
      <c r="H25" s="48">
        <v>70.714590463356757</v>
      </c>
      <c r="I25" s="48">
        <v>70.404643164409023</v>
      </c>
      <c r="J25" s="48">
        <v>69.787942021055088</v>
      </c>
      <c r="K25" s="48">
        <v>70.227551571389981</v>
      </c>
      <c r="L25" s="48">
        <v>70.651111411692312</v>
      </c>
      <c r="M25" s="48">
        <v>70.394980200691194</v>
      </c>
      <c r="N25" s="48">
        <v>69.770649823998411</v>
      </c>
      <c r="O25" s="48">
        <v>69.313651961009228</v>
      </c>
    </row>
    <row r="26" spans="1:15" x14ac:dyDescent="0.2">
      <c r="A26" s="16">
        <v>18</v>
      </c>
      <c r="B26" s="48">
        <v>70.013610830003543</v>
      </c>
      <c r="C26" s="48">
        <v>69.563185174855917</v>
      </c>
      <c r="D26" s="48">
        <v>70.024114208076369</v>
      </c>
      <c r="E26" s="48">
        <v>68.419604390816048</v>
      </c>
      <c r="F26" s="48">
        <v>69.454465555705184</v>
      </c>
      <c r="G26" s="48">
        <v>69.593120321878885</v>
      </c>
      <c r="H26" s="48">
        <v>69.714590463356757</v>
      </c>
      <c r="I26" s="48">
        <v>69.454894092731635</v>
      </c>
      <c r="J26" s="48">
        <v>68.787942021055088</v>
      </c>
      <c r="K26" s="48">
        <v>69.227551571389981</v>
      </c>
      <c r="L26" s="48">
        <v>69.651111411692312</v>
      </c>
      <c r="M26" s="48">
        <v>69.394980200691194</v>
      </c>
      <c r="N26" s="48">
        <v>68.82553940389063</v>
      </c>
      <c r="O26" s="48">
        <v>68.313651961009242</v>
      </c>
    </row>
    <row r="27" spans="1:15" x14ac:dyDescent="0.2">
      <c r="A27" s="16">
        <v>19</v>
      </c>
      <c r="B27" s="48">
        <v>69.031824810146972</v>
      </c>
      <c r="C27" s="48">
        <v>68.563185174855917</v>
      </c>
      <c r="D27" s="48">
        <v>69.024114208076384</v>
      </c>
      <c r="E27" s="48">
        <v>67.419604390816048</v>
      </c>
      <c r="F27" s="48">
        <v>68.454465555705184</v>
      </c>
      <c r="G27" s="48">
        <v>68.593120321878871</v>
      </c>
      <c r="H27" s="48">
        <v>68.714590463356757</v>
      </c>
      <c r="I27" s="48">
        <v>68.454894092731635</v>
      </c>
      <c r="J27" s="48">
        <v>67.81315311753319</v>
      </c>
      <c r="K27" s="48">
        <v>68.227551571389981</v>
      </c>
      <c r="L27" s="48">
        <v>68.67739441434216</v>
      </c>
      <c r="M27" s="48">
        <v>68.394980200691194</v>
      </c>
      <c r="N27" s="48">
        <v>67.825539403890645</v>
      </c>
      <c r="O27" s="48">
        <v>67.369638464176219</v>
      </c>
    </row>
    <row r="28" spans="1:15" x14ac:dyDescent="0.2">
      <c r="A28" s="16">
        <v>20</v>
      </c>
      <c r="B28" s="43">
        <v>68.031824810146972</v>
      </c>
      <c r="C28" s="43">
        <v>67.563185174855917</v>
      </c>
      <c r="D28" s="43">
        <v>68.044178737225138</v>
      </c>
      <c r="E28" s="43">
        <v>66.419604390816048</v>
      </c>
      <c r="F28" s="43">
        <v>67.47682449811839</v>
      </c>
      <c r="G28" s="43">
        <v>67.593120321878871</v>
      </c>
      <c r="H28" s="43">
        <v>67.714590463356757</v>
      </c>
      <c r="I28" s="43">
        <v>67.454894092731635</v>
      </c>
      <c r="J28" s="43">
        <v>66.81315311753319</v>
      </c>
      <c r="K28" s="43">
        <v>67.227551571389981</v>
      </c>
      <c r="L28" s="43">
        <v>67.677394414342146</v>
      </c>
      <c r="M28" s="43">
        <v>67.394980200691194</v>
      </c>
      <c r="N28" s="43">
        <v>66.879206633387568</v>
      </c>
      <c r="O28" s="43">
        <v>66.369638464176219</v>
      </c>
    </row>
    <row r="29" spans="1:15" x14ac:dyDescent="0.2">
      <c r="A29" s="16">
        <v>21</v>
      </c>
      <c r="B29" s="48">
        <v>67.049782813372559</v>
      </c>
      <c r="C29" s="48">
        <v>66.563185174855917</v>
      </c>
      <c r="D29" s="48">
        <v>67.044178737225138</v>
      </c>
      <c r="E29" s="48">
        <v>65.419604390816048</v>
      </c>
      <c r="F29" s="48">
        <v>66.47682449811839</v>
      </c>
      <c r="G29" s="48">
        <v>66.593120321878871</v>
      </c>
      <c r="H29" s="48">
        <v>66.714590463356757</v>
      </c>
      <c r="I29" s="48">
        <v>66.454894092731635</v>
      </c>
      <c r="J29" s="48">
        <v>65.81315311753319</v>
      </c>
      <c r="K29" s="48">
        <v>66.227551571389967</v>
      </c>
      <c r="L29" s="48">
        <v>66.677394414342146</v>
      </c>
      <c r="M29" s="48">
        <v>66.421249582274029</v>
      </c>
      <c r="N29" s="48">
        <v>65.906333403568766</v>
      </c>
      <c r="O29" s="48">
        <v>65.369638464176219</v>
      </c>
    </row>
    <row r="30" spans="1:15" x14ac:dyDescent="0.2">
      <c r="A30" s="16">
        <v>22</v>
      </c>
      <c r="B30" s="48">
        <v>66.068506526132708</v>
      </c>
      <c r="C30" s="48">
        <v>65.583063444017625</v>
      </c>
      <c r="D30" s="48">
        <v>66.065723741214939</v>
      </c>
      <c r="E30" s="48">
        <v>64.419604390816048</v>
      </c>
      <c r="F30" s="48">
        <v>65.47682449811839</v>
      </c>
      <c r="G30" s="48">
        <v>65.593120321878871</v>
      </c>
      <c r="H30" s="48">
        <v>65.738052829098137</v>
      </c>
      <c r="I30" s="48">
        <v>65.47896303395197</v>
      </c>
      <c r="J30" s="48">
        <v>64.81315311753319</v>
      </c>
      <c r="K30" s="48">
        <v>65.227551571389967</v>
      </c>
      <c r="L30" s="48">
        <v>65.677394414342146</v>
      </c>
      <c r="M30" s="48">
        <v>65.447718664619856</v>
      </c>
      <c r="N30" s="48">
        <v>64.906333403568766</v>
      </c>
      <c r="O30" s="48">
        <v>64.369638464176219</v>
      </c>
    </row>
    <row r="31" spans="1:15" x14ac:dyDescent="0.2">
      <c r="A31" s="16">
        <v>23</v>
      </c>
      <c r="B31" s="48">
        <v>65.068506526132708</v>
      </c>
      <c r="C31" s="48">
        <v>64.583063444017625</v>
      </c>
      <c r="D31" s="48">
        <v>65.087333751469785</v>
      </c>
      <c r="E31" s="48">
        <v>63.419604390816048</v>
      </c>
      <c r="F31" s="48">
        <v>64.498897101963692</v>
      </c>
      <c r="G31" s="48">
        <v>64.593120321878857</v>
      </c>
      <c r="H31" s="48">
        <v>64.738052829098137</v>
      </c>
      <c r="I31" s="48">
        <v>64.478963033951956</v>
      </c>
      <c r="J31" s="48">
        <v>63.837567630425816</v>
      </c>
      <c r="K31" s="48">
        <v>64.227551571389967</v>
      </c>
      <c r="L31" s="48">
        <v>64.677394414342146</v>
      </c>
      <c r="M31" s="48">
        <v>64.498558366118587</v>
      </c>
      <c r="N31" s="48">
        <v>63.955432952570909</v>
      </c>
      <c r="O31" s="48">
        <v>63.392725266440515</v>
      </c>
    </row>
    <row r="32" spans="1:15" x14ac:dyDescent="0.2">
      <c r="A32" s="16">
        <v>24</v>
      </c>
      <c r="B32" s="48">
        <v>64.088520378518851</v>
      </c>
      <c r="C32" s="48">
        <v>63.604205579232215</v>
      </c>
      <c r="D32" s="48">
        <v>64.108898177761972</v>
      </c>
      <c r="E32" s="48">
        <v>62.419604390816048</v>
      </c>
      <c r="F32" s="48">
        <v>63.521293473724782</v>
      </c>
      <c r="G32" s="48">
        <v>63.593120321878857</v>
      </c>
      <c r="H32" s="48">
        <v>63.738052829098137</v>
      </c>
      <c r="I32" s="48">
        <v>63.478963033951956</v>
      </c>
      <c r="J32" s="48">
        <v>62.837567630425809</v>
      </c>
      <c r="K32" s="48">
        <v>63.227551571389967</v>
      </c>
      <c r="L32" s="48">
        <v>63.677394414342139</v>
      </c>
      <c r="M32" s="48">
        <v>63.52250992239334</v>
      </c>
      <c r="N32" s="48">
        <v>62.955432952570909</v>
      </c>
      <c r="O32" s="48">
        <v>62.41536891190097</v>
      </c>
    </row>
    <row r="33" spans="1:15" x14ac:dyDescent="0.2">
      <c r="A33" s="16">
        <v>25</v>
      </c>
      <c r="B33" s="43">
        <v>63.088520378518851</v>
      </c>
      <c r="C33" s="43">
        <v>62.604205579232215</v>
      </c>
      <c r="D33" s="43">
        <v>63.108898177761979</v>
      </c>
      <c r="E33" s="43">
        <v>61.419604390816048</v>
      </c>
      <c r="F33" s="43">
        <v>62.521293473724782</v>
      </c>
      <c r="G33" s="43">
        <v>62.593120321878857</v>
      </c>
      <c r="H33" s="43">
        <v>62.738052829098137</v>
      </c>
      <c r="I33" s="43">
        <v>62.478963033951956</v>
      </c>
      <c r="J33" s="43">
        <v>61.837567630425809</v>
      </c>
      <c r="K33" s="43">
        <v>62.227551571389967</v>
      </c>
      <c r="L33" s="43">
        <v>62.677394414342139</v>
      </c>
      <c r="M33" s="43">
        <v>62.545947077440708</v>
      </c>
      <c r="N33" s="43">
        <v>61.978004485983476</v>
      </c>
      <c r="O33" s="43">
        <v>61.41536891190097</v>
      </c>
    </row>
    <row r="34" spans="1:15" x14ac:dyDescent="0.2">
      <c r="A34" s="16">
        <v>26</v>
      </c>
      <c r="B34" s="48">
        <v>62.109527836103133</v>
      </c>
      <c r="C34" s="48">
        <v>61.604205579232215</v>
      </c>
      <c r="D34" s="48">
        <v>62.131148467192844</v>
      </c>
      <c r="E34" s="48">
        <v>60.419604390816048</v>
      </c>
      <c r="F34" s="48">
        <v>61.521293473724782</v>
      </c>
      <c r="G34" s="48">
        <v>61.59312032187885</v>
      </c>
      <c r="H34" s="48">
        <v>61.738052829098137</v>
      </c>
      <c r="I34" s="48">
        <v>61.478963033951949</v>
      </c>
      <c r="J34" s="48">
        <v>60.837567630425802</v>
      </c>
      <c r="K34" s="48">
        <v>61.25085557768405</v>
      </c>
      <c r="L34" s="48">
        <v>61.677394414342132</v>
      </c>
      <c r="M34" s="48">
        <v>61.545947077440708</v>
      </c>
      <c r="N34" s="48">
        <v>60.978004485983469</v>
      </c>
      <c r="O34" s="48">
        <v>60.41536891190097</v>
      </c>
    </row>
    <row r="35" spans="1:15" x14ac:dyDescent="0.2">
      <c r="A35" s="16">
        <v>27</v>
      </c>
      <c r="B35" s="48">
        <v>61.109527836103133</v>
      </c>
      <c r="C35" s="48">
        <v>60.604205579232215</v>
      </c>
      <c r="D35" s="48">
        <v>61.131148467192844</v>
      </c>
      <c r="E35" s="48">
        <v>59.464174298547526</v>
      </c>
      <c r="F35" s="48">
        <v>60.521293473724789</v>
      </c>
      <c r="G35" s="48">
        <v>60.616903371519321</v>
      </c>
      <c r="H35" s="48">
        <v>60.738052829098137</v>
      </c>
      <c r="I35" s="48">
        <v>60.478963033951949</v>
      </c>
      <c r="J35" s="48">
        <v>59.861081774161249</v>
      </c>
      <c r="K35" s="48">
        <v>60.25085557768405</v>
      </c>
      <c r="L35" s="48">
        <v>60.699839615739542</v>
      </c>
      <c r="M35" s="48">
        <v>60.566972029077505</v>
      </c>
      <c r="N35" s="48">
        <v>59.998666598892932</v>
      </c>
      <c r="O35" s="48">
        <v>59.434777842549458</v>
      </c>
    </row>
    <row r="36" spans="1:15" x14ac:dyDescent="0.2">
      <c r="A36" s="16">
        <v>28</v>
      </c>
      <c r="B36" s="48">
        <v>60.10952783610314</v>
      </c>
      <c r="C36" s="48">
        <v>59.64826199139987</v>
      </c>
      <c r="D36" s="48">
        <v>60.131148467192844</v>
      </c>
      <c r="E36" s="48">
        <v>58.464174298547526</v>
      </c>
      <c r="F36" s="48">
        <v>59.521293473724789</v>
      </c>
      <c r="G36" s="48">
        <v>59.616903371519321</v>
      </c>
      <c r="H36" s="48">
        <v>59.762123492708923</v>
      </c>
      <c r="I36" s="48">
        <v>59.502569313577268</v>
      </c>
      <c r="J36" s="48">
        <v>58.861081774161249</v>
      </c>
      <c r="K36" s="48">
        <v>59.272932794196691</v>
      </c>
      <c r="L36" s="48">
        <v>59.720944592514364</v>
      </c>
      <c r="M36" s="48">
        <v>59.566972029077512</v>
      </c>
      <c r="N36" s="48">
        <v>59.018549194247612</v>
      </c>
      <c r="O36" s="48">
        <v>58.453302053721096</v>
      </c>
    </row>
    <row r="37" spans="1:15" x14ac:dyDescent="0.2">
      <c r="A37" s="16">
        <v>29</v>
      </c>
      <c r="B37" s="48">
        <v>59.131061622190323</v>
      </c>
      <c r="C37" s="48">
        <v>58.670553829345735</v>
      </c>
      <c r="D37" s="48">
        <v>59.154504358044555</v>
      </c>
      <c r="E37" s="48">
        <v>57.464174298547526</v>
      </c>
      <c r="F37" s="48">
        <v>58.521293473724789</v>
      </c>
      <c r="G37" s="48">
        <v>58.616903371519314</v>
      </c>
      <c r="H37" s="48">
        <v>58.785471150777006</v>
      </c>
      <c r="I37" s="48">
        <v>58.549678339708144</v>
      </c>
      <c r="J37" s="48">
        <v>57.861081774161249</v>
      </c>
      <c r="K37" s="48">
        <v>58.272932794196691</v>
      </c>
      <c r="L37" s="48">
        <v>58.741387044939948</v>
      </c>
      <c r="M37" s="48">
        <v>58.566972029077519</v>
      </c>
      <c r="N37" s="48">
        <v>58.056290922202621</v>
      </c>
      <c r="O37" s="48">
        <v>57.453302053721096</v>
      </c>
    </row>
    <row r="38" spans="1:15" x14ac:dyDescent="0.2">
      <c r="A38" s="16">
        <v>30</v>
      </c>
      <c r="B38" s="43">
        <v>58.131061622190323</v>
      </c>
      <c r="C38" s="43">
        <v>57.670553829345742</v>
      </c>
      <c r="D38" s="43">
        <v>58.17768805695745</v>
      </c>
      <c r="E38" s="43">
        <v>56.464174298547519</v>
      </c>
      <c r="F38" s="43">
        <v>57.568429615538129</v>
      </c>
      <c r="G38" s="43">
        <v>57.663029739728366</v>
      </c>
      <c r="H38" s="43">
        <v>57.785471150777006</v>
      </c>
      <c r="I38" s="43">
        <v>57.549678339708144</v>
      </c>
      <c r="J38" s="43">
        <v>56.861081774161249</v>
      </c>
      <c r="K38" s="43">
        <v>57.293356271790422</v>
      </c>
      <c r="L38" s="43">
        <v>57.741387044939948</v>
      </c>
      <c r="M38" s="43">
        <v>57.566972029077519</v>
      </c>
      <c r="N38" s="43">
        <v>57.056290922202614</v>
      </c>
      <c r="O38" s="43">
        <v>56.453302053721103</v>
      </c>
    </row>
    <row r="39" spans="1:15" x14ac:dyDescent="0.2">
      <c r="A39" s="16">
        <v>31</v>
      </c>
      <c r="B39" s="48">
        <v>57.153223515019974</v>
      </c>
      <c r="C39" s="48">
        <v>56.69280116866387</v>
      </c>
      <c r="D39" s="48">
        <v>57.200755781798925</v>
      </c>
      <c r="E39" s="48">
        <v>55.486466776470181</v>
      </c>
      <c r="F39" s="48">
        <v>56.590992353818812</v>
      </c>
      <c r="G39" s="48">
        <v>56.685408039969573</v>
      </c>
      <c r="H39" s="48">
        <v>56.807372536437406</v>
      </c>
      <c r="I39" s="48">
        <v>56.549678339708144</v>
      </c>
      <c r="J39" s="48">
        <v>55.861081774161256</v>
      </c>
      <c r="K39" s="48">
        <v>56.293356271790415</v>
      </c>
      <c r="L39" s="48">
        <v>56.741387044939948</v>
      </c>
      <c r="M39" s="48">
        <v>56.584631621226393</v>
      </c>
      <c r="N39" s="48">
        <v>56.056290922202606</v>
      </c>
      <c r="O39" s="48">
        <v>55.469270461841461</v>
      </c>
    </row>
    <row r="40" spans="1:15" x14ac:dyDescent="0.2">
      <c r="A40" s="16">
        <v>32</v>
      </c>
      <c r="B40" s="48">
        <v>56.153223515019974</v>
      </c>
      <c r="C40" s="48">
        <v>55.69280116866387</v>
      </c>
      <c r="D40" s="48">
        <v>56.200755781798925</v>
      </c>
      <c r="E40" s="48">
        <v>54.486466776470181</v>
      </c>
      <c r="F40" s="48">
        <v>55.590992353818812</v>
      </c>
      <c r="G40" s="48">
        <v>55.685408039969573</v>
      </c>
      <c r="H40" s="48">
        <v>55.827990731348251</v>
      </c>
      <c r="I40" s="48">
        <v>55.549678339708144</v>
      </c>
      <c r="J40" s="48">
        <v>54.880168124332677</v>
      </c>
      <c r="K40" s="48">
        <v>55.311729166436614</v>
      </c>
      <c r="L40" s="48">
        <v>55.741387044939941</v>
      </c>
      <c r="M40" s="48">
        <v>55.601527127061978</v>
      </c>
      <c r="N40" s="48">
        <v>55.088096441551222</v>
      </c>
      <c r="O40" s="48">
        <v>54.469270461841468</v>
      </c>
    </row>
    <row r="41" spans="1:15" x14ac:dyDescent="0.2">
      <c r="A41" s="16">
        <v>33</v>
      </c>
      <c r="B41" s="48">
        <v>55.153223515019974</v>
      </c>
      <c r="C41" s="48">
        <v>54.69280116866387</v>
      </c>
      <c r="D41" s="48">
        <v>55.200755781798932</v>
      </c>
      <c r="E41" s="48">
        <v>53.486466776470181</v>
      </c>
      <c r="F41" s="48">
        <v>54.590992353818812</v>
      </c>
      <c r="G41" s="48">
        <v>54.685408039969566</v>
      </c>
      <c r="H41" s="48">
        <v>54.827990731348251</v>
      </c>
      <c r="I41" s="48">
        <v>54.549678339708144</v>
      </c>
      <c r="J41" s="48">
        <v>53.880168124332677</v>
      </c>
      <c r="K41" s="48">
        <v>54.311729166436614</v>
      </c>
      <c r="L41" s="48">
        <v>54.741387044939941</v>
      </c>
      <c r="M41" s="48">
        <v>54.617411107208149</v>
      </c>
      <c r="N41" s="48">
        <v>54.117901572013444</v>
      </c>
      <c r="O41" s="48">
        <v>53.482779665962077</v>
      </c>
    </row>
    <row r="42" spans="1:15" x14ac:dyDescent="0.2">
      <c r="A42" s="16">
        <v>34</v>
      </c>
      <c r="B42" s="48">
        <v>54.173525957056661</v>
      </c>
      <c r="C42" s="48">
        <v>53.713473809257074</v>
      </c>
      <c r="D42" s="48">
        <v>54.200755781798932</v>
      </c>
      <c r="E42" s="48">
        <v>52.486466776470181</v>
      </c>
      <c r="F42" s="48">
        <v>53.610313254787791</v>
      </c>
      <c r="G42" s="48">
        <v>53.685408039969566</v>
      </c>
      <c r="H42" s="48">
        <v>53.827990731348244</v>
      </c>
      <c r="I42" s="48">
        <v>53.567500910815042</v>
      </c>
      <c r="J42" s="48">
        <v>52.880168124332684</v>
      </c>
      <c r="K42" s="48">
        <v>53.311729166436614</v>
      </c>
      <c r="L42" s="48">
        <v>53.741387044939941</v>
      </c>
      <c r="M42" s="48">
        <v>53.632077072277852</v>
      </c>
      <c r="N42" s="48">
        <v>53.117901572013444</v>
      </c>
      <c r="O42" s="48">
        <v>52.507949632549234</v>
      </c>
    </row>
    <row r="43" spans="1:15" x14ac:dyDescent="0.2">
      <c r="A43" s="16">
        <v>35</v>
      </c>
      <c r="B43" s="43">
        <v>53.193155647036143</v>
      </c>
      <c r="C43" s="43">
        <v>52.752472087932091</v>
      </c>
      <c r="D43" s="43">
        <v>53.220351445786029</v>
      </c>
      <c r="E43" s="43">
        <v>51.486466776470181</v>
      </c>
      <c r="F43" s="43">
        <v>52.610313254787798</v>
      </c>
      <c r="G43" s="43">
        <v>52.702893405512178</v>
      </c>
      <c r="H43" s="43">
        <v>52.827990731348244</v>
      </c>
      <c r="I43" s="43">
        <v>52.567500910815042</v>
      </c>
      <c r="J43" s="43">
        <v>51.896378816429113</v>
      </c>
      <c r="K43" s="43">
        <v>52.327244646906649</v>
      </c>
      <c r="L43" s="43">
        <v>52.741387044939941</v>
      </c>
      <c r="M43" s="43">
        <v>52.645540160348872</v>
      </c>
      <c r="N43" s="43">
        <v>52.130432627400928</v>
      </c>
      <c r="O43" s="43">
        <v>51.51981005435826</v>
      </c>
    </row>
    <row r="44" spans="1:15" x14ac:dyDescent="0.2">
      <c r="A44" s="16">
        <v>36</v>
      </c>
      <c r="B44" s="48">
        <v>52.193155647036143</v>
      </c>
      <c r="C44" s="48">
        <v>51.789263610564916</v>
      </c>
      <c r="D44" s="48">
        <v>52.220351445786022</v>
      </c>
      <c r="E44" s="48">
        <v>50.503482654371588</v>
      </c>
      <c r="F44" s="48">
        <v>51.610313254787798</v>
      </c>
      <c r="G44" s="48">
        <v>51.702893405512185</v>
      </c>
      <c r="H44" s="48">
        <v>51.860538852235678</v>
      </c>
      <c r="I44" s="48">
        <v>51.567500910815035</v>
      </c>
      <c r="J44" s="48">
        <v>50.911467742499418</v>
      </c>
      <c r="K44" s="48">
        <v>51.355191758507296</v>
      </c>
      <c r="L44" s="48">
        <v>51.75447012173148</v>
      </c>
      <c r="M44" s="48">
        <v>51.657886683412762</v>
      </c>
      <c r="N44" s="48">
        <v>51.142164150379209</v>
      </c>
      <c r="O44" s="48">
        <v>50.541978123032763</v>
      </c>
    </row>
    <row r="45" spans="1:15" x14ac:dyDescent="0.2">
      <c r="A45" s="16">
        <v>37</v>
      </c>
      <c r="B45" s="48">
        <v>51.193155647036143</v>
      </c>
      <c r="C45" s="48">
        <v>50.806230517362074</v>
      </c>
      <c r="D45" s="48">
        <v>51.237238956195334</v>
      </c>
      <c r="E45" s="48">
        <v>49.535150485923374</v>
      </c>
      <c r="F45" s="48">
        <v>50.610313254787805</v>
      </c>
      <c r="G45" s="48">
        <v>50.702893405512185</v>
      </c>
      <c r="H45" s="48">
        <v>50.860538852235678</v>
      </c>
      <c r="I45" s="48">
        <v>50.582071669473955</v>
      </c>
      <c r="J45" s="48">
        <v>49.911467742499418</v>
      </c>
      <c r="K45" s="48">
        <v>50.367919652057182</v>
      </c>
      <c r="L45" s="48">
        <v>50.766644912662429</v>
      </c>
      <c r="M45" s="48">
        <v>50.669439955021481</v>
      </c>
      <c r="N45" s="48">
        <v>50.153342202283056</v>
      </c>
      <c r="O45" s="48">
        <v>49.552752582742741</v>
      </c>
    </row>
    <row r="46" spans="1:15" x14ac:dyDescent="0.2">
      <c r="A46" s="16">
        <v>38</v>
      </c>
      <c r="B46" s="48">
        <v>50.193155647036143</v>
      </c>
      <c r="C46" s="48">
        <v>49.822209075558412</v>
      </c>
      <c r="D46" s="48">
        <v>50.268777208602309</v>
      </c>
      <c r="E46" s="48">
        <v>48.550122720708551</v>
      </c>
      <c r="F46" s="48">
        <v>49.610313254787805</v>
      </c>
      <c r="G46" s="48">
        <v>49.717648769685177</v>
      </c>
      <c r="H46" s="48">
        <v>49.917801895276902</v>
      </c>
      <c r="I46" s="48">
        <v>49.595470705127759</v>
      </c>
      <c r="J46" s="48">
        <v>48.936096593998592</v>
      </c>
      <c r="K46" s="48">
        <v>49.367919652057182</v>
      </c>
      <c r="L46" s="48">
        <v>49.789503778016069</v>
      </c>
      <c r="M46" s="48">
        <v>49.702664749693689</v>
      </c>
      <c r="N46" s="48">
        <v>49.174538933212531</v>
      </c>
      <c r="O46" s="48">
        <v>48.583280174849008</v>
      </c>
    </row>
    <row r="47" spans="1:15" x14ac:dyDescent="0.2">
      <c r="A47" s="16">
        <v>39</v>
      </c>
      <c r="B47" s="48">
        <v>49.208481382596503</v>
      </c>
      <c r="C47" s="48">
        <v>48.851664193776159</v>
      </c>
      <c r="D47" s="48">
        <v>49.313364115698</v>
      </c>
      <c r="E47" s="48">
        <v>47.550122720708558</v>
      </c>
      <c r="F47" s="48">
        <v>48.624603721953633</v>
      </c>
      <c r="G47" s="48">
        <v>48.731309578955312</v>
      </c>
      <c r="H47" s="48">
        <v>48.93082449833615</v>
      </c>
      <c r="I47" s="48">
        <v>48.607758509820201</v>
      </c>
      <c r="J47" s="48">
        <v>47.947590221084944</v>
      </c>
      <c r="K47" s="48">
        <v>48.378969979145246</v>
      </c>
      <c r="L47" s="48">
        <v>48.811275008000699</v>
      </c>
      <c r="M47" s="48">
        <v>48.702664749693682</v>
      </c>
      <c r="N47" s="48">
        <v>48.174538933212531</v>
      </c>
      <c r="O47" s="48">
        <v>47.583280174849001</v>
      </c>
    </row>
    <row r="48" spans="1:15" x14ac:dyDescent="0.2">
      <c r="A48" s="16">
        <v>40</v>
      </c>
      <c r="B48" s="43">
        <v>48.208481382596496</v>
      </c>
      <c r="C48" s="43">
        <v>47.879405626085465</v>
      </c>
      <c r="D48" s="43">
        <v>48.313364115698</v>
      </c>
      <c r="E48" s="43">
        <v>46.550122720708565</v>
      </c>
      <c r="F48" s="43">
        <v>47.65070204596239</v>
      </c>
      <c r="G48" s="43">
        <v>47.731309578955312</v>
      </c>
      <c r="H48" s="43">
        <v>47.930824498336143</v>
      </c>
      <c r="I48" s="43">
        <v>47.619080810115548</v>
      </c>
      <c r="J48" s="43">
        <v>46.9583965294512</v>
      </c>
      <c r="K48" s="43">
        <v>47.378969979145246</v>
      </c>
      <c r="L48" s="43">
        <v>47.83186254251617</v>
      </c>
      <c r="M48" s="43">
        <v>47.732530093404769</v>
      </c>
      <c r="N48" s="43">
        <v>47.194233052362875</v>
      </c>
      <c r="O48" s="43">
        <v>46.612852003703715</v>
      </c>
    </row>
    <row r="49" spans="1:15" x14ac:dyDescent="0.2">
      <c r="A49" s="16">
        <v>41</v>
      </c>
      <c r="B49" s="48">
        <v>47.221885164954664</v>
      </c>
      <c r="C49" s="48">
        <v>46.879405626085465</v>
      </c>
      <c r="D49" s="48">
        <v>47.326583908392102</v>
      </c>
      <c r="E49" s="48">
        <v>45.562606281639226</v>
      </c>
      <c r="F49" s="48">
        <v>46.662445104941007</v>
      </c>
      <c r="G49" s="48">
        <v>46.753983469257555</v>
      </c>
      <c r="H49" s="48">
        <v>46.941755902272199</v>
      </c>
      <c r="I49" s="48">
        <v>46.640173929897031</v>
      </c>
      <c r="J49" s="48">
        <v>45.978855072314396</v>
      </c>
      <c r="K49" s="48">
        <v>46.398911653081178</v>
      </c>
      <c r="L49" s="48">
        <v>46.870582251835053</v>
      </c>
      <c r="M49" s="48">
        <v>46.742186135537729</v>
      </c>
      <c r="N49" s="48">
        <v>46.213564136218132</v>
      </c>
      <c r="O49" s="48">
        <v>45.632651424916126</v>
      </c>
    </row>
    <row r="50" spans="1:15" x14ac:dyDescent="0.2">
      <c r="A50" s="16">
        <v>42</v>
      </c>
      <c r="B50" s="48">
        <v>46.234472547126465</v>
      </c>
      <c r="C50" s="48">
        <v>45.892025774681244</v>
      </c>
      <c r="D50" s="48">
        <v>46.351094544941759</v>
      </c>
      <c r="E50" s="48">
        <v>44.573880091604863</v>
      </c>
      <c r="F50" s="48">
        <v>45.662445104941007</v>
      </c>
      <c r="G50" s="48">
        <v>45.785415767315008</v>
      </c>
      <c r="H50" s="48">
        <v>45.941755902272192</v>
      </c>
      <c r="I50" s="48">
        <v>45.650289510267463</v>
      </c>
      <c r="J50" s="48">
        <v>45.026882444465102</v>
      </c>
      <c r="K50" s="48">
        <v>45.408429493802757</v>
      </c>
      <c r="L50" s="48">
        <v>45.899296493954992</v>
      </c>
      <c r="M50" s="48">
        <v>45.770955641636164</v>
      </c>
      <c r="N50" s="48">
        <v>45.242518151294377</v>
      </c>
      <c r="O50" s="48">
        <v>44.671782367952801</v>
      </c>
    </row>
    <row r="51" spans="1:15" x14ac:dyDescent="0.2">
      <c r="A51" s="16">
        <v>43</v>
      </c>
      <c r="B51" s="48">
        <v>45.234472547126465</v>
      </c>
      <c r="C51" s="48">
        <v>44.903699513848295</v>
      </c>
      <c r="D51" s="48">
        <v>45.351094544941766</v>
      </c>
      <c r="E51" s="48">
        <v>43.604834636765091</v>
      </c>
      <c r="F51" s="48">
        <v>44.702909937890432</v>
      </c>
      <c r="G51" s="48">
        <v>44.795357590225194</v>
      </c>
      <c r="H51" s="48">
        <v>44.9713999332673</v>
      </c>
      <c r="I51" s="48">
        <v>44.679097013113655</v>
      </c>
      <c r="J51" s="48">
        <v>44.026882444465095</v>
      </c>
      <c r="K51" s="48">
        <v>44.417653418646154</v>
      </c>
      <c r="L51" s="48">
        <v>44.946213710271252</v>
      </c>
      <c r="M51" s="48">
        <v>44.799656585618607</v>
      </c>
      <c r="N51" s="48">
        <v>44.252120580342826</v>
      </c>
      <c r="O51" s="48">
        <v>43.681671941974507</v>
      </c>
    </row>
    <row r="52" spans="1:15" x14ac:dyDescent="0.2">
      <c r="A52" s="16">
        <v>44</v>
      </c>
      <c r="B52" s="48">
        <v>44.256834799192937</v>
      </c>
      <c r="C52" s="48">
        <v>43.914269531272566</v>
      </c>
      <c r="D52" s="48">
        <v>44.361503662106607</v>
      </c>
      <c r="E52" s="48">
        <v>42.614473121848754</v>
      </c>
      <c r="F52" s="48">
        <v>43.702909937890432</v>
      </c>
      <c r="G52" s="48">
        <v>43.814447401084095</v>
      </c>
      <c r="H52" s="48">
        <v>43.980710811052191</v>
      </c>
      <c r="I52" s="48">
        <v>43.679097013113655</v>
      </c>
      <c r="J52" s="48">
        <v>43.053751820423493</v>
      </c>
      <c r="K52" s="48">
        <v>43.445122161620993</v>
      </c>
      <c r="L52" s="48">
        <v>43.955732383368655</v>
      </c>
      <c r="M52" s="48">
        <v>43.837702452788214</v>
      </c>
      <c r="N52" s="48">
        <v>43.271180532675807</v>
      </c>
      <c r="O52" s="48">
        <v>42.701092527511705</v>
      </c>
    </row>
    <row r="53" spans="1:15" x14ac:dyDescent="0.2">
      <c r="A53" s="16">
        <v>45</v>
      </c>
      <c r="B53" s="43">
        <v>43.297761197475332</v>
      </c>
      <c r="C53" s="43">
        <v>42.933717154553335</v>
      </c>
      <c r="D53" s="43">
        <v>43.371098693439187</v>
      </c>
      <c r="E53" s="43">
        <v>41.632611094651082</v>
      </c>
      <c r="F53" s="43">
        <v>42.721311831936148</v>
      </c>
      <c r="G53" s="43">
        <v>42.832431627433621</v>
      </c>
      <c r="H53" s="43">
        <v>42.998606530928107</v>
      </c>
      <c r="I53" s="43">
        <v>42.705663821454031</v>
      </c>
      <c r="J53" s="43">
        <v>42.080377643151849</v>
      </c>
      <c r="K53" s="43">
        <v>42.463705872055719</v>
      </c>
      <c r="L53" s="43">
        <v>42.965192016036156</v>
      </c>
      <c r="M53" s="43">
        <v>42.865941615985079</v>
      </c>
      <c r="N53" s="43">
        <v>42.309488800058404</v>
      </c>
      <c r="O53" s="43">
        <v>41.730166652573715</v>
      </c>
    </row>
    <row r="54" spans="1:15" x14ac:dyDescent="0.2">
      <c r="A54" s="16">
        <v>46</v>
      </c>
      <c r="B54" s="48">
        <v>42.297761197475332</v>
      </c>
      <c r="C54" s="48">
        <v>41.951806217383897</v>
      </c>
      <c r="D54" s="48">
        <v>42.380179084743631</v>
      </c>
      <c r="E54" s="48">
        <v>40.649786131017741</v>
      </c>
      <c r="F54" s="48">
        <v>41.773416077265232</v>
      </c>
      <c r="G54" s="48">
        <v>41.849630909244915</v>
      </c>
      <c r="H54" s="48">
        <v>42.033228510415142</v>
      </c>
      <c r="I54" s="48">
        <v>41.740730380499507</v>
      </c>
      <c r="J54" s="48">
        <v>41.125001639062994</v>
      </c>
      <c r="K54" s="48">
        <v>41.472837268497877</v>
      </c>
      <c r="L54" s="48">
        <v>41.974529302644065</v>
      </c>
      <c r="M54" s="48">
        <v>41.894426112813399</v>
      </c>
      <c r="N54" s="48">
        <v>41.347863732412748</v>
      </c>
      <c r="O54" s="48">
        <v>40.759076434029296</v>
      </c>
    </row>
    <row r="55" spans="1:15" x14ac:dyDescent="0.2">
      <c r="A55" s="16">
        <v>47</v>
      </c>
      <c r="B55" s="48">
        <v>41.297761197475332</v>
      </c>
      <c r="C55" s="48">
        <v>40.995042593373867</v>
      </c>
      <c r="D55" s="48">
        <v>41.40638883739517</v>
      </c>
      <c r="E55" s="48">
        <v>39.66609941608872</v>
      </c>
      <c r="F55" s="48">
        <v>40.789872193867424</v>
      </c>
      <c r="G55" s="48">
        <v>40.882837368630412</v>
      </c>
      <c r="H55" s="48">
        <v>41.059057284334216</v>
      </c>
      <c r="I55" s="48">
        <v>40.740730380499507</v>
      </c>
      <c r="J55" s="48">
        <v>40.14274813647814</v>
      </c>
      <c r="K55" s="48">
        <v>40.499641009754299</v>
      </c>
      <c r="L55" s="48">
        <v>41.002507479254547</v>
      </c>
      <c r="M55" s="48">
        <v>40.92292158742066</v>
      </c>
      <c r="N55" s="48">
        <v>40.366554129910988</v>
      </c>
      <c r="O55" s="48">
        <v>39.807250511370484</v>
      </c>
    </row>
    <row r="56" spans="1:15" x14ac:dyDescent="0.2">
      <c r="A56" s="16">
        <v>48</v>
      </c>
      <c r="B56" s="48">
        <v>40.314518997313783</v>
      </c>
      <c r="C56" s="48">
        <v>40.01163291984939</v>
      </c>
      <c r="D56" s="48">
        <v>40.439443882692622</v>
      </c>
      <c r="E56" s="48">
        <v>38.674004416042386</v>
      </c>
      <c r="F56" s="48">
        <v>39.80603711101211</v>
      </c>
      <c r="G56" s="48">
        <v>39.924761929893364</v>
      </c>
      <c r="H56" s="48">
        <v>40.093633946643578</v>
      </c>
      <c r="I56" s="48">
        <v>39.775434041991488</v>
      </c>
      <c r="J56" s="48">
        <v>39.186276687731123</v>
      </c>
      <c r="K56" s="48">
        <v>39.544957022218753</v>
      </c>
      <c r="L56" s="48">
        <v>40.030534031346939</v>
      </c>
      <c r="M56" s="48">
        <v>39.95081549535908</v>
      </c>
      <c r="N56" s="48">
        <v>39.413291004623659</v>
      </c>
      <c r="O56" s="48">
        <v>38.817156572487264</v>
      </c>
    </row>
    <row r="57" spans="1:15" x14ac:dyDescent="0.2">
      <c r="A57" s="16">
        <v>49</v>
      </c>
      <c r="B57" s="48">
        <v>39.346888183137423</v>
      </c>
      <c r="C57" s="48">
        <v>39.035183982704879</v>
      </c>
      <c r="D57" s="48">
        <v>39.503129558401383</v>
      </c>
      <c r="E57" s="48">
        <v>37.697040115984422</v>
      </c>
      <c r="F57" s="48">
        <v>38.838366491525719</v>
      </c>
      <c r="G57" s="48">
        <v>38.966624268024624</v>
      </c>
      <c r="H57" s="48">
        <v>39.119260488292987</v>
      </c>
      <c r="I57" s="48">
        <v>38.844730153134854</v>
      </c>
      <c r="J57" s="48">
        <v>38.239201322025835</v>
      </c>
      <c r="K57" s="48">
        <v>38.608694965772422</v>
      </c>
      <c r="L57" s="48">
        <v>39.076229694728141</v>
      </c>
      <c r="M57" s="48">
        <v>38.987936940191219</v>
      </c>
      <c r="N57" s="48">
        <v>38.461002249111921</v>
      </c>
      <c r="O57" s="48">
        <v>37.857469204336276</v>
      </c>
    </row>
    <row r="58" spans="1:15" x14ac:dyDescent="0.2">
      <c r="A58" s="16">
        <v>50</v>
      </c>
      <c r="B58" s="43">
        <v>38.377372871055265</v>
      </c>
      <c r="C58" s="43">
        <v>38.065480445312929</v>
      </c>
      <c r="D58" s="43">
        <v>38.510915286014274</v>
      </c>
      <c r="E58" s="43">
        <v>36.712298749328319</v>
      </c>
      <c r="F58" s="43">
        <v>37.854536173925894</v>
      </c>
      <c r="G58" s="43">
        <v>37.983188295186245</v>
      </c>
      <c r="H58" s="43">
        <v>38.145015409198443</v>
      </c>
      <c r="I58" s="43">
        <v>37.871033426068578</v>
      </c>
      <c r="J58" s="43">
        <v>37.29210607090701</v>
      </c>
      <c r="K58" s="43">
        <v>37.679741940841218</v>
      </c>
      <c r="L58" s="43">
        <v>38.11268192220794</v>
      </c>
      <c r="M58" s="43">
        <v>38.054034967321087</v>
      </c>
      <c r="N58" s="43">
        <v>37.480537050217855</v>
      </c>
      <c r="O58" s="43">
        <v>36.939505919580498</v>
      </c>
    </row>
    <row r="59" spans="1:15" x14ac:dyDescent="0.2">
      <c r="A59" s="16">
        <v>51</v>
      </c>
      <c r="B59" s="48">
        <v>37.406912884479382</v>
      </c>
      <c r="C59" s="48">
        <v>37.087839611325911</v>
      </c>
      <c r="D59" s="48">
        <v>37.565037286912059</v>
      </c>
      <c r="E59" s="48">
        <v>35.742968532072602</v>
      </c>
      <c r="F59" s="48">
        <v>36.894782061531842</v>
      </c>
      <c r="G59" s="48">
        <v>37.032783218734025</v>
      </c>
      <c r="H59" s="48">
        <v>37.170991412274383</v>
      </c>
      <c r="I59" s="48">
        <v>36.923663009377485</v>
      </c>
      <c r="J59" s="48">
        <v>36.352536327140996</v>
      </c>
      <c r="K59" s="48">
        <v>36.706349240678506</v>
      </c>
      <c r="L59" s="48">
        <v>37.150077506769193</v>
      </c>
      <c r="M59" s="48">
        <v>37.083214481670211</v>
      </c>
      <c r="N59" s="48">
        <v>36.500662512558115</v>
      </c>
      <c r="O59" s="48">
        <v>35.992073008327729</v>
      </c>
    </row>
    <row r="60" spans="1:15" x14ac:dyDescent="0.2">
      <c r="A60" s="16">
        <v>52</v>
      </c>
      <c r="B60" s="48">
        <v>36.458184955404768</v>
      </c>
      <c r="C60" s="48">
        <v>36.117579689099344</v>
      </c>
      <c r="D60" s="48">
        <v>36.580701764481027</v>
      </c>
      <c r="E60" s="48">
        <v>34.765981204974075</v>
      </c>
      <c r="F60" s="48">
        <v>35.943243269910553</v>
      </c>
      <c r="G60" s="48">
        <v>36.066210618275768</v>
      </c>
      <c r="H60" s="48">
        <v>36.205367099529639</v>
      </c>
      <c r="I60" s="48">
        <v>35.940947342080932</v>
      </c>
      <c r="J60" s="48">
        <v>35.404458259409139</v>
      </c>
      <c r="K60" s="48">
        <v>35.742604653513496</v>
      </c>
      <c r="L60" s="48">
        <v>36.188382160732289</v>
      </c>
      <c r="M60" s="48">
        <v>36.153048815286709</v>
      </c>
      <c r="N60" s="48">
        <v>35.551554034345727</v>
      </c>
      <c r="O60" s="48">
        <v>35.046094428431729</v>
      </c>
    </row>
    <row r="61" spans="1:15" x14ac:dyDescent="0.2">
      <c r="A61" s="16">
        <v>53</v>
      </c>
      <c r="B61" s="48">
        <v>35.472698854478587</v>
      </c>
      <c r="C61" s="48">
        <v>35.155248021010671</v>
      </c>
      <c r="D61" s="48">
        <v>35.62793605722932</v>
      </c>
      <c r="E61" s="48">
        <v>33.796614211631734</v>
      </c>
      <c r="F61" s="48">
        <v>34.98400259507256</v>
      </c>
      <c r="G61" s="48">
        <v>35.116959641345616</v>
      </c>
      <c r="H61" s="48">
        <v>35.247685686745825</v>
      </c>
      <c r="I61" s="48">
        <v>34.992525240856821</v>
      </c>
      <c r="J61" s="48">
        <v>34.466101695698342</v>
      </c>
      <c r="K61" s="48">
        <v>34.807818325465504</v>
      </c>
      <c r="L61" s="48">
        <v>35.237549002452418</v>
      </c>
      <c r="M61" s="48">
        <v>35.173283235726714</v>
      </c>
      <c r="N61" s="48">
        <v>34.572257846533759</v>
      </c>
      <c r="O61" s="48">
        <v>34.068214546522604</v>
      </c>
    </row>
    <row r="62" spans="1:15" x14ac:dyDescent="0.2">
      <c r="A62" s="16">
        <v>54</v>
      </c>
      <c r="B62" s="48">
        <v>34.516861614029963</v>
      </c>
      <c r="C62" s="48">
        <v>34.170500516857189</v>
      </c>
      <c r="D62" s="48">
        <v>34.722321086290776</v>
      </c>
      <c r="E62" s="48">
        <v>32.827519015681069</v>
      </c>
      <c r="F62" s="48">
        <v>34.008708299286802</v>
      </c>
      <c r="G62" s="48">
        <v>34.149595359807925</v>
      </c>
      <c r="H62" s="48">
        <v>34.289942640829061</v>
      </c>
      <c r="I62" s="48">
        <v>34.027692175279284</v>
      </c>
      <c r="J62" s="48">
        <v>33.529737671711302</v>
      </c>
      <c r="K62" s="48">
        <v>33.87472061847734</v>
      </c>
      <c r="L62" s="48">
        <v>34.317001717160039</v>
      </c>
      <c r="M62" s="48">
        <v>34.234879001652509</v>
      </c>
      <c r="N62" s="48">
        <v>33.678950371495503</v>
      </c>
      <c r="O62" s="48">
        <v>33.126280996179283</v>
      </c>
    </row>
    <row r="63" spans="1:15" x14ac:dyDescent="0.2">
      <c r="A63" s="16">
        <v>55</v>
      </c>
      <c r="B63" s="43">
        <v>33.553882728393283</v>
      </c>
      <c r="C63" s="43">
        <v>33.20807872689543</v>
      </c>
      <c r="D63" s="43">
        <v>33.802106601616309</v>
      </c>
      <c r="E63" s="43">
        <v>31.86588206957336</v>
      </c>
      <c r="F63" s="43">
        <v>33.032692129445039</v>
      </c>
      <c r="G63" s="43">
        <v>33.207204402983088</v>
      </c>
      <c r="H63" s="43">
        <v>33.350974393946657</v>
      </c>
      <c r="I63" s="43">
        <v>33.072926703050385</v>
      </c>
      <c r="J63" s="43">
        <v>32.585507096663989</v>
      </c>
      <c r="K63" s="43">
        <v>32.922975247663992</v>
      </c>
      <c r="L63" s="43">
        <v>33.377566600970304</v>
      </c>
      <c r="M63" s="43">
        <v>33.372897389385464</v>
      </c>
      <c r="N63" s="43">
        <v>32.745552479969568</v>
      </c>
      <c r="O63" s="43">
        <v>32.21993375827811</v>
      </c>
    </row>
    <row r="64" spans="1:15" x14ac:dyDescent="0.2">
      <c r="A64" s="16">
        <v>56</v>
      </c>
      <c r="B64" s="48">
        <v>32.620584798731905</v>
      </c>
      <c r="C64" s="48">
        <v>32.238421598309976</v>
      </c>
      <c r="D64" s="48">
        <v>32.850084556326024</v>
      </c>
      <c r="E64" s="48">
        <v>30.933528669187698</v>
      </c>
      <c r="F64" s="48">
        <v>32.112739402340708</v>
      </c>
      <c r="G64" s="48">
        <v>32.249464002594813</v>
      </c>
      <c r="H64" s="48">
        <v>32.377344178906917</v>
      </c>
      <c r="I64" s="48">
        <v>32.119058417978252</v>
      </c>
      <c r="J64" s="48">
        <v>31.632436603911938</v>
      </c>
      <c r="K64" s="48">
        <v>31.991647679434028</v>
      </c>
      <c r="L64" s="48">
        <v>32.440302297229529</v>
      </c>
      <c r="M64" s="48">
        <v>32.417237834355134</v>
      </c>
      <c r="N64" s="48">
        <v>31.8035898314454</v>
      </c>
      <c r="O64" s="48">
        <v>31.255816036285211</v>
      </c>
    </row>
    <row r="65" spans="1:15" x14ac:dyDescent="0.2">
      <c r="A65" s="16">
        <v>57</v>
      </c>
      <c r="B65" s="48">
        <v>31.688250318272257</v>
      </c>
      <c r="C65" s="48">
        <v>31.291872350042311</v>
      </c>
      <c r="D65" s="48">
        <v>31.904904978488801</v>
      </c>
      <c r="E65" s="48">
        <v>29.985597046259201</v>
      </c>
      <c r="F65" s="48">
        <v>31.112739402340704</v>
      </c>
      <c r="G65" s="48">
        <v>31.284221085900128</v>
      </c>
      <c r="H65" s="48">
        <v>31.467897231307258</v>
      </c>
      <c r="I65" s="48">
        <v>31.16566708242468</v>
      </c>
      <c r="J65" s="48">
        <v>30.757126821544809</v>
      </c>
      <c r="K65" s="48">
        <v>31.073009931998847</v>
      </c>
      <c r="L65" s="48">
        <v>31.494239665831561</v>
      </c>
      <c r="M65" s="48">
        <v>31.509651117986998</v>
      </c>
      <c r="N65" s="48">
        <v>30.850627532168833</v>
      </c>
      <c r="O65" s="48">
        <v>30.302951386532389</v>
      </c>
    </row>
    <row r="66" spans="1:15" x14ac:dyDescent="0.2">
      <c r="A66" s="16">
        <v>58</v>
      </c>
      <c r="B66" s="48">
        <v>30.725583273421016</v>
      </c>
      <c r="C66" s="48">
        <v>30.328910938559478</v>
      </c>
      <c r="D66" s="48">
        <v>30.951482850101474</v>
      </c>
      <c r="E66" s="48">
        <v>29.054860621281357</v>
      </c>
      <c r="F66" s="48">
        <v>30.171689699695726</v>
      </c>
      <c r="G66" s="48">
        <v>30.398818238016233</v>
      </c>
      <c r="H66" s="48">
        <v>30.513958728936018</v>
      </c>
      <c r="I66" s="48">
        <v>30.194501222246931</v>
      </c>
      <c r="J66" s="48">
        <v>29.826583484459263</v>
      </c>
      <c r="K66" s="48">
        <v>30.115138325689426</v>
      </c>
      <c r="L66" s="48">
        <v>30.516743350677405</v>
      </c>
      <c r="M66" s="48">
        <v>30.580114252509979</v>
      </c>
      <c r="N66" s="48">
        <v>29.896796959865611</v>
      </c>
      <c r="O66" s="48">
        <v>29.408656435785112</v>
      </c>
    </row>
    <row r="67" spans="1:15" x14ac:dyDescent="0.2">
      <c r="A67" s="16">
        <v>59</v>
      </c>
      <c r="B67" s="48">
        <v>29.769374472184339</v>
      </c>
      <c r="C67" s="48">
        <v>29.395799567977139</v>
      </c>
      <c r="D67" s="48">
        <v>30.055912056710063</v>
      </c>
      <c r="E67" s="48">
        <v>28.126387873970465</v>
      </c>
      <c r="F67" s="48">
        <v>29.274183491500906</v>
      </c>
      <c r="G67" s="48">
        <v>29.47050810764113</v>
      </c>
      <c r="H67" s="48">
        <v>29.608118287825395</v>
      </c>
      <c r="I67" s="48">
        <v>29.263225848431009</v>
      </c>
      <c r="J67" s="48">
        <v>28.897704019988247</v>
      </c>
      <c r="K67" s="48">
        <v>29.234887341465964</v>
      </c>
      <c r="L67" s="48">
        <v>29.562275708572173</v>
      </c>
      <c r="M67" s="48">
        <v>29.626231713993324</v>
      </c>
      <c r="N67" s="48">
        <v>29.000692963258025</v>
      </c>
      <c r="O67" s="48">
        <v>28.478273910645523</v>
      </c>
    </row>
    <row r="68" spans="1:15" x14ac:dyDescent="0.2">
      <c r="A68" s="16">
        <v>60</v>
      </c>
      <c r="B68" s="43">
        <v>28.84980559626522</v>
      </c>
      <c r="C68" s="43">
        <v>28.471995764195562</v>
      </c>
      <c r="D68" s="43">
        <v>29.163894901521157</v>
      </c>
      <c r="E68" s="43">
        <v>27.206597364302592</v>
      </c>
      <c r="F68" s="43">
        <v>28.379334869676278</v>
      </c>
      <c r="G68" s="43">
        <v>28.535205682764591</v>
      </c>
      <c r="H68" s="43">
        <v>28.666126054460374</v>
      </c>
      <c r="I68" s="43">
        <v>28.363904707526952</v>
      </c>
      <c r="J68" s="43">
        <v>27.961747033436669</v>
      </c>
      <c r="K68" s="43">
        <v>28.312726432894685</v>
      </c>
      <c r="L68" s="43">
        <v>28.685601610735834</v>
      </c>
      <c r="M68" s="43">
        <v>28.695101621494391</v>
      </c>
      <c r="N68" s="43">
        <v>28.081025095628799</v>
      </c>
      <c r="O68" s="43">
        <v>27.546569127677206</v>
      </c>
    </row>
    <row r="69" spans="1:15" x14ac:dyDescent="0.2">
      <c r="A69" s="16">
        <v>61</v>
      </c>
      <c r="B69" s="48">
        <v>27.91772272818454</v>
      </c>
      <c r="C69" s="48">
        <v>27.566208070388786</v>
      </c>
      <c r="D69" s="48">
        <v>28.197576272674151</v>
      </c>
      <c r="E69" s="48">
        <v>26.279971180646502</v>
      </c>
      <c r="F69" s="48">
        <v>27.459772900609462</v>
      </c>
      <c r="G69" s="48">
        <v>27.629694923066662</v>
      </c>
      <c r="H69" s="48">
        <v>27.746068521793017</v>
      </c>
      <c r="I69" s="48">
        <v>27.416356510777032</v>
      </c>
      <c r="J69" s="48">
        <v>27.047315670175848</v>
      </c>
      <c r="K69" s="48">
        <v>27.378342370679327</v>
      </c>
      <c r="L69" s="48">
        <v>27.730245009897235</v>
      </c>
      <c r="M69" s="48">
        <v>27.763425777281537</v>
      </c>
      <c r="N69" s="48">
        <v>27.148667094637087</v>
      </c>
      <c r="O69" s="48">
        <v>26.611951647727992</v>
      </c>
    </row>
    <row r="70" spans="1:15" x14ac:dyDescent="0.2">
      <c r="A70" s="16">
        <v>62</v>
      </c>
      <c r="B70" s="48">
        <v>26.986417311121564</v>
      </c>
      <c r="C70" s="48">
        <v>26.605884505569559</v>
      </c>
      <c r="D70" s="48">
        <v>27.283036910775941</v>
      </c>
      <c r="E70" s="48">
        <v>25.354627858381193</v>
      </c>
      <c r="F70" s="48">
        <v>26.568842894986265</v>
      </c>
      <c r="G70" s="48">
        <v>26.706980169551617</v>
      </c>
      <c r="H70" s="48">
        <v>26.797734571448881</v>
      </c>
      <c r="I70" s="48">
        <v>26.480236518538497</v>
      </c>
      <c r="J70" s="48">
        <v>26.141899940748896</v>
      </c>
      <c r="K70" s="48">
        <v>26.475178513720113</v>
      </c>
      <c r="L70" s="48">
        <v>26.863882947344994</v>
      </c>
      <c r="M70" s="48">
        <v>26.830715186851133</v>
      </c>
      <c r="N70" s="48">
        <v>26.22549603601372</v>
      </c>
      <c r="O70" s="48">
        <v>25.724917045295495</v>
      </c>
    </row>
    <row r="71" spans="1:15" x14ac:dyDescent="0.2">
      <c r="A71" s="16">
        <v>63</v>
      </c>
      <c r="B71" s="48">
        <v>26.057731317759764</v>
      </c>
      <c r="C71" s="48">
        <v>25.711142347128181</v>
      </c>
      <c r="D71" s="48">
        <v>26.378140972705033</v>
      </c>
      <c r="E71" s="48">
        <v>24.439388589924626</v>
      </c>
      <c r="F71" s="48">
        <v>25.633760837849131</v>
      </c>
      <c r="G71" s="48">
        <v>25.807373784132452</v>
      </c>
      <c r="H71" s="48">
        <v>25.870493235027304</v>
      </c>
      <c r="I71" s="48">
        <v>25.593380986837843</v>
      </c>
      <c r="J71" s="48">
        <v>25.234968845330481</v>
      </c>
      <c r="K71" s="48">
        <v>25.57204498524251</v>
      </c>
      <c r="L71" s="48">
        <v>25.940867348331992</v>
      </c>
      <c r="M71" s="48">
        <v>25.895984466388878</v>
      </c>
      <c r="N71" s="48">
        <v>25.298240318886716</v>
      </c>
      <c r="O71" s="48">
        <v>24.802124924314764</v>
      </c>
    </row>
    <row r="72" spans="1:15" x14ac:dyDescent="0.2">
      <c r="A72" s="16">
        <v>64</v>
      </c>
      <c r="B72" s="48">
        <v>25.208533287221005</v>
      </c>
      <c r="C72" s="48">
        <v>24.842156852724258</v>
      </c>
      <c r="D72" s="48">
        <v>25.449300989639156</v>
      </c>
      <c r="E72" s="48">
        <v>23.543032908353549</v>
      </c>
      <c r="F72" s="48">
        <v>24.730044003707125</v>
      </c>
      <c r="G72" s="48">
        <v>24.87747722124228</v>
      </c>
      <c r="H72" s="48">
        <v>24.981381124087822</v>
      </c>
      <c r="I72" s="48">
        <v>24.705409811882753</v>
      </c>
      <c r="J72" s="48">
        <v>24.296617972502272</v>
      </c>
      <c r="K72" s="48">
        <v>24.6239465635275</v>
      </c>
      <c r="L72" s="48">
        <v>25.046456532771032</v>
      </c>
      <c r="M72" s="48">
        <v>24.968249462837953</v>
      </c>
      <c r="N72" s="48">
        <v>24.372566023118019</v>
      </c>
      <c r="O72" s="48">
        <v>23.929695133891215</v>
      </c>
    </row>
    <row r="73" spans="1:15" x14ac:dyDescent="0.2">
      <c r="A73" s="16">
        <v>65</v>
      </c>
      <c r="B73" s="43">
        <v>24.280809635803433</v>
      </c>
      <c r="C73" s="43">
        <v>23.892435835363468</v>
      </c>
      <c r="D73" s="43">
        <v>24.522160426342129</v>
      </c>
      <c r="E73" s="43">
        <v>22.623499252126184</v>
      </c>
      <c r="F73" s="43">
        <v>23.874990825594132</v>
      </c>
      <c r="G73" s="43">
        <v>23.955981276927584</v>
      </c>
      <c r="H73" s="43">
        <v>24.05156135703135</v>
      </c>
      <c r="I73" s="43">
        <v>23.776080954966915</v>
      </c>
      <c r="J73" s="43">
        <v>23.446875706726104</v>
      </c>
      <c r="K73" s="43">
        <v>23.715108103057215</v>
      </c>
      <c r="L73" s="43">
        <v>24.096828117122985</v>
      </c>
      <c r="M73" s="43">
        <v>24.041743453929936</v>
      </c>
      <c r="N73" s="43">
        <v>23.440273608151681</v>
      </c>
      <c r="O73" s="43">
        <v>23.013032464143876</v>
      </c>
    </row>
    <row r="74" spans="1:15" x14ac:dyDescent="0.2">
      <c r="A74" s="16">
        <v>66</v>
      </c>
      <c r="B74" s="48">
        <v>23.421866031336478</v>
      </c>
      <c r="C74" s="48">
        <v>23.04617733081983</v>
      </c>
      <c r="D74" s="48">
        <v>23.625652585407085</v>
      </c>
      <c r="E74" s="48">
        <v>21.713224748144235</v>
      </c>
      <c r="F74" s="48">
        <v>23.007423186568538</v>
      </c>
      <c r="G74" s="48">
        <v>23.023652222892196</v>
      </c>
      <c r="H74" s="48">
        <v>23.150994580152343</v>
      </c>
      <c r="I74" s="48">
        <v>22.944240457844391</v>
      </c>
      <c r="J74" s="48">
        <v>22.525011640203598</v>
      </c>
      <c r="K74" s="48">
        <v>22.791776516098363</v>
      </c>
      <c r="L74" s="48">
        <v>23.16784425589405</v>
      </c>
      <c r="M74" s="48">
        <v>23.108925599339482</v>
      </c>
      <c r="N74" s="48">
        <v>22.531261307142863</v>
      </c>
      <c r="O74" s="48">
        <v>22.134167963009325</v>
      </c>
    </row>
    <row r="75" spans="1:15" x14ac:dyDescent="0.2">
      <c r="A75" s="16">
        <v>67</v>
      </c>
      <c r="B75" s="48">
        <v>22.523171096331001</v>
      </c>
      <c r="C75" s="48">
        <v>22.117175005883123</v>
      </c>
      <c r="D75" s="48">
        <v>22.76899896644715</v>
      </c>
      <c r="E75" s="48">
        <v>20.852354097781671</v>
      </c>
      <c r="F75" s="48">
        <v>22.136686278908943</v>
      </c>
      <c r="G75" s="48">
        <v>22.118601361681257</v>
      </c>
      <c r="H75" s="48">
        <v>22.257766428221721</v>
      </c>
      <c r="I75" s="48">
        <v>22.087877870147388</v>
      </c>
      <c r="J75" s="48">
        <v>21.607172775533265</v>
      </c>
      <c r="K75" s="48">
        <v>21.849552335415179</v>
      </c>
      <c r="L75" s="48">
        <v>22.276352919795478</v>
      </c>
      <c r="M75" s="48">
        <v>22.188275049926286</v>
      </c>
      <c r="N75" s="48">
        <v>21.725319049226503</v>
      </c>
      <c r="O75" s="48">
        <v>21.239411711081125</v>
      </c>
    </row>
    <row r="76" spans="1:15" x14ac:dyDescent="0.2">
      <c r="A76" s="16">
        <v>68</v>
      </c>
      <c r="B76" s="48">
        <v>21.662148535932449</v>
      </c>
      <c r="C76" s="48">
        <v>21.188728719451557</v>
      </c>
      <c r="D76" s="48">
        <v>21.870875410395406</v>
      </c>
      <c r="E76" s="48">
        <v>20.004981710359647</v>
      </c>
      <c r="F76" s="48">
        <v>21.264929022781359</v>
      </c>
      <c r="G76" s="48">
        <v>21.229890977266571</v>
      </c>
      <c r="H76" s="48">
        <v>21.41715530281386</v>
      </c>
      <c r="I76" s="48">
        <v>21.21343371015746</v>
      </c>
      <c r="J76" s="48">
        <v>20.726300459579083</v>
      </c>
      <c r="K76" s="48">
        <v>20.963090740475106</v>
      </c>
      <c r="L76" s="48">
        <v>21.397648174886502</v>
      </c>
      <c r="M76" s="48">
        <v>21.267059650522803</v>
      </c>
      <c r="N76" s="48">
        <v>20.843401491781307</v>
      </c>
      <c r="O76" s="48">
        <v>20.420541944365677</v>
      </c>
    </row>
    <row r="77" spans="1:15" x14ac:dyDescent="0.2">
      <c r="A77" s="16">
        <v>69</v>
      </c>
      <c r="B77" s="48">
        <v>20.802916887217783</v>
      </c>
      <c r="C77" s="48">
        <v>20.231404557927291</v>
      </c>
      <c r="D77" s="48">
        <v>20.960927771209288</v>
      </c>
      <c r="E77" s="48">
        <v>19.113983456742584</v>
      </c>
      <c r="F77" s="48">
        <v>20.345714315767736</v>
      </c>
      <c r="G77" s="48">
        <v>20.31930456357389</v>
      </c>
      <c r="H77" s="48">
        <v>20.53128010271622</v>
      </c>
      <c r="I77" s="48">
        <v>20.304085958435653</v>
      </c>
      <c r="J77" s="48">
        <v>19.834536728088786</v>
      </c>
      <c r="K77" s="48">
        <v>20.151744446547632</v>
      </c>
      <c r="L77" s="48">
        <v>20.473266099029207</v>
      </c>
      <c r="M77" s="48">
        <v>20.278667844849533</v>
      </c>
      <c r="N77" s="48">
        <v>19.948365833564122</v>
      </c>
      <c r="O77" s="48">
        <v>19.545609874257057</v>
      </c>
    </row>
    <row r="78" spans="1:15" x14ac:dyDescent="0.2">
      <c r="A78" s="16">
        <v>70</v>
      </c>
      <c r="B78" s="43">
        <v>19.989138896331362</v>
      </c>
      <c r="C78" s="43">
        <v>19.314716296925976</v>
      </c>
      <c r="D78" s="43">
        <v>20.092629641388612</v>
      </c>
      <c r="E78" s="43">
        <v>18.244266996049273</v>
      </c>
      <c r="F78" s="43">
        <v>19.484275951852428</v>
      </c>
      <c r="G78" s="43">
        <v>19.445393279321898</v>
      </c>
      <c r="H78" s="43">
        <v>19.671629265711708</v>
      </c>
      <c r="I78" s="43">
        <v>19.361984497409807</v>
      </c>
      <c r="J78" s="43">
        <v>18.923403992906398</v>
      </c>
      <c r="K78" s="43">
        <v>19.255757272082437</v>
      </c>
      <c r="L78" s="43">
        <v>19.573580285856487</v>
      </c>
      <c r="M78" s="43">
        <v>19.41862625352972</v>
      </c>
      <c r="N78" s="43">
        <v>19.020691478166444</v>
      </c>
      <c r="O78" s="43">
        <v>18.649447819959505</v>
      </c>
    </row>
    <row r="79" spans="1:15" x14ac:dyDescent="0.2">
      <c r="A79" s="16">
        <v>71</v>
      </c>
      <c r="B79" s="48">
        <v>19.129118551852397</v>
      </c>
      <c r="C79" s="48">
        <v>18.525846430059602</v>
      </c>
      <c r="D79" s="48">
        <v>19.246779767331191</v>
      </c>
      <c r="E79" s="48">
        <v>17.305353268650862</v>
      </c>
      <c r="F79" s="48">
        <v>18.604883711221618</v>
      </c>
      <c r="G79" s="48">
        <v>18.536527611288811</v>
      </c>
      <c r="H79" s="48">
        <v>18.728521665966493</v>
      </c>
      <c r="I79" s="48">
        <v>18.488175639417268</v>
      </c>
      <c r="J79" s="48">
        <v>18.070588148342527</v>
      </c>
      <c r="K79" s="48">
        <v>18.371126491652269</v>
      </c>
      <c r="L79" s="48">
        <v>18.708554740431218</v>
      </c>
      <c r="M79" s="48">
        <v>18.545786549483243</v>
      </c>
      <c r="N79" s="48">
        <v>18.128409058555636</v>
      </c>
      <c r="O79" s="48">
        <v>17.649447819959505</v>
      </c>
    </row>
    <row r="80" spans="1:15" x14ac:dyDescent="0.2">
      <c r="A80" s="16">
        <v>72</v>
      </c>
      <c r="B80" s="48">
        <v>18.265825664957518</v>
      </c>
      <c r="C80" s="48">
        <v>17.652962035058209</v>
      </c>
      <c r="D80" s="48">
        <v>18.35338497328862</v>
      </c>
      <c r="E80" s="48">
        <v>16.413090764939433</v>
      </c>
      <c r="F80" s="48">
        <v>17.716284881281279</v>
      </c>
      <c r="G80" s="48">
        <v>17.64329491636515</v>
      </c>
      <c r="H80" s="48">
        <v>17.851515509042496</v>
      </c>
      <c r="I80" s="48">
        <v>17.612481461478737</v>
      </c>
      <c r="J80" s="48">
        <v>17.14955575630416</v>
      </c>
      <c r="K80" s="48">
        <v>17.589411656699497</v>
      </c>
      <c r="L80" s="48">
        <v>17.858091846637514</v>
      </c>
      <c r="M80" s="48">
        <v>17.758402591303369</v>
      </c>
      <c r="N80" s="48">
        <v>17.260622126494802</v>
      </c>
      <c r="O80" s="48">
        <v>16.734472350549289</v>
      </c>
    </row>
    <row r="81" spans="1:15" x14ac:dyDescent="0.2">
      <c r="A81" s="16">
        <v>73</v>
      </c>
      <c r="B81" s="48">
        <v>17.398771122615461</v>
      </c>
      <c r="C81" s="48">
        <v>16.835586521281659</v>
      </c>
      <c r="D81" s="48">
        <v>17.499717756026989</v>
      </c>
      <c r="E81" s="48">
        <v>15.568355242211645</v>
      </c>
      <c r="F81" s="48">
        <v>16.861885698119977</v>
      </c>
      <c r="G81" s="48">
        <v>16.749632406559144</v>
      </c>
      <c r="H81" s="48">
        <v>17.000249277114975</v>
      </c>
      <c r="I81" s="48">
        <v>16.778868381189955</v>
      </c>
      <c r="J81" s="48">
        <v>16.268497905502684</v>
      </c>
      <c r="K81" s="48">
        <v>16.744431850992225</v>
      </c>
      <c r="L81" s="48">
        <v>16.946748804256032</v>
      </c>
      <c r="M81" s="48">
        <v>16.830222826806089</v>
      </c>
      <c r="N81" s="48">
        <v>16.347690293385686</v>
      </c>
      <c r="O81" s="48">
        <v>15.829735757985278</v>
      </c>
    </row>
    <row r="82" spans="1:15" x14ac:dyDescent="0.2">
      <c r="A82" s="16">
        <v>74</v>
      </c>
      <c r="B82" s="48">
        <v>16.54960067383492</v>
      </c>
      <c r="C82" s="48">
        <v>15.962348581395677</v>
      </c>
      <c r="D82" s="48">
        <v>16.683672855712697</v>
      </c>
      <c r="E82" s="48">
        <v>14.749422599933077</v>
      </c>
      <c r="F82" s="48">
        <v>15.990299456123518</v>
      </c>
      <c r="G82" s="48">
        <v>15.898089718773525</v>
      </c>
      <c r="H82" s="48">
        <v>16.188236235114655</v>
      </c>
      <c r="I82" s="48">
        <v>15.90582992282982</v>
      </c>
      <c r="J82" s="48">
        <v>15.412218021341943</v>
      </c>
      <c r="K82" s="48">
        <v>15.851762500351528</v>
      </c>
      <c r="L82" s="48">
        <v>16.084472802954139</v>
      </c>
      <c r="M82" s="48">
        <v>15.949297368251552</v>
      </c>
      <c r="N82" s="48">
        <v>15.56393558004007</v>
      </c>
      <c r="O82" s="48">
        <v>14.949265861361383</v>
      </c>
    </row>
    <row r="83" spans="1:15" x14ac:dyDescent="0.2">
      <c r="A83" s="16">
        <v>75</v>
      </c>
      <c r="B83" s="43">
        <v>15.701979807918441</v>
      </c>
      <c r="C83" s="43">
        <v>15.143354773204036</v>
      </c>
      <c r="D83" s="43">
        <v>15.847345182661769</v>
      </c>
      <c r="E83" s="43">
        <v>13.885757118062759</v>
      </c>
      <c r="F83" s="43">
        <v>15.107445639717445</v>
      </c>
      <c r="G83" s="43">
        <v>15.101747865943187</v>
      </c>
      <c r="H83" s="43">
        <v>15.342439773382436</v>
      </c>
      <c r="I83" s="43">
        <v>15.035112103726927</v>
      </c>
      <c r="J83" s="43">
        <v>14.601061337259134</v>
      </c>
      <c r="K83" s="43">
        <v>15.113506133032921</v>
      </c>
      <c r="L83" s="43">
        <v>15.283192119464173</v>
      </c>
      <c r="M83" s="43">
        <v>15.055321958033671</v>
      </c>
      <c r="N83" s="43">
        <v>14.747555985610177</v>
      </c>
      <c r="O83" s="43">
        <v>14.074067581852988</v>
      </c>
    </row>
    <row r="84" spans="1:15" x14ac:dyDescent="0.2">
      <c r="A84" s="16">
        <v>76</v>
      </c>
      <c r="B84" s="48">
        <v>14.903409276244982</v>
      </c>
      <c r="C84" s="48">
        <v>14.344617474207995</v>
      </c>
      <c r="D84" s="48">
        <v>15.04451481758332</v>
      </c>
      <c r="E84" s="48">
        <v>13.076376824122462</v>
      </c>
      <c r="F84" s="48">
        <v>14.329085020760745</v>
      </c>
      <c r="G84" s="48">
        <v>14.285986692329958</v>
      </c>
      <c r="H84" s="48">
        <v>14.546819867134404</v>
      </c>
      <c r="I84" s="48">
        <v>14.178097394914028</v>
      </c>
      <c r="J84" s="48">
        <v>13.807774467118746</v>
      </c>
      <c r="K84" s="48">
        <v>14.298329433869981</v>
      </c>
      <c r="L84" s="48">
        <v>14.459950809810685</v>
      </c>
      <c r="M84" s="48">
        <v>14.346428397194344</v>
      </c>
      <c r="N84" s="48">
        <v>13.888620896358791</v>
      </c>
      <c r="O84" s="48">
        <v>13.405318037431361</v>
      </c>
    </row>
    <row r="85" spans="1:15" x14ac:dyDescent="0.2">
      <c r="A85" s="16">
        <v>77</v>
      </c>
      <c r="B85" s="48">
        <v>14.097174522106966</v>
      </c>
      <c r="C85" s="48">
        <v>13.583555279379276</v>
      </c>
      <c r="D85" s="48">
        <v>14.230142858412632</v>
      </c>
      <c r="E85" s="48">
        <v>12.232576727712063</v>
      </c>
      <c r="F85" s="48">
        <v>13.579138699361437</v>
      </c>
      <c r="G85" s="48">
        <v>13.477569388551562</v>
      </c>
      <c r="H85" s="48">
        <v>13.696032578375998</v>
      </c>
      <c r="I85" s="48">
        <v>13.437091039034877</v>
      </c>
      <c r="J85" s="48">
        <v>13.005484553002916</v>
      </c>
      <c r="K85" s="48">
        <v>13.504701994249572</v>
      </c>
      <c r="L85" s="48">
        <v>13.620022345268419</v>
      </c>
      <c r="M85" s="48">
        <v>13.610567091518334</v>
      </c>
      <c r="N85" s="48">
        <v>13.092095378066372</v>
      </c>
      <c r="O85" s="48">
        <v>12.61414195389465</v>
      </c>
    </row>
    <row r="86" spans="1:15" x14ac:dyDescent="0.2">
      <c r="A86" s="16">
        <v>78</v>
      </c>
      <c r="B86" s="48">
        <v>13.362449228508316</v>
      </c>
      <c r="C86" s="48">
        <v>12.75147313763288</v>
      </c>
      <c r="D86" s="48">
        <v>13.451508061750502</v>
      </c>
      <c r="E86" s="48">
        <v>11.503669194795606</v>
      </c>
      <c r="F86" s="48">
        <v>12.780846552887434</v>
      </c>
      <c r="G86" s="48">
        <v>12.654112551362676</v>
      </c>
      <c r="H86" s="48">
        <v>12.934075873280829</v>
      </c>
      <c r="I86" s="48">
        <v>12.618141897728156</v>
      </c>
      <c r="J86" s="48">
        <v>12.207733824029095</v>
      </c>
      <c r="K86" s="48">
        <v>12.617049039174454</v>
      </c>
      <c r="L86" s="48">
        <v>12.764076763606122</v>
      </c>
      <c r="M86" s="48">
        <v>12.822348084415147</v>
      </c>
      <c r="N86" s="48">
        <v>12.428747799485112</v>
      </c>
      <c r="O86" s="48">
        <v>11.794846308915455</v>
      </c>
    </row>
    <row r="87" spans="1:15" x14ac:dyDescent="0.2">
      <c r="A87" s="16">
        <v>79</v>
      </c>
      <c r="B87" s="48">
        <v>12.661651032044887</v>
      </c>
      <c r="C87" s="48">
        <v>11.981140366953623</v>
      </c>
      <c r="D87" s="48">
        <v>12.685617340237879</v>
      </c>
      <c r="E87" s="48">
        <v>10.789870906449023</v>
      </c>
      <c r="F87" s="48">
        <v>11.992127636220399</v>
      </c>
      <c r="G87" s="48">
        <v>11.865708216724366</v>
      </c>
      <c r="H87" s="48">
        <v>12.150851424738397</v>
      </c>
      <c r="I87" s="48">
        <v>11.827065867128656</v>
      </c>
      <c r="J87" s="48">
        <v>11.456747262607824</v>
      </c>
      <c r="K87" s="48">
        <v>11.738326362132822</v>
      </c>
      <c r="L87" s="48">
        <v>12.014218385316406</v>
      </c>
      <c r="M87" s="48">
        <v>11.974632509763223</v>
      </c>
      <c r="N87" s="48">
        <v>11.657242123531589</v>
      </c>
      <c r="O87" s="48">
        <v>11.046932153379778</v>
      </c>
    </row>
    <row r="88" spans="1:15" x14ac:dyDescent="0.2">
      <c r="A88" s="16">
        <v>80</v>
      </c>
      <c r="B88" s="43">
        <v>11.930146934741677</v>
      </c>
      <c r="C88" s="43">
        <v>11.196799776451099</v>
      </c>
      <c r="D88" s="43">
        <v>11.917702164714498</v>
      </c>
      <c r="E88" s="43">
        <v>10.067167373617412</v>
      </c>
      <c r="F88" s="43">
        <v>11.215369260641992</v>
      </c>
      <c r="G88" s="43">
        <v>11.10392485579119</v>
      </c>
      <c r="H88" s="43">
        <v>11.354934362358005</v>
      </c>
      <c r="I88" s="43">
        <v>11.105990577870024</v>
      </c>
      <c r="J88" s="43">
        <v>10.690543213188075</v>
      </c>
      <c r="K88" s="43">
        <v>11.055202834466362</v>
      </c>
      <c r="L88" s="43">
        <v>11.252953349338178</v>
      </c>
      <c r="M88" s="43">
        <v>11.18231816604853</v>
      </c>
      <c r="N88" s="43">
        <v>10.90023106270106</v>
      </c>
      <c r="O88" s="43">
        <v>10.24910976654361</v>
      </c>
    </row>
    <row r="89" spans="1:15" x14ac:dyDescent="0.2">
      <c r="A89" s="16">
        <v>81</v>
      </c>
      <c r="B89" s="48">
        <v>11.214194160024562</v>
      </c>
      <c r="C89" s="48">
        <v>10.508601890456641</v>
      </c>
      <c r="D89" s="48">
        <v>11.096948999153705</v>
      </c>
      <c r="E89" s="48">
        <v>9.2908035677239766</v>
      </c>
      <c r="F89" s="48">
        <v>10.490516347769592</v>
      </c>
      <c r="G89" s="48">
        <v>10.300596795896306</v>
      </c>
      <c r="H89" s="48">
        <v>10.599682263299703</v>
      </c>
      <c r="I89" s="48">
        <v>10.366161600026409</v>
      </c>
      <c r="J89" s="48">
        <v>9.985280731763547</v>
      </c>
      <c r="K89" s="48">
        <v>10.349425179291684</v>
      </c>
      <c r="L89" s="48">
        <v>10.512103669502752</v>
      </c>
      <c r="M89" s="48">
        <v>10.440813463472571</v>
      </c>
      <c r="N89" s="48">
        <v>10.309897089313175</v>
      </c>
      <c r="O89" s="48">
        <v>9.5358482890890102</v>
      </c>
    </row>
    <row r="90" spans="1:15" x14ac:dyDescent="0.2">
      <c r="A90" s="16">
        <v>82</v>
      </c>
      <c r="B90" s="48">
        <v>10.425231878737581</v>
      </c>
      <c r="C90" s="48">
        <v>9.7461720590023013</v>
      </c>
      <c r="D90" s="48">
        <v>10.35021783296329</v>
      </c>
      <c r="E90" s="48">
        <v>8.6795349419633521</v>
      </c>
      <c r="F90" s="48">
        <v>9.825447589283705</v>
      </c>
      <c r="G90" s="48">
        <v>9.5343345823565908</v>
      </c>
      <c r="H90" s="48">
        <v>9.9442554012251012</v>
      </c>
      <c r="I90" s="48">
        <v>9.6116016981717163</v>
      </c>
      <c r="J90" s="48">
        <v>9.3048568255925179</v>
      </c>
      <c r="K90" s="48">
        <v>9.7207753957662479</v>
      </c>
      <c r="L90" s="48">
        <v>9.860976053397934</v>
      </c>
      <c r="M90" s="48">
        <v>9.7565953396946981</v>
      </c>
      <c r="N90" s="48">
        <v>9.6360239872291711</v>
      </c>
      <c r="O90" s="48">
        <v>8.9737087788686551</v>
      </c>
    </row>
    <row r="91" spans="1:15" x14ac:dyDescent="0.2">
      <c r="A91" s="16">
        <v>83</v>
      </c>
      <c r="B91" s="48">
        <v>9.6080394271457799</v>
      </c>
      <c r="C91" s="48">
        <v>9.0913448979006155</v>
      </c>
      <c r="D91" s="48">
        <v>9.6493611263459176</v>
      </c>
      <c r="E91" s="48">
        <v>8.0612879517618712</v>
      </c>
      <c r="F91" s="48">
        <v>9.1131746862288701</v>
      </c>
      <c r="G91" s="48">
        <v>8.8555085067024955</v>
      </c>
      <c r="H91" s="48">
        <v>9.32999077943769</v>
      </c>
      <c r="I91" s="48">
        <v>9.0150486140082364</v>
      </c>
      <c r="J91" s="48">
        <v>8.7152413412801231</v>
      </c>
      <c r="K91" s="48">
        <v>9.0294450637715684</v>
      </c>
      <c r="L91" s="48">
        <v>9.1211739954652753</v>
      </c>
      <c r="M91" s="48">
        <v>9.1138026116190431</v>
      </c>
      <c r="N91" s="48">
        <v>9.0862592555936459</v>
      </c>
      <c r="O91" s="48">
        <v>8.3270428753814194</v>
      </c>
    </row>
    <row r="92" spans="1:15" x14ac:dyDescent="0.2">
      <c r="A92" s="16">
        <v>84</v>
      </c>
      <c r="B92" s="48">
        <v>8.9527811880418469</v>
      </c>
      <c r="C92" s="48">
        <v>8.3829919348198345</v>
      </c>
      <c r="D92" s="48">
        <v>9.0011897199719897</v>
      </c>
      <c r="E92" s="48">
        <v>7.4064118025571934</v>
      </c>
      <c r="F92" s="48">
        <v>8.523880195439812</v>
      </c>
      <c r="G92" s="48">
        <v>8.2145198559823793</v>
      </c>
      <c r="H92" s="48">
        <v>8.752036536783292</v>
      </c>
      <c r="I92" s="48">
        <v>8.3699848174122078</v>
      </c>
      <c r="J92" s="48">
        <v>8.1352512361620324</v>
      </c>
      <c r="K92" s="48">
        <v>8.338838868223764</v>
      </c>
      <c r="L92" s="48">
        <v>8.6628010813433498</v>
      </c>
      <c r="M92" s="48">
        <v>8.4538982899538997</v>
      </c>
      <c r="N92" s="48">
        <v>8.3373194677455071</v>
      </c>
      <c r="O92" s="48">
        <v>7.7363000191922122</v>
      </c>
    </row>
    <row r="93" spans="1:15" x14ac:dyDescent="0.2">
      <c r="A93" s="16">
        <v>85</v>
      </c>
      <c r="B93" s="43">
        <v>8.2776533237685008</v>
      </c>
      <c r="C93" s="43">
        <v>7.7606675616896093</v>
      </c>
      <c r="D93" s="43">
        <v>8.3448752028727569</v>
      </c>
      <c r="E93" s="43">
        <v>6.7880245607611336</v>
      </c>
      <c r="F93" s="43">
        <v>7.8120859245037222</v>
      </c>
      <c r="G93" s="43">
        <v>7.609028873884057</v>
      </c>
      <c r="H93" s="43">
        <v>8.0684683224775817</v>
      </c>
      <c r="I93" s="43">
        <v>7.7137658665459821</v>
      </c>
      <c r="J93" s="43">
        <v>7.5549944394765438</v>
      </c>
      <c r="K93" s="43">
        <v>7.7504574357499036</v>
      </c>
      <c r="L93" s="43">
        <v>7.994524231932969</v>
      </c>
      <c r="M93" s="43">
        <v>7.8866839322013904</v>
      </c>
      <c r="N93" s="43">
        <v>7.713510802197292</v>
      </c>
      <c r="O93" s="43">
        <v>7.0808857343918401</v>
      </c>
    </row>
    <row r="94" spans="1:15" x14ac:dyDescent="0.2">
      <c r="A94" s="16">
        <v>86</v>
      </c>
      <c r="B94" s="48">
        <v>7.7174328720068512</v>
      </c>
      <c r="C94" s="48">
        <v>7.1621039165421756</v>
      </c>
      <c r="D94" s="48">
        <v>7.6730450683154796</v>
      </c>
      <c r="E94" s="48">
        <v>6.2165956819463837</v>
      </c>
      <c r="F94" s="48">
        <v>7.2358439978747029</v>
      </c>
      <c r="G94" s="48">
        <v>7.0096803353298895</v>
      </c>
      <c r="H94" s="48">
        <v>7.420638115787086</v>
      </c>
      <c r="I94" s="48">
        <v>7.1038872028355131</v>
      </c>
      <c r="J94" s="48">
        <v>6.8565140805833957</v>
      </c>
      <c r="K94" s="48">
        <v>7.140868709749312</v>
      </c>
      <c r="L94" s="48">
        <v>7.3974268388249484</v>
      </c>
      <c r="M94" s="48">
        <v>7.4134490748543262</v>
      </c>
      <c r="N94" s="48">
        <v>7.0419505857711986</v>
      </c>
      <c r="O94" s="48">
        <v>6.54379974992891</v>
      </c>
    </row>
    <row r="95" spans="1:15" x14ac:dyDescent="0.2">
      <c r="A95" s="16">
        <v>87</v>
      </c>
      <c r="B95" s="48">
        <v>7.1885035512335751</v>
      </c>
      <c r="C95" s="48">
        <v>6.517290581447118</v>
      </c>
      <c r="D95" s="48">
        <v>7.1734263559051588</v>
      </c>
      <c r="E95" s="48">
        <v>5.680947623262691</v>
      </c>
      <c r="F95" s="48">
        <v>6.7291313594524294</v>
      </c>
      <c r="G95" s="48">
        <v>6.4773704900207569</v>
      </c>
      <c r="H95" s="48">
        <v>6.8373793488054568</v>
      </c>
      <c r="I95" s="48">
        <v>6.5838953111271481</v>
      </c>
      <c r="J95" s="48">
        <v>6.3177091325258417</v>
      </c>
      <c r="K95" s="48">
        <v>6.6716859711105325</v>
      </c>
      <c r="L95" s="48">
        <v>6.7470029470276485</v>
      </c>
      <c r="M95" s="48">
        <v>6.8807359274008055</v>
      </c>
      <c r="N95" s="48">
        <v>6.6955290608812339</v>
      </c>
      <c r="O95" s="48">
        <v>5.9010687006636227</v>
      </c>
    </row>
    <row r="96" spans="1:15" x14ac:dyDescent="0.2">
      <c r="A96" s="16">
        <v>88</v>
      </c>
      <c r="B96" s="48">
        <v>6.6238247110264181</v>
      </c>
      <c r="C96" s="48">
        <v>5.883124564781288</v>
      </c>
      <c r="D96" s="48">
        <v>6.6403326487329926</v>
      </c>
      <c r="E96" s="48">
        <v>5.2668190039367548</v>
      </c>
      <c r="F96" s="48">
        <v>6.2505502664799293</v>
      </c>
      <c r="G96" s="48">
        <v>6.0891180345247715</v>
      </c>
      <c r="H96" s="48">
        <v>6.4156841036216923</v>
      </c>
      <c r="I96" s="48">
        <v>6.0511495991131579</v>
      </c>
      <c r="J96" s="48">
        <v>5.80568449158124</v>
      </c>
      <c r="K96" s="48">
        <v>6.1333361746909141</v>
      </c>
      <c r="L96" s="48">
        <v>6.2737903284792376</v>
      </c>
      <c r="M96" s="48">
        <v>6.3848017713765914</v>
      </c>
      <c r="N96" s="48">
        <v>6.1619269759424862</v>
      </c>
      <c r="O96" s="48">
        <v>5.5300845403825676</v>
      </c>
    </row>
    <row r="97" spans="1:15" x14ac:dyDescent="0.2">
      <c r="A97" s="16">
        <v>89</v>
      </c>
      <c r="B97" s="48">
        <v>6.1439189157314624</v>
      </c>
      <c r="C97" s="48">
        <v>5.4800505991930635</v>
      </c>
      <c r="D97" s="48">
        <v>6.0781854787497611</v>
      </c>
      <c r="E97" s="48">
        <v>4.8899807331211038</v>
      </c>
      <c r="F97" s="48">
        <v>5.6078646003126984</v>
      </c>
      <c r="G97" s="48">
        <v>5.5465311623402638</v>
      </c>
      <c r="H97" s="48">
        <v>5.9066149262387206</v>
      </c>
      <c r="I97" s="48">
        <v>5.5481156220560033</v>
      </c>
      <c r="J97" s="48">
        <v>5.4418949465494046</v>
      </c>
      <c r="K97" s="48">
        <v>5.6794792071820082</v>
      </c>
      <c r="L97" s="48">
        <v>5.7729549818326289</v>
      </c>
      <c r="M97" s="48">
        <v>5.9506480955474181</v>
      </c>
      <c r="N97" s="48">
        <v>5.6553410914930291</v>
      </c>
      <c r="O97" s="48">
        <v>5.0447338721634871</v>
      </c>
    </row>
    <row r="98" spans="1:15" x14ac:dyDescent="0.2">
      <c r="A98" s="16">
        <v>90</v>
      </c>
      <c r="B98" s="43">
        <v>5.6048244869829995</v>
      </c>
      <c r="C98" s="43">
        <v>4.9595272455713664</v>
      </c>
      <c r="D98" s="43">
        <v>5.6257200273877981</v>
      </c>
      <c r="E98" s="43">
        <v>4.4241328408920362</v>
      </c>
      <c r="F98" s="43">
        <v>5.0465765147624202</v>
      </c>
      <c r="G98" s="43">
        <v>4.9138782149981681</v>
      </c>
      <c r="H98" s="43">
        <v>5.3820819998630887</v>
      </c>
      <c r="I98" s="43">
        <v>5.0898891458325641</v>
      </c>
      <c r="J98" s="43">
        <v>4.9851252735254397</v>
      </c>
      <c r="K98" s="43">
        <v>5.1783913106309774</v>
      </c>
      <c r="L98" s="43">
        <v>5.3694675442299067</v>
      </c>
      <c r="M98" s="43">
        <v>5.3862021671094267</v>
      </c>
      <c r="N98" s="43">
        <v>5.3028718566080952</v>
      </c>
      <c r="O98" s="43">
        <v>4.6976393016855669</v>
      </c>
    </row>
    <row r="99" spans="1:15" x14ac:dyDescent="0.2">
      <c r="A99" s="16">
        <v>91</v>
      </c>
      <c r="B99" s="48">
        <v>5.0482475519053418</v>
      </c>
      <c r="C99" s="48">
        <v>4.5623072204358097</v>
      </c>
      <c r="D99" s="48">
        <v>5.1029842137300072</v>
      </c>
      <c r="E99" s="48">
        <v>4.019632988867528</v>
      </c>
      <c r="F99" s="48">
        <v>4.6888796457087514</v>
      </c>
      <c r="G99" s="48">
        <v>4.4999393011752709</v>
      </c>
      <c r="H99" s="48">
        <v>4.9148481058594342</v>
      </c>
      <c r="I99" s="48">
        <v>4.6351409324210131</v>
      </c>
      <c r="J99" s="48">
        <v>4.5823631236275624</v>
      </c>
      <c r="K99" s="48">
        <v>4.7177891320233689</v>
      </c>
      <c r="L99" s="48">
        <v>5.0475462300339018</v>
      </c>
      <c r="M99" s="48">
        <v>4.8933775819233167</v>
      </c>
      <c r="N99" s="48">
        <v>4.9074291532440792</v>
      </c>
      <c r="O99" s="48">
        <v>4.3082050182943759</v>
      </c>
    </row>
    <row r="100" spans="1:15" x14ac:dyDescent="0.2">
      <c r="A100" s="16">
        <v>92</v>
      </c>
      <c r="B100" s="48">
        <v>4.5172170223624404</v>
      </c>
      <c r="C100" s="48">
        <v>4.1429319661802486</v>
      </c>
      <c r="D100" s="48">
        <v>4.6566707305726549</v>
      </c>
      <c r="E100" s="48">
        <v>3.6870275583470926</v>
      </c>
      <c r="F100" s="48">
        <v>4.1415128471035212</v>
      </c>
      <c r="G100" s="48">
        <v>4.1272212227449101</v>
      </c>
      <c r="H100" s="48">
        <v>4.5073153510555608</v>
      </c>
      <c r="I100" s="48">
        <v>4.114062073224515</v>
      </c>
      <c r="J100" s="48">
        <v>4.3664144753386509</v>
      </c>
      <c r="K100" s="48">
        <v>4.3624585958458209</v>
      </c>
      <c r="L100" s="48">
        <v>4.5818323706650474</v>
      </c>
      <c r="M100" s="48">
        <v>4.4533832221077754</v>
      </c>
      <c r="N100" s="48">
        <v>4.4832741682407926</v>
      </c>
      <c r="O100" s="48">
        <v>3.9163016280020604</v>
      </c>
    </row>
    <row r="101" spans="1:15" x14ac:dyDescent="0.2">
      <c r="A101" s="16">
        <v>93</v>
      </c>
      <c r="B101" s="48">
        <v>4.1744081444479271</v>
      </c>
      <c r="C101" s="48">
        <v>3.8252812417876445</v>
      </c>
      <c r="D101" s="48">
        <v>4.265273328966523</v>
      </c>
      <c r="E101" s="48">
        <v>3.33754448104937</v>
      </c>
      <c r="F101" s="48">
        <v>3.6588019756858046</v>
      </c>
      <c r="G101" s="48">
        <v>3.8345108198303266</v>
      </c>
      <c r="H101" s="48">
        <v>4.0070188053858375</v>
      </c>
      <c r="I101" s="48">
        <v>3.6356831883068974</v>
      </c>
      <c r="J101" s="48">
        <v>3.8904996744393827</v>
      </c>
      <c r="K101" s="48">
        <v>3.8679305829911974</v>
      </c>
      <c r="L101" s="48">
        <v>4.0796587837753604</v>
      </c>
      <c r="M101" s="48">
        <v>3.8958196115855404</v>
      </c>
      <c r="N101" s="48">
        <v>4.1430297240570733</v>
      </c>
      <c r="O101" s="48">
        <v>3.5712402820749944</v>
      </c>
    </row>
    <row r="102" spans="1:15" x14ac:dyDescent="0.2">
      <c r="A102" s="16">
        <v>94</v>
      </c>
      <c r="B102" s="48">
        <v>3.7683389614511587</v>
      </c>
      <c r="C102" s="48">
        <v>3.403070938830536</v>
      </c>
      <c r="D102" s="48">
        <v>3.9332710039410101</v>
      </c>
      <c r="E102" s="48">
        <v>2.9623605086979761</v>
      </c>
      <c r="F102" s="48">
        <v>3.289380436211963</v>
      </c>
      <c r="G102" s="48">
        <v>3.3874085944713563</v>
      </c>
      <c r="H102" s="48">
        <v>3.599134407275693</v>
      </c>
      <c r="I102" s="48">
        <v>3.1952435445401481</v>
      </c>
      <c r="J102" s="48">
        <v>3.4881268349410393</v>
      </c>
      <c r="K102" s="48">
        <v>3.5802224959033508</v>
      </c>
      <c r="L102" s="48">
        <v>3.6768532211018163</v>
      </c>
      <c r="M102" s="48">
        <v>3.4682356736751307</v>
      </c>
      <c r="N102" s="48">
        <v>3.760800350580467</v>
      </c>
      <c r="O102" s="48">
        <v>3.2537381225361037</v>
      </c>
    </row>
    <row r="103" spans="1:15" x14ac:dyDescent="0.2">
      <c r="A103" s="16">
        <v>95</v>
      </c>
      <c r="B103" s="43">
        <v>3.3014891012336336</v>
      </c>
      <c r="C103" s="43">
        <v>2.945190327666213</v>
      </c>
      <c r="D103" s="43">
        <v>3.4555282737534236</v>
      </c>
      <c r="E103" s="43">
        <v>2.7233374919369235</v>
      </c>
      <c r="F103" s="43">
        <v>2.8569217921855157</v>
      </c>
      <c r="G103" s="43">
        <v>2.9604597330132267</v>
      </c>
      <c r="H103" s="43">
        <v>3.2350979271828062</v>
      </c>
      <c r="I103" s="43">
        <v>2.8998074624156027</v>
      </c>
      <c r="J103" s="43">
        <v>3.1944667940469018</v>
      </c>
      <c r="K103" s="43">
        <v>3.2034653649088449</v>
      </c>
      <c r="L103" s="43">
        <v>3.231507508613364</v>
      </c>
      <c r="M103" s="43">
        <v>3.1614164597429752</v>
      </c>
      <c r="N103" s="43">
        <v>3.3185688316008104</v>
      </c>
      <c r="O103" s="43">
        <v>2.8368826661319853</v>
      </c>
    </row>
    <row r="104" spans="1:15" x14ac:dyDescent="0.2">
      <c r="A104" s="16">
        <v>96</v>
      </c>
      <c r="B104" s="48">
        <v>2.9326722492494088</v>
      </c>
      <c r="C104" s="48">
        <v>2.5775384936410979</v>
      </c>
      <c r="D104" s="48">
        <v>2.9379252420574695</v>
      </c>
      <c r="E104" s="48">
        <v>2.4478947038772891</v>
      </c>
      <c r="F104" s="48">
        <v>2.3859935884835415</v>
      </c>
      <c r="G104" s="48">
        <v>2.6736249458349599</v>
      </c>
      <c r="H104" s="48">
        <v>2.9504112856495004</v>
      </c>
      <c r="I104" s="48">
        <v>2.6184258924378971</v>
      </c>
      <c r="J104" s="48">
        <v>2.8137180682145195</v>
      </c>
      <c r="K104" s="48">
        <v>2.8001531910944819</v>
      </c>
      <c r="L104" s="48">
        <v>2.9036614970085646</v>
      </c>
      <c r="M104" s="48">
        <v>2.695754899536932</v>
      </c>
      <c r="N104" s="48">
        <v>2.9699714060152207</v>
      </c>
      <c r="O104" s="48">
        <v>2.5114467347061664</v>
      </c>
    </row>
    <row r="105" spans="1:15" x14ac:dyDescent="0.2">
      <c r="A105" s="16">
        <v>97</v>
      </c>
      <c r="B105" s="48">
        <v>2.3666052547423533</v>
      </c>
      <c r="C105" s="48">
        <v>2.1872269768508454</v>
      </c>
      <c r="D105" s="48">
        <v>2.4909232887628923</v>
      </c>
      <c r="E105" s="48">
        <v>2.0541758681977553</v>
      </c>
      <c r="F105" s="48">
        <v>1.9662783420427608</v>
      </c>
      <c r="G105" s="48">
        <v>2.2121641172713629</v>
      </c>
      <c r="H105" s="48">
        <v>2.3863358250207227</v>
      </c>
      <c r="I105" s="48">
        <v>2.1360880773853008</v>
      </c>
      <c r="J105" s="48">
        <v>2.2832260477647504</v>
      </c>
      <c r="K105" s="48">
        <v>2.2378060459363422</v>
      </c>
      <c r="L105" s="48">
        <v>2.4032547446386352</v>
      </c>
      <c r="M105" s="48">
        <v>2.2989842675415839</v>
      </c>
      <c r="N105" s="48">
        <v>2.4379659882075781</v>
      </c>
      <c r="O105" s="48">
        <v>2.1858045995209503</v>
      </c>
    </row>
    <row r="106" spans="1:15" x14ac:dyDescent="0.2">
      <c r="A106" s="16">
        <v>98</v>
      </c>
      <c r="B106" s="48">
        <v>1.8056917148004581</v>
      </c>
      <c r="C106" s="48">
        <v>1.7672285143684727</v>
      </c>
      <c r="D106" s="48">
        <v>1.7916292855449141</v>
      </c>
      <c r="E106" s="48">
        <v>1.5658103037102378</v>
      </c>
      <c r="F106" s="48">
        <v>1.5718300258032318</v>
      </c>
      <c r="G106" s="48">
        <v>1.8677043374010103</v>
      </c>
      <c r="H106" s="48">
        <v>1.8630567135875715</v>
      </c>
      <c r="I106" s="48">
        <v>1.6747927749574452</v>
      </c>
      <c r="J106" s="48">
        <v>1.6908845804885715</v>
      </c>
      <c r="K106" s="48">
        <v>1.7727423525460939</v>
      </c>
      <c r="L106" s="48">
        <v>1.8898338803227364</v>
      </c>
      <c r="M106" s="48">
        <v>1.7649082505019942</v>
      </c>
      <c r="N106" s="48">
        <v>1.7814029987760098</v>
      </c>
      <c r="O106" s="48">
        <v>1.7527123409527745</v>
      </c>
    </row>
    <row r="107" spans="1:15" x14ac:dyDescent="0.2">
      <c r="A107" s="16">
        <v>99</v>
      </c>
      <c r="B107" s="48">
        <v>1.1657782917608959</v>
      </c>
      <c r="C107" s="48">
        <v>1.1948528344141367</v>
      </c>
      <c r="D107" s="48">
        <v>1.1086399686932107</v>
      </c>
      <c r="E107" s="48">
        <v>1.1486761006078707</v>
      </c>
      <c r="F107" s="48">
        <v>0.99659616017032771</v>
      </c>
      <c r="G107" s="48">
        <v>1.2451946027378575</v>
      </c>
      <c r="H107" s="48">
        <v>1.2758158264151147</v>
      </c>
      <c r="I107" s="48">
        <v>1.0477944488341986</v>
      </c>
      <c r="J107" s="48">
        <v>1.1013713089823027</v>
      </c>
      <c r="K107" s="48">
        <v>1.0652254916316373</v>
      </c>
      <c r="L107" s="48">
        <v>1.2321720386596735</v>
      </c>
      <c r="M107" s="48">
        <v>1.0997369050466397</v>
      </c>
      <c r="N107" s="48">
        <v>1.0771113831089352</v>
      </c>
      <c r="O107" s="48">
        <v>1.2188378631677601</v>
      </c>
    </row>
    <row r="108" spans="1:15" x14ac:dyDescent="0.2">
      <c r="A108" s="16" t="s">
        <v>21</v>
      </c>
      <c r="B108" s="43">
        <v>0.33834586466165412</v>
      </c>
      <c r="C108" s="43">
        <v>0.43983402489626555</v>
      </c>
      <c r="D108" s="43">
        <v>0.21305841924398627</v>
      </c>
      <c r="E108" s="43">
        <v>0.42553191489361702</v>
      </c>
      <c r="F108" s="43">
        <v>0.20437956204379562</v>
      </c>
      <c r="G108" s="43">
        <v>0.36885245901639346</v>
      </c>
      <c r="H108" s="43">
        <v>0.47210300429184548</v>
      </c>
      <c r="I108" s="43">
        <v>0.30578512396694213</v>
      </c>
      <c r="J108" s="43">
        <v>0.29387755102040819</v>
      </c>
      <c r="K108" s="43">
        <v>0.21052631578947367</v>
      </c>
      <c r="L108" s="43">
        <v>0.44047619047619047</v>
      </c>
      <c r="M108" s="43">
        <v>0.29729729729729731</v>
      </c>
      <c r="N108" s="43">
        <v>0.29457364341085274</v>
      </c>
      <c r="O108" s="43">
        <v>0.41237113402061853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7</v>
      </c>
      <c r="C9" s="8">
        <v>2295</v>
      </c>
      <c r="D9" s="45">
        <v>2239</v>
      </c>
      <c r="E9" s="17">
        <v>8.6497064579256336E-2</v>
      </c>
      <c r="F9" s="18">
        <f>B9/((C9+D9)/2)</f>
        <v>3.0877812086457872E-3</v>
      </c>
      <c r="G9" s="18">
        <f t="shared" ref="G9:G72" si="0">F9/((1+(1-E9)*F9))</f>
        <v>3.0790960111546427E-3</v>
      </c>
      <c r="H9" s="13">
        <v>100000</v>
      </c>
      <c r="I9" s="13">
        <f>H9*G9</f>
        <v>307.90960111546428</v>
      </c>
      <c r="J9" s="13">
        <f t="shared" ref="J9:J72" si="1">H10+I9*E9</f>
        <v>99718.723675536792</v>
      </c>
      <c r="K9" s="13">
        <f t="shared" ref="K9:K72" si="2">K10+J9</f>
        <v>8649571.8693953939</v>
      </c>
      <c r="L9" s="19">
        <f>K9/H9</f>
        <v>86.495718693953933</v>
      </c>
    </row>
    <row r="10" spans="1:13" x14ac:dyDescent="0.2">
      <c r="A10" s="16">
        <v>1</v>
      </c>
      <c r="B10" s="44">
        <v>0</v>
      </c>
      <c r="C10" s="8">
        <v>2438</v>
      </c>
      <c r="D10" s="45">
        <v>2417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99692.090398884538</v>
      </c>
      <c r="I10" s="13">
        <f t="shared" ref="I10:I73" si="4">H10*G10</f>
        <v>0</v>
      </c>
      <c r="J10" s="13">
        <f t="shared" si="1"/>
        <v>99692.090398884538</v>
      </c>
      <c r="K10" s="13">
        <f t="shared" si="2"/>
        <v>8549853.1457198579</v>
      </c>
      <c r="L10" s="20">
        <f t="shared" ref="L10:L73" si="5">K10/H10</f>
        <v>85.76260274521762</v>
      </c>
    </row>
    <row r="11" spans="1:13" x14ac:dyDescent="0.2">
      <c r="A11" s="16">
        <v>2</v>
      </c>
      <c r="B11" s="44">
        <v>0</v>
      </c>
      <c r="C11" s="8">
        <v>2715</v>
      </c>
      <c r="D11" s="45">
        <v>2489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99692.090398884538</v>
      </c>
      <c r="I11" s="13">
        <f t="shared" si="4"/>
        <v>0</v>
      </c>
      <c r="J11" s="13">
        <f t="shared" si="1"/>
        <v>99692.090398884538</v>
      </c>
      <c r="K11" s="13">
        <f t="shared" si="2"/>
        <v>8450161.0553209726</v>
      </c>
      <c r="L11" s="20">
        <f t="shared" si="5"/>
        <v>84.762602745217606</v>
      </c>
    </row>
    <row r="12" spans="1:13" x14ac:dyDescent="0.2">
      <c r="A12" s="16">
        <v>3</v>
      </c>
      <c r="B12" s="44">
        <v>0</v>
      </c>
      <c r="C12" s="8">
        <v>2799</v>
      </c>
      <c r="D12" s="45">
        <v>2770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99692.090398884538</v>
      </c>
      <c r="I12" s="13">
        <f t="shared" si="4"/>
        <v>0</v>
      </c>
      <c r="J12" s="13">
        <f t="shared" si="1"/>
        <v>99692.090398884538</v>
      </c>
      <c r="K12" s="13">
        <f t="shared" si="2"/>
        <v>8350468.9649220873</v>
      </c>
      <c r="L12" s="20">
        <f t="shared" si="5"/>
        <v>83.762602745217606</v>
      </c>
    </row>
    <row r="13" spans="1:13" x14ac:dyDescent="0.2">
      <c r="A13" s="16">
        <v>4</v>
      </c>
      <c r="B13" s="44">
        <v>0</v>
      </c>
      <c r="C13" s="8">
        <v>2910</v>
      </c>
      <c r="D13" s="45">
        <v>2849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99692.090398884538</v>
      </c>
      <c r="I13" s="13">
        <f t="shared" si="4"/>
        <v>0</v>
      </c>
      <c r="J13" s="13">
        <f t="shared" si="1"/>
        <v>99692.090398884538</v>
      </c>
      <c r="K13" s="13">
        <f t="shared" si="2"/>
        <v>8250776.8745232029</v>
      </c>
      <c r="L13" s="20">
        <f t="shared" si="5"/>
        <v>82.762602745217606</v>
      </c>
    </row>
    <row r="14" spans="1:13" x14ac:dyDescent="0.2">
      <c r="A14" s="16">
        <v>5</v>
      </c>
      <c r="B14" s="44">
        <v>0</v>
      </c>
      <c r="C14" s="8">
        <v>3130</v>
      </c>
      <c r="D14" s="45">
        <v>2950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99692.090398884538</v>
      </c>
      <c r="I14" s="13">
        <f t="shared" si="4"/>
        <v>0</v>
      </c>
      <c r="J14" s="13">
        <f t="shared" si="1"/>
        <v>99692.090398884538</v>
      </c>
      <c r="K14" s="13">
        <f t="shared" si="2"/>
        <v>8151084.7841243185</v>
      </c>
      <c r="L14" s="20">
        <f t="shared" si="5"/>
        <v>81.762602745217606</v>
      </c>
    </row>
    <row r="15" spans="1:13" x14ac:dyDescent="0.2">
      <c r="A15" s="16">
        <v>6</v>
      </c>
      <c r="B15" s="44">
        <v>0</v>
      </c>
      <c r="C15" s="8">
        <v>3242</v>
      </c>
      <c r="D15" s="45">
        <v>3135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99692.090398884538</v>
      </c>
      <c r="I15" s="13">
        <f t="shared" si="4"/>
        <v>0</v>
      </c>
      <c r="J15" s="13">
        <f t="shared" si="1"/>
        <v>99692.090398884538</v>
      </c>
      <c r="K15" s="13">
        <f t="shared" si="2"/>
        <v>8051392.6937254341</v>
      </c>
      <c r="L15" s="20">
        <f t="shared" si="5"/>
        <v>80.762602745217606</v>
      </c>
    </row>
    <row r="16" spans="1:13" x14ac:dyDescent="0.2">
      <c r="A16" s="16">
        <v>7</v>
      </c>
      <c r="B16" s="44">
        <v>0</v>
      </c>
      <c r="C16" s="8">
        <v>3269</v>
      </c>
      <c r="D16" s="45">
        <v>3255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99692.090398884538</v>
      </c>
      <c r="I16" s="13">
        <f t="shared" si="4"/>
        <v>0</v>
      </c>
      <c r="J16" s="13">
        <f t="shared" si="1"/>
        <v>99692.090398884538</v>
      </c>
      <c r="K16" s="13">
        <f t="shared" si="2"/>
        <v>7951700.6033265498</v>
      </c>
      <c r="L16" s="20">
        <f t="shared" si="5"/>
        <v>79.762602745217606</v>
      </c>
    </row>
    <row r="17" spans="1:12" x14ac:dyDescent="0.2">
      <c r="A17" s="16">
        <v>8</v>
      </c>
      <c r="B17" s="44">
        <v>0</v>
      </c>
      <c r="C17" s="8">
        <v>3301</v>
      </c>
      <c r="D17" s="45">
        <v>3284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99692.090398884538</v>
      </c>
      <c r="I17" s="13">
        <f t="shared" si="4"/>
        <v>0</v>
      </c>
      <c r="J17" s="13">
        <f t="shared" si="1"/>
        <v>99692.090398884538</v>
      </c>
      <c r="K17" s="13">
        <f t="shared" si="2"/>
        <v>7852008.5129276654</v>
      </c>
      <c r="L17" s="20">
        <f t="shared" si="5"/>
        <v>78.762602745217606</v>
      </c>
    </row>
    <row r="18" spans="1:12" x14ac:dyDescent="0.2">
      <c r="A18" s="16">
        <v>9</v>
      </c>
      <c r="B18" s="44">
        <v>0</v>
      </c>
      <c r="C18" s="8">
        <v>3394</v>
      </c>
      <c r="D18" s="45">
        <v>3284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99692.090398884538</v>
      </c>
      <c r="I18" s="13">
        <f t="shared" si="4"/>
        <v>0</v>
      </c>
      <c r="J18" s="13">
        <f t="shared" si="1"/>
        <v>99692.090398884538</v>
      </c>
      <c r="K18" s="13">
        <f t="shared" si="2"/>
        <v>7752316.422528781</v>
      </c>
      <c r="L18" s="20">
        <f t="shared" si="5"/>
        <v>77.762602745217606</v>
      </c>
    </row>
    <row r="19" spans="1:12" x14ac:dyDescent="0.2">
      <c r="A19" s="16">
        <v>10</v>
      </c>
      <c r="B19" s="44">
        <v>0</v>
      </c>
      <c r="C19" s="8">
        <v>3462</v>
      </c>
      <c r="D19" s="45">
        <v>3411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99692.090398884538</v>
      </c>
      <c r="I19" s="13">
        <f t="shared" si="4"/>
        <v>0</v>
      </c>
      <c r="J19" s="13">
        <f t="shared" si="1"/>
        <v>99692.090398884538</v>
      </c>
      <c r="K19" s="13">
        <f t="shared" si="2"/>
        <v>7652624.3321298966</v>
      </c>
      <c r="L19" s="20">
        <f t="shared" si="5"/>
        <v>76.762602745217606</v>
      </c>
    </row>
    <row r="20" spans="1:12" x14ac:dyDescent="0.2">
      <c r="A20" s="16">
        <v>11</v>
      </c>
      <c r="B20" s="44">
        <v>0</v>
      </c>
      <c r="C20" s="8">
        <v>3353</v>
      </c>
      <c r="D20" s="45">
        <v>3454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99692.090398884538</v>
      </c>
      <c r="I20" s="13">
        <f t="shared" si="4"/>
        <v>0</v>
      </c>
      <c r="J20" s="13">
        <f t="shared" si="1"/>
        <v>99692.090398884538</v>
      </c>
      <c r="K20" s="13">
        <f t="shared" si="2"/>
        <v>7552932.2417310122</v>
      </c>
      <c r="L20" s="20">
        <f t="shared" si="5"/>
        <v>75.76260274521762</v>
      </c>
    </row>
    <row r="21" spans="1:12" x14ac:dyDescent="0.2">
      <c r="A21" s="16">
        <v>12</v>
      </c>
      <c r="B21" s="44">
        <v>0</v>
      </c>
      <c r="C21" s="8">
        <v>3240</v>
      </c>
      <c r="D21" s="45">
        <v>3364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99692.090398884538</v>
      </c>
      <c r="I21" s="13">
        <f t="shared" si="4"/>
        <v>0</v>
      </c>
      <c r="J21" s="13">
        <f t="shared" si="1"/>
        <v>99692.090398884538</v>
      </c>
      <c r="K21" s="13">
        <f t="shared" si="2"/>
        <v>7453240.1513321279</v>
      </c>
      <c r="L21" s="20">
        <f t="shared" si="5"/>
        <v>74.76260274521762</v>
      </c>
    </row>
    <row r="22" spans="1:12" x14ac:dyDescent="0.2">
      <c r="A22" s="16">
        <v>13</v>
      </c>
      <c r="B22" s="44">
        <v>0</v>
      </c>
      <c r="C22" s="8">
        <v>3129</v>
      </c>
      <c r="D22" s="45">
        <v>3259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99692.090398884538</v>
      </c>
      <c r="I22" s="13">
        <f t="shared" si="4"/>
        <v>0</v>
      </c>
      <c r="J22" s="13">
        <f t="shared" si="1"/>
        <v>99692.090398884538</v>
      </c>
      <c r="K22" s="13">
        <f t="shared" si="2"/>
        <v>7353548.0609332435</v>
      </c>
      <c r="L22" s="20">
        <f t="shared" si="5"/>
        <v>73.76260274521762</v>
      </c>
    </row>
    <row r="23" spans="1:12" x14ac:dyDescent="0.2">
      <c r="A23" s="16">
        <v>14</v>
      </c>
      <c r="B23" s="44">
        <v>0</v>
      </c>
      <c r="C23" s="8">
        <v>2969</v>
      </c>
      <c r="D23" s="45">
        <v>3123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99692.090398884538</v>
      </c>
      <c r="I23" s="13">
        <f t="shared" si="4"/>
        <v>0</v>
      </c>
      <c r="J23" s="13">
        <f t="shared" si="1"/>
        <v>99692.090398884538</v>
      </c>
      <c r="K23" s="13">
        <f t="shared" si="2"/>
        <v>7253855.9705343591</v>
      </c>
      <c r="L23" s="20">
        <f t="shared" si="5"/>
        <v>72.76260274521762</v>
      </c>
    </row>
    <row r="24" spans="1:12" x14ac:dyDescent="0.2">
      <c r="A24" s="16">
        <v>15</v>
      </c>
      <c r="B24" s="44">
        <v>0</v>
      </c>
      <c r="C24" s="8">
        <v>2796</v>
      </c>
      <c r="D24" s="45">
        <v>2991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99692.090398884538</v>
      </c>
      <c r="I24" s="13">
        <f t="shared" si="4"/>
        <v>0</v>
      </c>
      <c r="J24" s="13">
        <f t="shared" si="1"/>
        <v>99692.090398884538</v>
      </c>
      <c r="K24" s="13">
        <f t="shared" si="2"/>
        <v>7154163.8801354747</v>
      </c>
      <c r="L24" s="20">
        <f t="shared" si="5"/>
        <v>71.76260274521762</v>
      </c>
    </row>
    <row r="25" spans="1:12" x14ac:dyDescent="0.2">
      <c r="A25" s="16">
        <v>16</v>
      </c>
      <c r="B25" s="44">
        <v>1</v>
      </c>
      <c r="C25" s="8">
        <v>2740</v>
      </c>
      <c r="D25" s="45">
        <v>2798</v>
      </c>
      <c r="E25" s="17">
        <v>0.61369863013698633</v>
      </c>
      <c r="F25" s="18">
        <f t="shared" si="3"/>
        <v>3.6114120621162876E-4</v>
      </c>
      <c r="G25" s="18">
        <f t="shared" si="0"/>
        <v>3.6109083066719697E-4</v>
      </c>
      <c r="H25" s="13">
        <f t="shared" si="6"/>
        <v>99692.090398884538</v>
      </c>
      <c r="I25" s="13">
        <f t="shared" si="4"/>
        <v>35.997899733082512</v>
      </c>
      <c r="J25" s="13">
        <f t="shared" si="1"/>
        <v>99678.184360905463</v>
      </c>
      <c r="K25" s="13">
        <f t="shared" si="2"/>
        <v>7054471.7897365903</v>
      </c>
      <c r="L25" s="20">
        <f t="shared" si="5"/>
        <v>70.76260274521762</v>
      </c>
    </row>
    <row r="26" spans="1:12" x14ac:dyDescent="0.2">
      <c r="A26" s="16">
        <v>17</v>
      </c>
      <c r="B26" s="44">
        <v>0</v>
      </c>
      <c r="C26" s="8">
        <v>2757</v>
      </c>
      <c r="D26" s="45">
        <v>2755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99656.092499151462</v>
      </c>
      <c r="I26" s="13">
        <f t="shared" si="4"/>
        <v>0</v>
      </c>
      <c r="J26" s="13">
        <f t="shared" si="1"/>
        <v>99656.092499151462</v>
      </c>
      <c r="K26" s="13">
        <f t="shared" si="2"/>
        <v>6954793.6053756848</v>
      </c>
      <c r="L26" s="20">
        <f t="shared" si="5"/>
        <v>69.787942021055088</v>
      </c>
    </row>
    <row r="27" spans="1:12" x14ac:dyDescent="0.2">
      <c r="A27" s="16">
        <v>18</v>
      </c>
      <c r="B27" s="44">
        <v>1</v>
      </c>
      <c r="C27" s="8">
        <v>2667</v>
      </c>
      <c r="D27" s="45">
        <v>2780</v>
      </c>
      <c r="E27" s="17">
        <v>0.12876712328767123</v>
      </c>
      <c r="F27" s="18">
        <f t="shared" si="3"/>
        <v>3.6717459151826694E-4</v>
      </c>
      <c r="G27" s="18">
        <f t="shared" si="0"/>
        <v>3.6705717192002575E-4</v>
      </c>
      <c r="H27" s="13">
        <f t="shared" si="6"/>
        <v>99656.092499151462</v>
      </c>
      <c r="I27" s="13">
        <f t="shared" si="4"/>
        <v>36.579483477339025</v>
      </c>
      <c r="J27" s="13">
        <f t="shared" si="1"/>
        <v>99624.223250532843</v>
      </c>
      <c r="K27" s="13">
        <f t="shared" si="2"/>
        <v>6855137.512876533</v>
      </c>
      <c r="L27" s="20">
        <f t="shared" si="5"/>
        <v>68.787942021055088</v>
      </c>
    </row>
    <row r="28" spans="1:12" x14ac:dyDescent="0.2">
      <c r="A28" s="16">
        <v>19</v>
      </c>
      <c r="B28" s="44">
        <v>0</v>
      </c>
      <c r="C28" s="8">
        <v>2691</v>
      </c>
      <c r="D28" s="45">
        <v>2694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99619.513015674122</v>
      </c>
      <c r="I28" s="13">
        <f t="shared" si="4"/>
        <v>0</v>
      </c>
      <c r="J28" s="13">
        <f t="shared" si="1"/>
        <v>99619.513015674122</v>
      </c>
      <c r="K28" s="13">
        <f t="shared" si="2"/>
        <v>6755513.2896260004</v>
      </c>
      <c r="L28" s="20">
        <f t="shared" si="5"/>
        <v>67.81315311753319</v>
      </c>
    </row>
    <row r="29" spans="1:12" x14ac:dyDescent="0.2">
      <c r="A29" s="16">
        <v>20</v>
      </c>
      <c r="B29" s="44">
        <v>0</v>
      </c>
      <c r="C29" s="8">
        <v>2608</v>
      </c>
      <c r="D29" s="45">
        <v>2743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99619.513015674122</v>
      </c>
      <c r="I29" s="13">
        <f t="shared" si="4"/>
        <v>0</v>
      </c>
      <c r="J29" s="13">
        <f t="shared" si="1"/>
        <v>99619.513015674122</v>
      </c>
      <c r="K29" s="13">
        <f t="shared" si="2"/>
        <v>6655893.776610326</v>
      </c>
      <c r="L29" s="20">
        <f t="shared" si="5"/>
        <v>66.81315311753319</v>
      </c>
    </row>
    <row r="30" spans="1:12" x14ac:dyDescent="0.2">
      <c r="A30" s="16">
        <v>21</v>
      </c>
      <c r="B30" s="44">
        <v>0</v>
      </c>
      <c r="C30" s="8">
        <v>2579</v>
      </c>
      <c r="D30" s="45">
        <v>2672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99619.513015674122</v>
      </c>
      <c r="I30" s="13">
        <f t="shared" si="4"/>
        <v>0</v>
      </c>
      <c r="J30" s="13">
        <f t="shared" si="1"/>
        <v>99619.513015674122</v>
      </c>
      <c r="K30" s="13">
        <f t="shared" si="2"/>
        <v>6556274.2635946516</v>
      </c>
      <c r="L30" s="20">
        <f t="shared" si="5"/>
        <v>65.81315311753319</v>
      </c>
    </row>
    <row r="31" spans="1:12" x14ac:dyDescent="0.2">
      <c r="A31" s="16">
        <v>22</v>
      </c>
      <c r="B31" s="44">
        <v>1</v>
      </c>
      <c r="C31" s="8">
        <v>2627</v>
      </c>
      <c r="D31" s="45">
        <v>2627</v>
      </c>
      <c r="E31" s="17">
        <v>0.69315068493150689</v>
      </c>
      <c r="F31" s="18">
        <f t="shared" si="3"/>
        <v>3.8066235249333843E-4</v>
      </c>
      <c r="G31" s="18">
        <f t="shared" si="0"/>
        <v>3.8061789404640617E-4</v>
      </c>
      <c r="H31" s="13">
        <f t="shared" si="6"/>
        <v>99619.513015674122</v>
      </c>
      <c r="I31" s="13">
        <f t="shared" si="4"/>
        <v>37.916969249954434</v>
      </c>
      <c r="J31" s="13">
        <f t="shared" si="1"/>
        <v>99607.878219630293</v>
      </c>
      <c r="K31" s="13">
        <f t="shared" si="2"/>
        <v>6456654.7505789772</v>
      </c>
      <c r="L31" s="20">
        <f t="shared" si="5"/>
        <v>64.81315311753319</v>
      </c>
    </row>
    <row r="32" spans="1:12" x14ac:dyDescent="0.2">
      <c r="A32" s="16">
        <v>23</v>
      </c>
      <c r="B32" s="44">
        <v>0</v>
      </c>
      <c r="C32" s="8">
        <v>2588</v>
      </c>
      <c r="D32" s="45">
        <v>2642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99581.596046424165</v>
      </c>
      <c r="I32" s="13">
        <f t="shared" si="4"/>
        <v>0</v>
      </c>
      <c r="J32" s="13">
        <f t="shared" si="1"/>
        <v>99581.596046424165</v>
      </c>
      <c r="K32" s="13">
        <f t="shared" si="2"/>
        <v>6357046.8723593466</v>
      </c>
      <c r="L32" s="20">
        <f t="shared" si="5"/>
        <v>63.837567630425816</v>
      </c>
    </row>
    <row r="33" spans="1:12" x14ac:dyDescent="0.2">
      <c r="A33" s="16">
        <v>24</v>
      </c>
      <c r="B33" s="44">
        <v>0</v>
      </c>
      <c r="C33" s="8">
        <v>2475</v>
      </c>
      <c r="D33" s="45">
        <v>2578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99581.596046424165</v>
      </c>
      <c r="I33" s="13">
        <f t="shared" si="4"/>
        <v>0</v>
      </c>
      <c r="J33" s="13">
        <f t="shared" si="1"/>
        <v>99581.596046424165</v>
      </c>
      <c r="K33" s="13">
        <f t="shared" si="2"/>
        <v>6257465.2763129221</v>
      </c>
      <c r="L33" s="20">
        <f t="shared" si="5"/>
        <v>62.837567630425809</v>
      </c>
    </row>
    <row r="34" spans="1:12" x14ac:dyDescent="0.2">
      <c r="A34" s="16">
        <v>25</v>
      </c>
      <c r="B34" s="44">
        <v>0</v>
      </c>
      <c r="C34" s="8">
        <v>2581</v>
      </c>
      <c r="D34" s="45">
        <v>2481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99581.596046424165</v>
      </c>
      <c r="I34" s="13">
        <f t="shared" si="4"/>
        <v>0</v>
      </c>
      <c r="J34" s="13">
        <f t="shared" si="1"/>
        <v>99581.596046424165</v>
      </c>
      <c r="K34" s="13">
        <f t="shared" si="2"/>
        <v>6157883.6802664977</v>
      </c>
      <c r="L34" s="20">
        <f t="shared" si="5"/>
        <v>61.837567630425809</v>
      </c>
    </row>
    <row r="35" spans="1:12" x14ac:dyDescent="0.2">
      <c r="A35" s="16">
        <v>26</v>
      </c>
      <c r="B35" s="44">
        <v>1</v>
      </c>
      <c r="C35" s="8">
        <v>2639</v>
      </c>
      <c r="D35" s="45">
        <v>2531</v>
      </c>
      <c r="E35" s="17">
        <v>5.4794520547945202E-2</v>
      </c>
      <c r="F35" s="18">
        <f t="shared" si="3"/>
        <v>3.8684719535783365E-4</v>
      </c>
      <c r="G35" s="18">
        <f t="shared" si="0"/>
        <v>3.8670579634907343E-4</v>
      </c>
      <c r="H35" s="13">
        <f t="shared" si="6"/>
        <v>99581.596046424165</v>
      </c>
      <c r="I35" s="13">
        <f t="shared" si="4"/>
        <v>38.508780400844202</v>
      </c>
      <c r="J35" s="13">
        <f t="shared" si="1"/>
        <v>99545.19733618226</v>
      </c>
      <c r="K35" s="13">
        <f t="shared" si="2"/>
        <v>6058302.0842200732</v>
      </c>
      <c r="L35" s="20">
        <f t="shared" si="5"/>
        <v>60.837567630425802</v>
      </c>
    </row>
    <row r="36" spans="1:12" x14ac:dyDescent="0.2">
      <c r="A36" s="16">
        <v>27</v>
      </c>
      <c r="B36" s="44">
        <v>0</v>
      </c>
      <c r="C36" s="8">
        <v>2511</v>
      </c>
      <c r="D36" s="45">
        <v>2581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99543.087266023314</v>
      </c>
      <c r="I36" s="13">
        <f t="shared" si="4"/>
        <v>0</v>
      </c>
      <c r="J36" s="13">
        <f t="shared" si="1"/>
        <v>99543.087266023314</v>
      </c>
      <c r="K36" s="13">
        <f t="shared" si="2"/>
        <v>5958756.8868838912</v>
      </c>
      <c r="L36" s="20">
        <f t="shared" si="5"/>
        <v>59.861081774161249</v>
      </c>
    </row>
    <row r="37" spans="1:12" x14ac:dyDescent="0.2">
      <c r="A37" s="16">
        <v>28</v>
      </c>
      <c r="B37" s="44">
        <v>0</v>
      </c>
      <c r="C37" s="8">
        <v>2786</v>
      </c>
      <c r="D37" s="45">
        <v>2457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99543.087266023314</v>
      </c>
      <c r="I37" s="13">
        <f t="shared" si="4"/>
        <v>0</v>
      </c>
      <c r="J37" s="13">
        <f t="shared" si="1"/>
        <v>99543.087266023314</v>
      </c>
      <c r="K37" s="13">
        <f t="shared" si="2"/>
        <v>5859213.7996178679</v>
      </c>
      <c r="L37" s="20">
        <f t="shared" si="5"/>
        <v>58.861081774161249</v>
      </c>
    </row>
    <row r="38" spans="1:12" x14ac:dyDescent="0.2">
      <c r="A38" s="16">
        <v>29</v>
      </c>
      <c r="B38" s="44">
        <v>0</v>
      </c>
      <c r="C38" s="8">
        <v>2755</v>
      </c>
      <c r="D38" s="45">
        <v>2700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99543.087266023314</v>
      </c>
      <c r="I38" s="13">
        <f t="shared" si="4"/>
        <v>0</v>
      </c>
      <c r="J38" s="13">
        <f t="shared" si="1"/>
        <v>99543.087266023314</v>
      </c>
      <c r="K38" s="13">
        <f t="shared" si="2"/>
        <v>5759670.7123518446</v>
      </c>
      <c r="L38" s="20">
        <f t="shared" si="5"/>
        <v>57.861081774161249</v>
      </c>
    </row>
    <row r="39" spans="1:12" x14ac:dyDescent="0.2">
      <c r="A39" s="16">
        <v>30</v>
      </c>
      <c r="B39" s="44">
        <v>0</v>
      </c>
      <c r="C39" s="8">
        <v>2848</v>
      </c>
      <c r="D39" s="45">
        <v>2756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99543.087266023314</v>
      </c>
      <c r="I39" s="13">
        <f t="shared" si="4"/>
        <v>0</v>
      </c>
      <c r="J39" s="13">
        <f t="shared" si="1"/>
        <v>99543.087266023314</v>
      </c>
      <c r="K39" s="13">
        <f t="shared" si="2"/>
        <v>5660127.6250858214</v>
      </c>
      <c r="L39" s="20">
        <f t="shared" si="5"/>
        <v>56.861081774161249</v>
      </c>
    </row>
    <row r="40" spans="1:12" x14ac:dyDescent="0.2">
      <c r="A40" s="16">
        <v>31</v>
      </c>
      <c r="B40" s="44">
        <v>1</v>
      </c>
      <c r="C40" s="8">
        <v>2928</v>
      </c>
      <c r="D40" s="45">
        <v>2843</v>
      </c>
      <c r="E40" s="17">
        <v>0.80273972602739729</v>
      </c>
      <c r="F40" s="18">
        <f t="shared" si="3"/>
        <v>3.4656038814763474E-4</v>
      </c>
      <c r="G40" s="18">
        <f t="shared" si="0"/>
        <v>3.4653669799896417E-4</v>
      </c>
      <c r="H40" s="13">
        <f t="shared" si="6"/>
        <v>99543.087266023314</v>
      </c>
      <c r="I40" s="13">
        <f t="shared" si="4"/>
        <v>34.495332769790458</v>
      </c>
      <c r="J40" s="13">
        <f t="shared" si="1"/>
        <v>99536.282707230377</v>
      </c>
      <c r="K40" s="13">
        <f t="shared" si="2"/>
        <v>5560584.5378197981</v>
      </c>
      <c r="L40" s="20">
        <f t="shared" si="5"/>
        <v>55.861081774161256</v>
      </c>
    </row>
    <row r="41" spans="1:12" x14ac:dyDescent="0.2">
      <c r="A41" s="16">
        <v>32</v>
      </c>
      <c r="B41" s="44">
        <v>0</v>
      </c>
      <c r="C41" s="8">
        <v>3068</v>
      </c>
      <c r="D41" s="45">
        <v>2918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99508.591933253527</v>
      </c>
      <c r="I41" s="13">
        <f t="shared" si="4"/>
        <v>0</v>
      </c>
      <c r="J41" s="13">
        <f t="shared" si="1"/>
        <v>99508.591933253527</v>
      </c>
      <c r="K41" s="13">
        <f t="shared" si="2"/>
        <v>5461048.2551125679</v>
      </c>
      <c r="L41" s="20">
        <f t="shared" si="5"/>
        <v>54.880168124332677</v>
      </c>
    </row>
    <row r="42" spans="1:12" x14ac:dyDescent="0.2">
      <c r="A42" s="16">
        <v>33</v>
      </c>
      <c r="B42" s="44">
        <v>0</v>
      </c>
      <c r="C42" s="8">
        <v>3191</v>
      </c>
      <c r="D42" s="45">
        <v>3074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99508.591933253527</v>
      </c>
      <c r="I42" s="13">
        <f t="shared" si="4"/>
        <v>0</v>
      </c>
      <c r="J42" s="13">
        <f t="shared" si="1"/>
        <v>99508.591933253527</v>
      </c>
      <c r="K42" s="13">
        <f t="shared" si="2"/>
        <v>5361539.6631793147</v>
      </c>
      <c r="L42" s="20">
        <f t="shared" si="5"/>
        <v>53.880168124332677</v>
      </c>
    </row>
    <row r="43" spans="1:12" x14ac:dyDescent="0.2">
      <c r="A43" s="16">
        <v>34</v>
      </c>
      <c r="B43" s="44">
        <v>1</v>
      </c>
      <c r="C43" s="8">
        <v>3228</v>
      </c>
      <c r="D43" s="45">
        <v>3203</v>
      </c>
      <c r="E43" s="17">
        <v>0.76712328767123283</v>
      </c>
      <c r="F43" s="18">
        <f t="shared" si="3"/>
        <v>3.1099362463069506E-4</v>
      </c>
      <c r="G43" s="18">
        <f t="shared" si="0"/>
        <v>3.1097110311673981E-4</v>
      </c>
      <c r="H43" s="13">
        <f t="shared" si="6"/>
        <v>99508.591933253527</v>
      </c>
      <c r="I43" s="13">
        <f t="shared" si="4"/>
        <v>30.944296603077365</v>
      </c>
      <c r="J43" s="13">
        <f t="shared" si="1"/>
        <v>99501.385727195273</v>
      </c>
      <c r="K43" s="13">
        <f t="shared" si="2"/>
        <v>5262031.0712460615</v>
      </c>
      <c r="L43" s="20">
        <f t="shared" si="5"/>
        <v>52.880168124332684</v>
      </c>
    </row>
    <row r="44" spans="1:12" x14ac:dyDescent="0.2">
      <c r="A44" s="16">
        <v>35</v>
      </c>
      <c r="B44" s="44">
        <v>1</v>
      </c>
      <c r="C44" s="8">
        <v>3613</v>
      </c>
      <c r="D44" s="45">
        <v>3250</v>
      </c>
      <c r="E44" s="17">
        <v>0.12054794520547946</v>
      </c>
      <c r="F44" s="18">
        <f t="shared" si="3"/>
        <v>2.9141774734081307E-4</v>
      </c>
      <c r="G44" s="18">
        <f t="shared" si="0"/>
        <v>2.9134307962406364E-4</v>
      </c>
      <c r="H44" s="13">
        <f t="shared" si="6"/>
        <v>99477.64763665045</v>
      </c>
      <c r="I44" s="13">
        <f t="shared" si="4"/>
        <v>28.982124216219198</v>
      </c>
      <c r="J44" s="13">
        <f t="shared" si="1"/>
        <v>99452.159247956195</v>
      </c>
      <c r="K44" s="13">
        <f t="shared" si="2"/>
        <v>5162529.6855188664</v>
      </c>
      <c r="L44" s="20">
        <f t="shared" si="5"/>
        <v>51.896378816429113</v>
      </c>
    </row>
    <row r="45" spans="1:12" x14ac:dyDescent="0.2">
      <c r="A45" s="16">
        <v>36</v>
      </c>
      <c r="B45" s="44">
        <v>0</v>
      </c>
      <c r="C45" s="8">
        <v>3846</v>
      </c>
      <c r="D45" s="45">
        <v>3626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99448.665512434236</v>
      </c>
      <c r="I45" s="13">
        <f t="shared" si="4"/>
        <v>0</v>
      </c>
      <c r="J45" s="13">
        <f t="shared" si="1"/>
        <v>99448.665512434236</v>
      </c>
      <c r="K45" s="13">
        <f t="shared" si="2"/>
        <v>5063077.5262709102</v>
      </c>
      <c r="L45" s="20">
        <f t="shared" si="5"/>
        <v>50.911467742499418</v>
      </c>
    </row>
    <row r="46" spans="1:12" x14ac:dyDescent="0.2">
      <c r="A46" s="16">
        <v>37</v>
      </c>
      <c r="B46" s="44">
        <v>2</v>
      </c>
      <c r="C46" s="8">
        <v>4133</v>
      </c>
      <c r="D46" s="45">
        <v>3879</v>
      </c>
      <c r="E46" s="17">
        <v>0.59452054794520548</v>
      </c>
      <c r="F46" s="18">
        <f t="shared" si="3"/>
        <v>4.992511233150275E-4</v>
      </c>
      <c r="G46" s="18">
        <f t="shared" si="0"/>
        <v>4.9915007733407368E-4</v>
      </c>
      <c r="H46" s="13">
        <f t="shared" si="6"/>
        <v>99448.665512434236</v>
      </c>
      <c r="I46" s="13">
        <f t="shared" si="4"/>
        <v>49.639809081301976</v>
      </c>
      <c r="J46" s="13">
        <f t="shared" si="1"/>
        <v>99428.537589847852</v>
      </c>
      <c r="K46" s="13">
        <f t="shared" si="2"/>
        <v>4963628.860758476</v>
      </c>
      <c r="L46" s="20">
        <f t="shared" si="5"/>
        <v>49.911467742499418</v>
      </c>
    </row>
    <row r="47" spans="1:12" x14ac:dyDescent="0.2">
      <c r="A47" s="16">
        <v>38</v>
      </c>
      <c r="B47" s="44">
        <v>1</v>
      </c>
      <c r="C47" s="8">
        <v>4353</v>
      </c>
      <c r="D47" s="45">
        <v>4127</v>
      </c>
      <c r="E47" s="17">
        <v>0.20547945205479451</v>
      </c>
      <c r="F47" s="18">
        <f t="shared" si="3"/>
        <v>2.3584905660377359E-4</v>
      </c>
      <c r="G47" s="18">
        <f t="shared" si="0"/>
        <v>2.3580486985509303E-4</v>
      </c>
      <c r="H47" s="13">
        <f t="shared" si="6"/>
        <v>99399.025703352934</v>
      </c>
      <c r="I47" s="13">
        <f t="shared" si="4"/>
        <v>23.438774319702187</v>
      </c>
      <c r="J47" s="13">
        <f t="shared" si="1"/>
        <v>99380.40311553728</v>
      </c>
      <c r="K47" s="13">
        <f t="shared" si="2"/>
        <v>4864200.3231686279</v>
      </c>
      <c r="L47" s="20">
        <f t="shared" si="5"/>
        <v>48.936096593998592</v>
      </c>
    </row>
    <row r="48" spans="1:12" x14ac:dyDescent="0.2">
      <c r="A48" s="16">
        <v>39</v>
      </c>
      <c r="B48" s="44">
        <v>1</v>
      </c>
      <c r="C48" s="8">
        <v>4501</v>
      </c>
      <c r="D48" s="45">
        <v>4373</v>
      </c>
      <c r="E48" s="17">
        <v>0</v>
      </c>
      <c r="F48" s="18">
        <f t="shared" si="3"/>
        <v>2.2537750732476899E-4</v>
      </c>
      <c r="G48" s="18">
        <f t="shared" si="0"/>
        <v>2.2532672374943666E-4</v>
      </c>
      <c r="H48" s="13">
        <f t="shared" si="6"/>
        <v>99375.586929033234</v>
      </c>
      <c r="I48" s="13">
        <f t="shared" si="4"/>
        <v>22.391975423396399</v>
      </c>
      <c r="J48" s="13">
        <f t="shared" si="1"/>
        <v>99353.19495360984</v>
      </c>
      <c r="K48" s="13">
        <f t="shared" si="2"/>
        <v>4764819.9200530909</v>
      </c>
      <c r="L48" s="20">
        <f t="shared" si="5"/>
        <v>47.947590221084944</v>
      </c>
    </row>
    <row r="49" spans="1:12" x14ac:dyDescent="0.2">
      <c r="A49" s="16">
        <v>40</v>
      </c>
      <c r="B49" s="44">
        <v>2</v>
      </c>
      <c r="C49" s="8">
        <v>4580</v>
      </c>
      <c r="D49" s="45">
        <v>4523</v>
      </c>
      <c r="E49" s="17">
        <v>0.40821917808219177</v>
      </c>
      <c r="F49" s="18">
        <f t="shared" si="3"/>
        <v>4.3941557728221467E-4</v>
      </c>
      <c r="G49" s="18">
        <f t="shared" si="0"/>
        <v>4.3930134236649227E-4</v>
      </c>
      <c r="H49" s="13">
        <f t="shared" si="6"/>
        <v>99353.19495360984</v>
      </c>
      <c r="I49" s="13">
        <f t="shared" si="4"/>
        <v>43.645991911520611</v>
      </c>
      <c r="J49" s="13">
        <f t="shared" si="1"/>
        <v>99327.366092643031</v>
      </c>
      <c r="K49" s="13">
        <f t="shared" si="2"/>
        <v>4665466.7250994807</v>
      </c>
      <c r="L49" s="20">
        <f t="shared" si="5"/>
        <v>46.9583965294512</v>
      </c>
    </row>
    <row r="50" spans="1:12" x14ac:dyDescent="0.2">
      <c r="A50" s="16">
        <v>41</v>
      </c>
      <c r="B50" s="44">
        <v>5</v>
      </c>
      <c r="C50" s="8">
        <v>4877</v>
      </c>
      <c r="D50" s="45">
        <v>4601</v>
      </c>
      <c r="E50" s="17">
        <v>0.48164383561643831</v>
      </c>
      <c r="F50" s="18">
        <f t="shared" si="3"/>
        <v>1.0550749103186326E-3</v>
      </c>
      <c r="G50" s="18">
        <f t="shared" si="0"/>
        <v>1.0544982004193724E-3</v>
      </c>
      <c r="H50" s="13">
        <f t="shared" si="6"/>
        <v>99309.548961698325</v>
      </c>
      <c r="I50" s="13">
        <f t="shared" si="4"/>
        <v>104.72174066457043</v>
      </c>
      <c r="J50" s="13">
        <f t="shared" si="1"/>
        <v>99255.265801879868</v>
      </c>
      <c r="K50" s="13">
        <f t="shared" si="2"/>
        <v>4566139.3590068379</v>
      </c>
      <c r="L50" s="20">
        <f t="shared" si="5"/>
        <v>45.978855072314396</v>
      </c>
    </row>
    <row r="51" spans="1:12" x14ac:dyDescent="0.2">
      <c r="A51" s="16">
        <v>42</v>
      </c>
      <c r="B51" s="44">
        <v>0</v>
      </c>
      <c r="C51" s="8">
        <v>4809</v>
      </c>
      <c r="D51" s="45">
        <v>4899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99204.82722103376</v>
      </c>
      <c r="I51" s="13">
        <f t="shared" si="4"/>
        <v>0</v>
      </c>
      <c r="J51" s="13">
        <f t="shared" si="1"/>
        <v>99204.82722103376</v>
      </c>
      <c r="K51" s="13">
        <f t="shared" si="2"/>
        <v>4466884.0932049584</v>
      </c>
      <c r="L51" s="20">
        <f t="shared" si="5"/>
        <v>45.026882444465102</v>
      </c>
    </row>
    <row r="52" spans="1:12" x14ac:dyDescent="0.2">
      <c r="A52" s="16">
        <v>43</v>
      </c>
      <c r="B52" s="44">
        <v>3</v>
      </c>
      <c r="C52" s="8">
        <v>4892</v>
      </c>
      <c r="D52" s="45">
        <v>4826</v>
      </c>
      <c r="E52" s="17">
        <v>0.52146118721461188</v>
      </c>
      <c r="F52" s="18">
        <f t="shared" si="3"/>
        <v>6.1741098991562049E-4</v>
      </c>
      <c r="G52" s="18">
        <f t="shared" si="0"/>
        <v>6.1722862655638853E-4</v>
      </c>
      <c r="H52" s="13">
        <f t="shared" si="6"/>
        <v>99204.82722103376</v>
      </c>
      <c r="I52" s="13">
        <f t="shared" si="4"/>
        <v>61.232059253402497</v>
      </c>
      <c r="J52" s="13">
        <f t="shared" si="1"/>
        <v>99175.525304094219</v>
      </c>
      <c r="K52" s="13">
        <f t="shared" si="2"/>
        <v>4367679.2659839243</v>
      </c>
      <c r="L52" s="20">
        <f t="shared" si="5"/>
        <v>44.026882444465095</v>
      </c>
    </row>
    <row r="53" spans="1:12" x14ac:dyDescent="0.2">
      <c r="A53" s="16">
        <v>44</v>
      </c>
      <c r="B53" s="44">
        <v>3</v>
      </c>
      <c r="C53" s="8">
        <v>4699</v>
      </c>
      <c r="D53" s="45">
        <v>4905</v>
      </c>
      <c r="E53" s="17">
        <v>0.44657534246575342</v>
      </c>
      <c r="F53" s="18">
        <f t="shared" si="3"/>
        <v>6.2473969179508543E-4</v>
      </c>
      <c r="G53" s="18">
        <f t="shared" si="0"/>
        <v>6.2452376498286707E-4</v>
      </c>
      <c r="H53" s="13">
        <f t="shared" si="6"/>
        <v>99143.595161780351</v>
      </c>
      <c r="I53" s="13">
        <f t="shared" si="4"/>
        <v>61.917531324372227</v>
      </c>
      <c r="J53" s="13">
        <f t="shared" si="1"/>
        <v>99109.32847321179</v>
      </c>
      <c r="K53" s="13">
        <f t="shared" si="2"/>
        <v>4268503.7406798303</v>
      </c>
      <c r="L53" s="20">
        <f t="shared" si="5"/>
        <v>43.053751820423493</v>
      </c>
    </row>
    <row r="54" spans="1:12" x14ac:dyDescent="0.2">
      <c r="A54" s="16">
        <v>45</v>
      </c>
      <c r="B54" s="44">
        <v>5</v>
      </c>
      <c r="C54" s="8">
        <v>4642</v>
      </c>
      <c r="D54" s="45">
        <v>4681</v>
      </c>
      <c r="E54" s="17">
        <v>0.4997260273972603</v>
      </c>
      <c r="F54" s="18">
        <f t="shared" si="3"/>
        <v>1.0726161106939826E-3</v>
      </c>
      <c r="G54" s="18">
        <f t="shared" si="0"/>
        <v>1.0720408515117684E-3</v>
      </c>
      <c r="H54" s="13">
        <f t="shared" si="6"/>
        <v>99081.677630455975</v>
      </c>
      <c r="I54" s="13">
        <f t="shared" si="4"/>
        <v>106.21960605616856</v>
      </c>
      <c r="J54" s="13">
        <f t="shared" si="1"/>
        <v>99028.538726165963</v>
      </c>
      <c r="K54" s="13">
        <f t="shared" si="2"/>
        <v>4169394.4122066181</v>
      </c>
      <c r="L54" s="20">
        <f t="shared" si="5"/>
        <v>42.080377643151849</v>
      </c>
    </row>
    <row r="55" spans="1:12" x14ac:dyDescent="0.2">
      <c r="A55" s="16">
        <v>46</v>
      </c>
      <c r="B55" s="44">
        <v>2</v>
      </c>
      <c r="C55" s="8">
        <v>4601</v>
      </c>
      <c r="D55" s="45">
        <v>4619</v>
      </c>
      <c r="E55" s="17">
        <v>0.22328767123287671</v>
      </c>
      <c r="F55" s="18">
        <f t="shared" si="3"/>
        <v>4.3383947939262471E-4</v>
      </c>
      <c r="G55" s="18">
        <f t="shared" si="0"/>
        <v>4.3369333841091195E-4</v>
      </c>
      <c r="H55" s="13">
        <f t="shared" si="6"/>
        <v>98975.458024399806</v>
      </c>
      <c r="I55" s="13">
        <f t="shared" si="4"/>
        <v>42.924996811351036</v>
      </c>
      <c r="J55" s="13">
        <f t="shared" si="1"/>
        <v>98942.117650164131</v>
      </c>
      <c r="K55" s="13">
        <f t="shared" si="2"/>
        <v>4070365.8734804522</v>
      </c>
      <c r="L55" s="20">
        <f t="shared" si="5"/>
        <v>41.125001639062994</v>
      </c>
    </row>
    <row r="56" spans="1:12" x14ac:dyDescent="0.2">
      <c r="A56" s="16">
        <v>47</v>
      </c>
      <c r="B56" s="44">
        <v>5</v>
      </c>
      <c r="C56" s="8">
        <v>4504</v>
      </c>
      <c r="D56" s="45">
        <v>4585</v>
      </c>
      <c r="E56" s="17">
        <v>0.60602739726027399</v>
      </c>
      <c r="F56" s="18">
        <f t="shared" si="3"/>
        <v>1.1002310485201893E-3</v>
      </c>
      <c r="G56" s="18">
        <f t="shared" si="0"/>
        <v>1.0997543480219339E-3</v>
      </c>
      <c r="H56" s="13">
        <f t="shared" si="6"/>
        <v>98932.533027588448</v>
      </c>
      <c r="I56" s="13">
        <f t="shared" si="4"/>
        <v>108.80148335791397</v>
      </c>
      <c r="J56" s="13">
        <f t="shared" si="1"/>
        <v>98889.668224007997</v>
      </c>
      <c r="K56" s="13">
        <f t="shared" si="2"/>
        <v>3971423.7558302879</v>
      </c>
      <c r="L56" s="20">
        <f t="shared" si="5"/>
        <v>40.14274813647814</v>
      </c>
    </row>
    <row r="57" spans="1:12" x14ac:dyDescent="0.2">
      <c r="A57" s="16">
        <v>48</v>
      </c>
      <c r="B57" s="44">
        <v>6</v>
      </c>
      <c r="C57" s="8">
        <v>4305</v>
      </c>
      <c r="D57" s="45">
        <v>4454</v>
      </c>
      <c r="E57" s="17">
        <v>0.58675799086757985</v>
      </c>
      <c r="F57" s="18">
        <f t="shared" si="3"/>
        <v>1.3700194086082886E-3</v>
      </c>
      <c r="G57" s="18">
        <f t="shared" si="0"/>
        <v>1.3692442115826181E-3</v>
      </c>
      <c r="H57" s="13">
        <f t="shared" si="6"/>
        <v>98823.731544230541</v>
      </c>
      <c r="I57" s="13">
        <f t="shared" si="4"/>
        <v>135.31382238393226</v>
      </c>
      <c r="J57" s="13">
        <f t="shared" si="1"/>
        <v>98767.814188405217</v>
      </c>
      <c r="K57" s="13">
        <f t="shared" si="2"/>
        <v>3872534.0876062801</v>
      </c>
      <c r="L57" s="20">
        <f t="shared" si="5"/>
        <v>39.186276687731123</v>
      </c>
    </row>
    <row r="58" spans="1:12" x14ac:dyDescent="0.2">
      <c r="A58" s="16">
        <v>49</v>
      </c>
      <c r="B58" s="44">
        <v>6</v>
      </c>
      <c r="C58" s="8">
        <v>4279</v>
      </c>
      <c r="D58" s="45">
        <v>4267</v>
      </c>
      <c r="E58" s="17">
        <v>0.59360730593607303</v>
      </c>
      <c r="F58" s="18">
        <f t="shared" si="3"/>
        <v>1.4041656915516031E-3</v>
      </c>
      <c r="G58" s="18">
        <f t="shared" si="0"/>
        <v>1.4033648716626028E-3</v>
      </c>
      <c r="H58" s="13">
        <f t="shared" si="6"/>
        <v>98688.417721846607</v>
      </c>
      <c r="I58" s="13">
        <f t="shared" si="4"/>
        <v>138.49585867080461</v>
      </c>
      <c r="J58" s="13">
        <f t="shared" si="1"/>
        <v>98632.134016724682</v>
      </c>
      <c r="K58" s="13">
        <f t="shared" si="2"/>
        <v>3773766.2734178747</v>
      </c>
      <c r="L58" s="20">
        <f t="shared" si="5"/>
        <v>38.239201322025835</v>
      </c>
    </row>
    <row r="59" spans="1:12" x14ac:dyDescent="0.2">
      <c r="A59" s="16">
        <v>50</v>
      </c>
      <c r="B59" s="44">
        <v>7</v>
      </c>
      <c r="C59" s="8">
        <v>4278</v>
      </c>
      <c r="D59" s="45">
        <v>4253</v>
      </c>
      <c r="E59" s="17">
        <v>0.49863013698630138</v>
      </c>
      <c r="F59" s="18">
        <f t="shared" si="3"/>
        <v>1.6410737310983473E-3</v>
      </c>
      <c r="G59" s="18">
        <f t="shared" si="0"/>
        <v>1.6397245904458929E-3</v>
      </c>
      <c r="H59" s="13">
        <f t="shared" si="6"/>
        <v>98549.921863175798</v>
      </c>
      <c r="I59" s="13">
        <f t="shared" si="4"/>
        <v>161.59473026557069</v>
      </c>
      <c r="J59" s="13">
        <f t="shared" si="1"/>
        <v>98468.90313539881</v>
      </c>
      <c r="K59" s="13">
        <f t="shared" si="2"/>
        <v>3675134.1394011499</v>
      </c>
      <c r="L59" s="20">
        <f t="shared" si="5"/>
        <v>37.29210607090701</v>
      </c>
    </row>
    <row r="60" spans="1:12" x14ac:dyDescent="0.2">
      <c r="A60" s="16">
        <v>51</v>
      </c>
      <c r="B60" s="44">
        <v>6</v>
      </c>
      <c r="C60" s="8">
        <v>4061</v>
      </c>
      <c r="D60" s="45">
        <v>4227</v>
      </c>
      <c r="E60" s="17">
        <v>0.51872146118721463</v>
      </c>
      <c r="F60" s="18">
        <f t="shared" si="3"/>
        <v>1.4478764478764478E-3</v>
      </c>
      <c r="G60" s="18">
        <f t="shared" si="0"/>
        <v>1.446868223998985E-3</v>
      </c>
      <c r="H60" s="13">
        <f t="shared" si="6"/>
        <v>98388.327132910228</v>
      </c>
      <c r="I60" s="13">
        <f t="shared" si="4"/>
        <v>142.35494414102496</v>
      </c>
      <c r="J60" s="13">
        <f t="shared" si="1"/>
        <v>98319.814753401253</v>
      </c>
      <c r="K60" s="13">
        <f t="shared" si="2"/>
        <v>3576665.2362657511</v>
      </c>
      <c r="L60" s="20">
        <f t="shared" si="5"/>
        <v>36.352536327140996</v>
      </c>
    </row>
    <row r="61" spans="1:12" x14ac:dyDescent="0.2">
      <c r="A61" s="16">
        <v>52</v>
      </c>
      <c r="B61" s="44">
        <v>7</v>
      </c>
      <c r="C61" s="8">
        <v>3889</v>
      </c>
      <c r="D61" s="45">
        <v>4009</v>
      </c>
      <c r="E61" s="17">
        <v>0.67005870841487281</v>
      </c>
      <c r="F61" s="18">
        <f t="shared" si="3"/>
        <v>1.7726006583945303E-3</v>
      </c>
      <c r="G61" s="18">
        <f t="shared" si="0"/>
        <v>1.7715645515133528E-3</v>
      </c>
      <c r="H61" s="13">
        <f t="shared" si="6"/>
        <v>98245.972188769199</v>
      </c>
      <c r="I61" s="13">
        <f t="shared" si="4"/>
        <v>174.04908165859024</v>
      </c>
      <c r="J61" s="13">
        <f t="shared" si="1"/>
        <v>98188.54620996755</v>
      </c>
      <c r="K61" s="13">
        <f t="shared" si="2"/>
        <v>3478345.42151235</v>
      </c>
      <c r="L61" s="20">
        <f t="shared" si="5"/>
        <v>35.404458259409139</v>
      </c>
    </row>
    <row r="62" spans="1:12" x14ac:dyDescent="0.2">
      <c r="A62" s="16">
        <v>53</v>
      </c>
      <c r="B62" s="44">
        <v>7</v>
      </c>
      <c r="C62" s="8">
        <v>3635</v>
      </c>
      <c r="D62" s="45">
        <v>3841</v>
      </c>
      <c r="E62" s="17">
        <v>0.51741682974559688</v>
      </c>
      <c r="F62" s="18">
        <f t="shared" si="3"/>
        <v>1.8726591760299626E-3</v>
      </c>
      <c r="G62" s="18">
        <f t="shared" si="0"/>
        <v>1.8709683561034943E-3</v>
      </c>
      <c r="H62" s="13">
        <f t="shared" si="6"/>
        <v>98071.923107110604</v>
      </c>
      <c r="I62" s="13">
        <f t="shared" si="4"/>
        <v>183.48946475561903</v>
      </c>
      <c r="J62" s="13">
        <f t="shared" si="1"/>
        <v>97983.374179500548</v>
      </c>
      <c r="K62" s="13">
        <f t="shared" si="2"/>
        <v>3380156.8753023823</v>
      </c>
      <c r="L62" s="20">
        <f t="shared" si="5"/>
        <v>34.466101695698342</v>
      </c>
    </row>
    <row r="63" spans="1:12" x14ac:dyDescent="0.2">
      <c r="A63" s="16">
        <v>54</v>
      </c>
      <c r="B63" s="44">
        <v>6</v>
      </c>
      <c r="C63" s="8">
        <v>3519</v>
      </c>
      <c r="D63" s="45">
        <v>3609</v>
      </c>
      <c r="E63" s="17">
        <v>0.42648401826484017</v>
      </c>
      <c r="F63" s="18">
        <f t="shared" si="3"/>
        <v>1.6835016835016834E-3</v>
      </c>
      <c r="G63" s="18">
        <f t="shared" si="0"/>
        <v>1.6818778050496266E-3</v>
      </c>
      <c r="H63" s="13">
        <f t="shared" si="6"/>
        <v>97888.433642354983</v>
      </c>
      <c r="I63" s="13">
        <f t="shared" si="4"/>
        <v>164.63638391415003</v>
      </c>
      <c r="J63" s="13">
        <f t="shared" si="1"/>
        <v>97794.012045005133</v>
      </c>
      <c r="K63" s="13">
        <f t="shared" si="2"/>
        <v>3282173.5011228817</v>
      </c>
      <c r="L63" s="20">
        <f t="shared" si="5"/>
        <v>33.529737671711302</v>
      </c>
    </row>
    <row r="64" spans="1:12" x14ac:dyDescent="0.2">
      <c r="A64" s="16">
        <v>55</v>
      </c>
      <c r="B64" s="44">
        <v>5</v>
      </c>
      <c r="C64" s="8">
        <v>3365</v>
      </c>
      <c r="D64" s="45">
        <v>3468</v>
      </c>
      <c r="E64" s="17">
        <v>0.54410958904109585</v>
      </c>
      <c r="F64" s="18">
        <f t="shared" si="3"/>
        <v>1.4634860237084735E-3</v>
      </c>
      <c r="G64" s="18">
        <f t="shared" si="0"/>
        <v>1.4625102525975583E-3</v>
      </c>
      <c r="H64" s="13">
        <f t="shared" si="6"/>
        <v>97723.797258440827</v>
      </c>
      <c r="I64" s="13">
        <f t="shared" si="4"/>
        <v>142.92205541323486</v>
      </c>
      <c r="J64" s="13">
        <f t="shared" si="1"/>
        <v>97658.640463863398</v>
      </c>
      <c r="K64" s="13">
        <f t="shared" si="2"/>
        <v>3184379.4890778763</v>
      </c>
      <c r="L64" s="20">
        <f t="shared" si="5"/>
        <v>32.585507096663989</v>
      </c>
    </row>
    <row r="65" spans="1:12" x14ac:dyDescent="0.2">
      <c r="A65" s="16">
        <v>56</v>
      </c>
      <c r="B65" s="44">
        <v>13</v>
      </c>
      <c r="C65" s="8">
        <v>3192</v>
      </c>
      <c r="D65" s="45">
        <v>3311</v>
      </c>
      <c r="E65" s="17">
        <v>0.50895679662802951</v>
      </c>
      <c r="F65" s="18">
        <f t="shared" si="3"/>
        <v>3.9981546978317701E-3</v>
      </c>
      <c r="G65" s="18">
        <f t="shared" si="0"/>
        <v>3.9903206342465384E-3</v>
      </c>
      <c r="H65" s="13">
        <f t="shared" si="6"/>
        <v>97580.875203027594</v>
      </c>
      <c r="I65" s="13">
        <f t="shared" si="4"/>
        <v>389.37897983047736</v>
      </c>
      <c r="J65" s="13">
        <f t="shared" si="1"/>
        <v>97389.673301445931</v>
      </c>
      <c r="K65" s="13">
        <f t="shared" si="2"/>
        <v>3086720.8486140128</v>
      </c>
      <c r="L65" s="20">
        <f t="shared" si="5"/>
        <v>31.632436603911938</v>
      </c>
    </row>
    <row r="66" spans="1:12" x14ac:dyDescent="0.2">
      <c r="A66" s="16">
        <v>57</v>
      </c>
      <c r="B66" s="44">
        <v>7</v>
      </c>
      <c r="C66" s="8">
        <v>2978</v>
      </c>
      <c r="D66" s="45">
        <v>3159</v>
      </c>
      <c r="E66" s="17">
        <v>0.33346379647749513</v>
      </c>
      <c r="F66" s="18">
        <f t="shared" si="3"/>
        <v>2.2812449079354733E-3</v>
      </c>
      <c r="G66" s="18">
        <f t="shared" si="0"/>
        <v>2.2777814675955499E-3</v>
      </c>
      <c r="H66" s="13">
        <f t="shared" si="6"/>
        <v>97191.496223197115</v>
      </c>
      <c r="I66" s="13">
        <f t="shared" si="4"/>
        <v>221.38098890508127</v>
      </c>
      <c r="J66" s="13">
        <f t="shared" si="1"/>
        <v>97043.937779320273</v>
      </c>
      <c r="K66" s="13">
        <f t="shared" si="2"/>
        <v>2989331.175312567</v>
      </c>
      <c r="L66" s="20">
        <f t="shared" si="5"/>
        <v>30.757126821544809</v>
      </c>
    </row>
    <row r="67" spans="1:12" x14ac:dyDescent="0.2">
      <c r="A67" s="16">
        <v>58</v>
      </c>
      <c r="B67" s="44">
        <v>7</v>
      </c>
      <c r="C67" s="8">
        <v>2830</v>
      </c>
      <c r="D67" s="45">
        <v>2943</v>
      </c>
      <c r="E67" s="17">
        <v>0.53776908023483372</v>
      </c>
      <c r="F67" s="18">
        <f t="shared" si="3"/>
        <v>2.4250822795773429E-3</v>
      </c>
      <c r="G67" s="18">
        <f t="shared" si="0"/>
        <v>2.4223669321789404E-3</v>
      </c>
      <c r="H67" s="13">
        <f t="shared" si="6"/>
        <v>96970.11523429204</v>
      </c>
      <c r="I67" s="13">
        <f t="shared" si="4"/>
        <v>234.89720055313035</v>
      </c>
      <c r="J67" s="13">
        <f t="shared" si="1"/>
        <v>96861.538485230107</v>
      </c>
      <c r="K67" s="13">
        <f t="shared" si="2"/>
        <v>2892287.2375332466</v>
      </c>
      <c r="L67" s="20">
        <f t="shared" si="5"/>
        <v>29.826583484459263</v>
      </c>
    </row>
    <row r="68" spans="1:12" x14ac:dyDescent="0.2">
      <c r="A68" s="16">
        <v>59</v>
      </c>
      <c r="B68" s="44">
        <v>6</v>
      </c>
      <c r="C68" s="8">
        <v>2576</v>
      </c>
      <c r="D68" s="45">
        <v>2798</v>
      </c>
      <c r="E68" s="17">
        <v>0.23196347031963468</v>
      </c>
      <c r="F68" s="18">
        <f t="shared" si="3"/>
        <v>2.2329735764793448E-3</v>
      </c>
      <c r="G68" s="18">
        <f t="shared" si="0"/>
        <v>2.2291505714870266E-3</v>
      </c>
      <c r="H68" s="13">
        <f t="shared" si="6"/>
        <v>96735.218033738915</v>
      </c>
      <c r="I68" s="13">
        <f t="shared" si="4"/>
        <v>215.63736656283123</v>
      </c>
      <c r="J68" s="13">
        <f t="shared" si="1"/>
        <v>96569.600659054588</v>
      </c>
      <c r="K68" s="13">
        <f t="shared" si="2"/>
        <v>2795425.6990480167</v>
      </c>
      <c r="L68" s="20">
        <f t="shared" si="5"/>
        <v>28.897704019988247</v>
      </c>
    </row>
    <row r="69" spans="1:12" x14ac:dyDescent="0.2">
      <c r="A69" s="16">
        <v>60</v>
      </c>
      <c r="B69" s="44">
        <v>8</v>
      </c>
      <c r="C69" s="8">
        <v>2581</v>
      </c>
      <c r="D69" s="45">
        <v>2544</v>
      </c>
      <c r="E69" s="17">
        <v>0.60479452054794525</v>
      </c>
      <c r="F69" s="18">
        <f t="shared" si="3"/>
        <v>3.1219512195121953E-3</v>
      </c>
      <c r="G69" s="18">
        <f t="shared" si="0"/>
        <v>3.1181040645874682E-3</v>
      </c>
      <c r="H69" s="13">
        <f t="shared" si="6"/>
        <v>96519.58066717608</v>
      </c>
      <c r="I69" s="13">
        <f t="shared" si="4"/>
        <v>300.95809679059977</v>
      </c>
      <c r="J69" s="13">
        <f t="shared" si="1"/>
        <v>96400.640378238983</v>
      </c>
      <c r="K69" s="13">
        <f t="shared" si="2"/>
        <v>2698856.098388962</v>
      </c>
      <c r="L69" s="20">
        <f t="shared" si="5"/>
        <v>27.961747033436669</v>
      </c>
    </row>
    <row r="70" spans="1:12" x14ac:dyDescent="0.2">
      <c r="A70" s="16">
        <v>61</v>
      </c>
      <c r="B70" s="44">
        <v>9</v>
      </c>
      <c r="C70" s="8">
        <v>2520</v>
      </c>
      <c r="D70" s="45">
        <v>2555</v>
      </c>
      <c r="E70" s="17">
        <v>0.41948249619482497</v>
      </c>
      <c r="F70" s="18">
        <f t="shared" si="3"/>
        <v>3.5467980295566504E-3</v>
      </c>
      <c r="G70" s="18">
        <f t="shared" si="0"/>
        <v>3.5395102546130811E-3</v>
      </c>
      <c r="H70" s="13">
        <f t="shared" si="6"/>
        <v>96218.622570385487</v>
      </c>
      <c r="I70" s="13">
        <f t="shared" si="4"/>
        <v>340.56680127262507</v>
      </c>
      <c r="J70" s="13">
        <f t="shared" si="1"/>
        <v>96020.917581031797</v>
      </c>
      <c r="K70" s="13">
        <f t="shared" si="2"/>
        <v>2602455.4580107229</v>
      </c>
      <c r="L70" s="20">
        <f t="shared" si="5"/>
        <v>27.047315670175848</v>
      </c>
    </row>
    <row r="71" spans="1:12" x14ac:dyDescent="0.2">
      <c r="A71" s="16">
        <v>62</v>
      </c>
      <c r="B71" s="44">
        <v>9</v>
      </c>
      <c r="C71" s="8">
        <v>2455</v>
      </c>
      <c r="D71" s="45">
        <v>2507</v>
      </c>
      <c r="E71" s="17">
        <v>0.53576864535768653</v>
      </c>
      <c r="F71" s="18">
        <f t="shared" si="3"/>
        <v>3.6275695284159614E-3</v>
      </c>
      <c r="G71" s="18">
        <f t="shared" si="0"/>
        <v>3.6214708573570433E-3</v>
      </c>
      <c r="H71" s="13">
        <f t="shared" si="6"/>
        <v>95878.055769112863</v>
      </c>
      <c r="I71" s="13">
        <f t="shared" si="4"/>
        <v>347.21958482789557</v>
      </c>
      <c r="J71" s="13">
        <f t="shared" si="1"/>
        <v>95716.865550889866</v>
      </c>
      <c r="K71" s="13">
        <f t="shared" si="2"/>
        <v>2506434.5404296909</v>
      </c>
      <c r="L71" s="20">
        <f t="shared" si="5"/>
        <v>26.141899940748896</v>
      </c>
    </row>
    <row r="72" spans="1:12" x14ac:dyDescent="0.2">
      <c r="A72" s="16">
        <v>63</v>
      </c>
      <c r="B72" s="44">
        <v>6</v>
      </c>
      <c r="C72" s="8">
        <v>2392</v>
      </c>
      <c r="D72" s="45">
        <v>2436</v>
      </c>
      <c r="E72" s="17">
        <v>0.4598173515981735</v>
      </c>
      <c r="F72" s="18">
        <f t="shared" si="3"/>
        <v>2.4855012427506215E-3</v>
      </c>
      <c r="G72" s="18">
        <f t="shared" si="0"/>
        <v>2.4821686219883873E-3</v>
      </c>
      <c r="H72" s="13">
        <f t="shared" si="6"/>
        <v>95530.83618428497</v>
      </c>
      <c r="I72" s="13">
        <f t="shared" si="4"/>
        <v>237.12364400894498</v>
      </c>
      <c r="J72" s="13">
        <f t="shared" si="1"/>
        <v>95402.746106265535</v>
      </c>
      <c r="K72" s="13">
        <f t="shared" si="2"/>
        <v>2410717.6748788012</v>
      </c>
      <c r="L72" s="20">
        <f t="shared" si="5"/>
        <v>25.234968845330481</v>
      </c>
    </row>
    <row r="73" spans="1:12" x14ac:dyDescent="0.2">
      <c r="A73" s="16">
        <v>64</v>
      </c>
      <c r="B73" s="44">
        <v>15</v>
      </c>
      <c r="C73" s="8">
        <v>2373</v>
      </c>
      <c r="D73" s="45">
        <v>2377</v>
      </c>
      <c r="E73" s="17">
        <v>0.59525114155251135</v>
      </c>
      <c r="F73" s="18">
        <f t="shared" si="3"/>
        <v>6.3157894736842104E-3</v>
      </c>
      <c r="G73" s="18">
        <f t="shared" ref="G73:G108" si="7">F73/((1+(1-E73)*F73))</f>
        <v>6.2996855335056981E-3</v>
      </c>
      <c r="H73" s="13">
        <f t="shared" si="6"/>
        <v>95293.712540276028</v>
      </c>
      <c r="I73" s="13">
        <f t="shared" si="4"/>
        <v>600.32042232402739</v>
      </c>
      <c r="J73" s="13">
        <f t="shared" ref="J73:J108" si="8">H74+I73*E73</f>
        <v>95050.733534637664</v>
      </c>
      <c r="K73" s="13">
        <f t="shared" ref="K73:K97" si="9">K74+J73</f>
        <v>2315314.9287725356</v>
      </c>
      <c r="L73" s="20">
        <f t="shared" si="5"/>
        <v>24.296617972502272</v>
      </c>
    </row>
    <row r="74" spans="1:12" x14ac:dyDescent="0.2">
      <c r="A74" s="16">
        <v>65</v>
      </c>
      <c r="B74" s="44">
        <v>8</v>
      </c>
      <c r="C74" s="8">
        <v>2362</v>
      </c>
      <c r="D74" s="45">
        <v>2349</v>
      </c>
      <c r="E74" s="17">
        <v>0.47808219178082195</v>
      </c>
      <c r="F74" s="18">
        <f t="shared" ref="F74:F108" si="10">B74/((C74+D74)/2)</f>
        <v>3.3963065166631289E-3</v>
      </c>
      <c r="G74" s="18">
        <f t="shared" si="7"/>
        <v>3.3902969006068284E-3</v>
      </c>
      <c r="H74" s="13">
        <f t="shared" si="6"/>
        <v>94693.392117951997</v>
      </c>
      <c r="I74" s="13">
        <f t="shared" ref="I74:I108" si="11">H74*G74</f>
        <v>321.03871380543973</v>
      </c>
      <c r="J74" s="13">
        <f t="shared" si="8"/>
        <v>94525.836296089168</v>
      </c>
      <c r="K74" s="13">
        <f t="shared" si="9"/>
        <v>2220264.1952378978</v>
      </c>
      <c r="L74" s="20">
        <f t="shared" ref="L74:L108" si="12">K74/H74</f>
        <v>23.446875706726104</v>
      </c>
    </row>
    <row r="75" spans="1:12" x14ac:dyDescent="0.2">
      <c r="A75" s="16">
        <v>66</v>
      </c>
      <c r="B75" s="44">
        <v>9</v>
      </c>
      <c r="C75" s="8">
        <v>2470</v>
      </c>
      <c r="D75" s="45">
        <v>2370</v>
      </c>
      <c r="E75" s="17">
        <v>0.47153729071537293</v>
      </c>
      <c r="F75" s="18">
        <f t="shared" si="10"/>
        <v>3.7190082644628099E-3</v>
      </c>
      <c r="G75" s="18">
        <f t="shared" si="7"/>
        <v>3.7117134218269091E-3</v>
      </c>
      <c r="H75" s="13">
        <f t="shared" ref="H75:H108" si="13">H74-I74</f>
        <v>94372.353404146561</v>
      </c>
      <c r="I75" s="13">
        <f t="shared" si="11"/>
        <v>350.28313077956318</v>
      </c>
      <c r="J75" s="13">
        <f t="shared" si="8"/>
        <v>94187.241831838095</v>
      </c>
      <c r="K75" s="13">
        <f t="shared" si="9"/>
        <v>2125738.3589418088</v>
      </c>
      <c r="L75" s="20">
        <f t="shared" si="12"/>
        <v>22.525011640203598</v>
      </c>
    </row>
    <row r="76" spans="1:12" x14ac:dyDescent="0.2">
      <c r="A76" s="16">
        <v>67</v>
      </c>
      <c r="B76" s="44">
        <v>13</v>
      </c>
      <c r="C76" s="8">
        <v>2161</v>
      </c>
      <c r="D76" s="45">
        <v>2480</v>
      </c>
      <c r="E76" s="17">
        <v>0.38925184404636459</v>
      </c>
      <c r="F76" s="18">
        <f t="shared" si="10"/>
        <v>5.6022408963585435E-3</v>
      </c>
      <c r="G76" s="18">
        <f t="shared" si="7"/>
        <v>5.5831378646762691E-3</v>
      </c>
      <c r="H76" s="13">
        <f t="shared" si="13"/>
        <v>94022.070273367004</v>
      </c>
      <c r="I76" s="13">
        <f t="shared" si="11"/>
        <v>524.93818065848836</v>
      </c>
      <c r="J76" s="13">
        <f t="shared" si="8"/>
        <v>93701.465247540182</v>
      </c>
      <c r="K76" s="13">
        <f t="shared" si="9"/>
        <v>2031551.1171099709</v>
      </c>
      <c r="L76" s="20">
        <f t="shared" si="12"/>
        <v>21.607172775533265</v>
      </c>
    </row>
    <row r="77" spans="1:12" x14ac:dyDescent="0.2">
      <c r="A77" s="16">
        <v>68</v>
      </c>
      <c r="B77" s="44">
        <v>11</v>
      </c>
      <c r="C77" s="8">
        <v>1966</v>
      </c>
      <c r="D77" s="45">
        <v>2159</v>
      </c>
      <c r="E77" s="17">
        <v>0.48443337484433374</v>
      </c>
      <c r="F77" s="18">
        <f t="shared" si="10"/>
        <v>5.3333333333333332E-3</v>
      </c>
      <c r="G77" s="18">
        <f t="shared" si="7"/>
        <v>5.3187085407331598E-3</v>
      </c>
      <c r="H77" s="13">
        <f t="shared" si="13"/>
        <v>93497.132092708518</v>
      </c>
      <c r="I77" s="13">
        <f t="shared" si="11"/>
        <v>497.28399499554519</v>
      </c>
      <c r="J77" s="13">
        <f t="shared" si="8"/>
        <v>93240.749061664726</v>
      </c>
      <c r="K77" s="13">
        <f t="shared" si="9"/>
        <v>1937849.6518624306</v>
      </c>
      <c r="L77" s="20">
        <f t="shared" si="12"/>
        <v>20.726300459579083</v>
      </c>
    </row>
    <row r="78" spans="1:12" x14ac:dyDescent="0.2">
      <c r="A78" s="16">
        <v>69</v>
      </c>
      <c r="B78" s="44">
        <v>9</v>
      </c>
      <c r="C78" s="8">
        <v>1937</v>
      </c>
      <c r="D78" s="45">
        <v>1953</v>
      </c>
      <c r="E78" s="17">
        <v>0.69071537290715368</v>
      </c>
      <c r="F78" s="18">
        <f t="shared" si="10"/>
        <v>4.6272493573264782E-3</v>
      </c>
      <c r="G78" s="18">
        <f t="shared" si="7"/>
        <v>4.6206365929099599E-3</v>
      </c>
      <c r="H78" s="13">
        <f t="shared" si="13"/>
        <v>92999.848097712966</v>
      </c>
      <c r="I78" s="13">
        <f t="shared" si="11"/>
        <v>429.71850125536025</v>
      </c>
      <c r="J78" s="13">
        <f t="shared" si="8"/>
        <v>92866.942771297297</v>
      </c>
      <c r="K78" s="13">
        <f t="shared" si="9"/>
        <v>1844608.9028007658</v>
      </c>
      <c r="L78" s="20">
        <f t="shared" si="12"/>
        <v>19.834536728088786</v>
      </c>
    </row>
    <row r="79" spans="1:12" x14ac:dyDescent="0.2">
      <c r="A79" s="16">
        <v>70</v>
      </c>
      <c r="B79" s="44">
        <v>15</v>
      </c>
      <c r="C79" s="8">
        <v>1856</v>
      </c>
      <c r="D79" s="45">
        <v>1920</v>
      </c>
      <c r="E79" s="17">
        <v>0.46648401826484026</v>
      </c>
      <c r="F79" s="18">
        <f t="shared" si="10"/>
        <v>7.9449152542372878E-3</v>
      </c>
      <c r="G79" s="18">
        <f t="shared" si="7"/>
        <v>7.9113809730926351E-3</v>
      </c>
      <c r="H79" s="13">
        <f t="shared" si="13"/>
        <v>92570.129596457598</v>
      </c>
      <c r="I79" s="13">
        <f t="shared" si="11"/>
        <v>732.35756196613409</v>
      </c>
      <c r="J79" s="13">
        <f t="shared" si="8"/>
        <v>92179.40513280408</v>
      </c>
      <c r="K79" s="13">
        <f t="shared" si="9"/>
        <v>1751741.9600294684</v>
      </c>
      <c r="L79" s="20">
        <f t="shared" si="12"/>
        <v>18.923403992906398</v>
      </c>
    </row>
    <row r="80" spans="1:12" x14ac:dyDescent="0.2">
      <c r="A80" s="16">
        <v>71</v>
      </c>
      <c r="B80" s="44">
        <v>8</v>
      </c>
      <c r="C80" s="8">
        <v>1694</v>
      </c>
      <c r="D80" s="45">
        <v>1843</v>
      </c>
      <c r="E80" s="17">
        <v>0.66643835616438363</v>
      </c>
      <c r="F80" s="18">
        <f t="shared" si="10"/>
        <v>4.5236075770426912E-3</v>
      </c>
      <c r="G80" s="18">
        <f t="shared" si="7"/>
        <v>4.5167921803808799E-3</v>
      </c>
      <c r="H80" s="13">
        <f t="shared" si="13"/>
        <v>91837.772034491471</v>
      </c>
      <c r="I80" s="13">
        <f t="shared" si="11"/>
        <v>414.81213058899294</v>
      </c>
      <c r="J80" s="13">
        <f t="shared" si="8"/>
        <v>91699.406618329245</v>
      </c>
      <c r="K80" s="13">
        <f t="shared" si="9"/>
        <v>1659562.5548966643</v>
      </c>
      <c r="L80" s="20">
        <f t="shared" si="12"/>
        <v>18.070588148342527</v>
      </c>
    </row>
    <row r="81" spans="1:12" x14ac:dyDescent="0.2">
      <c r="A81" s="16">
        <v>72</v>
      </c>
      <c r="B81" s="44">
        <v>11</v>
      </c>
      <c r="C81" s="8">
        <v>1402</v>
      </c>
      <c r="D81" s="45">
        <v>1684</v>
      </c>
      <c r="E81" s="17">
        <v>0.52801992528019925</v>
      </c>
      <c r="F81" s="18">
        <f t="shared" si="10"/>
        <v>7.1289695398574207E-3</v>
      </c>
      <c r="G81" s="18">
        <f t="shared" si="7"/>
        <v>7.1050629103328669E-3</v>
      </c>
      <c r="H81" s="13">
        <f t="shared" si="13"/>
        <v>91422.959903902476</v>
      </c>
      <c r="I81" s="13">
        <f t="shared" si="11"/>
        <v>649.56588156606631</v>
      </c>
      <c r="J81" s="13">
        <f t="shared" si="8"/>
        <v>91116.377750585481</v>
      </c>
      <c r="K81" s="13">
        <f t="shared" si="9"/>
        <v>1567863.1482783351</v>
      </c>
      <c r="L81" s="20">
        <f t="shared" si="12"/>
        <v>17.14955575630416</v>
      </c>
    </row>
    <row r="82" spans="1:12" x14ac:dyDescent="0.2">
      <c r="A82" s="16">
        <v>73</v>
      </c>
      <c r="B82" s="44">
        <v>12</v>
      </c>
      <c r="C82" s="8">
        <v>1257</v>
      </c>
      <c r="D82" s="45">
        <v>1393</v>
      </c>
      <c r="E82" s="17">
        <v>0.46643835616438362</v>
      </c>
      <c r="F82" s="18">
        <f t="shared" si="10"/>
        <v>9.0566037735849061E-3</v>
      </c>
      <c r="G82" s="18">
        <f t="shared" si="7"/>
        <v>9.01305040311794E-3</v>
      </c>
      <c r="H82" s="13">
        <f t="shared" si="13"/>
        <v>90773.394022336404</v>
      </c>
      <c r="I82" s="13">
        <f t="shared" si="11"/>
        <v>818.14517558540274</v>
      </c>
      <c r="J82" s="13">
        <f t="shared" si="8"/>
        <v>90336.863137554872</v>
      </c>
      <c r="K82" s="13">
        <f t="shared" si="9"/>
        <v>1476746.7705277496</v>
      </c>
      <c r="L82" s="20">
        <f t="shared" si="12"/>
        <v>16.268497905502684</v>
      </c>
    </row>
    <row r="83" spans="1:12" x14ac:dyDescent="0.2">
      <c r="A83" s="16">
        <v>74</v>
      </c>
      <c r="B83" s="44">
        <v>17</v>
      </c>
      <c r="C83" s="8">
        <v>1447</v>
      </c>
      <c r="D83" s="45">
        <v>1255</v>
      </c>
      <c r="E83" s="17">
        <v>0.49895245769540691</v>
      </c>
      <c r="F83" s="18">
        <f t="shared" si="10"/>
        <v>1.2583271650629163E-2</v>
      </c>
      <c r="G83" s="18">
        <f t="shared" si="7"/>
        <v>1.2504433481653445E-2</v>
      </c>
      <c r="H83" s="13">
        <f t="shared" si="13"/>
        <v>89955.248846750997</v>
      </c>
      <c r="I83" s="13">
        <f t="shared" si="11"/>
        <v>1124.8394255297806</v>
      </c>
      <c r="J83" s="13">
        <f t="shared" si="8"/>
        <v>89391.650817101996</v>
      </c>
      <c r="K83" s="13">
        <f t="shared" si="9"/>
        <v>1386409.9073901947</v>
      </c>
      <c r="L83" s="20">
        <f t="shared" si="12"/>
        <v>15.412218021341943</v>
      </c>
    </row>
    <row r="84" spans="1:12" x14ac:dyDescent="0.2">
      <c r="A84" s="16">
        <v>75</v>
      </c>
      <c r="B84" s="44">
        <v>17</v>
      </c>
      <c r="C84" s="8">
        <v>931</v>
      </c>
      <c r="D84" s="45">
        <v>1418</v>
      </c>
      <c r="E84" s="17">
        <v>0.40290088638195004</v>
      </c>
      <c r="F84" s="18">
        <f t="shared" si="10"/>
        <v>1.447424435930183E-2</v>
      </c>
      <c r="G84" s="18">
        <f t="shared" si="7"/>
        <v>1.4350221728849031E-2</v>
      </c>
      <c r="H84" s="13">
        <f t="shared" si="13"/>
        <v>88830.409421221222</v>
      </c>
      <c r="I84" s="13">
        <f t="shared" si="11"/>
        <v>1274.7360714589645</v>
      </c>
      <c r="J84" s="13">
        <f t="shared" si="8"/>
        <v>88069.265642856131</v>
      </c>
      <c r="K84" s="13">
        <f t="shared" si="9"/>
        <v>1297018.2565730927</v>
      </c>
      <c r="L84" s="20">
        <f t="shared" si="12"/>
        <v>14.601061337259134</v>
      </c>
    </row>
    <row r="85" spans="1:12" x14ac:dyDescent="0.2">
      <c r="A85" s="16">
        <v>76</v>
      </c>
      <c r="B85" s="44">
        <v>14</v>
      </c>
      <c r="C85" s="8">
        <v>968</v>
      </c>
      <c r="D85" s="45">
        <v>930</v>
      </c>
      <c r="E85" s="17">
        <v>0.50587084148727979</v>
      </c>
      <c r="F85" s="18">
        <f t="shared" si="10"/>
        <v>1.4752370916754479E-2</v>
      </c>
      <c r="G85" s="18">
        <f t="shared" si="7"/>
        <v>1.4645610615918144E-2</v>
      </c>
      <c r="H85" s="13">
        <f t="shared" si="13"/>
        <v>87555.673349762263</v>
      </c>
      <c r="I85" s="13">
        <f t="shared" si="11"/>
        <v>1282.3062990951396</v>
      </c>
      <c r="J85" s="13">
        <f t="shared" si="8"/>
        <v>86922.048417234822</v>
      </c>
      <c r="K85" s="13">
        <f t="shared" si="9"/>
        <v>1208948.9909302366</v>
      </c>
      <c r="L85" s="20">
        <f t="shared" si="12"/>
        <v>13.807774467118746</v>
      </c>
    </row>
    <row r="86" spans="1:12" x14ac:dyDescent="0.2">
      <c r="A86" s="16">
        <v>77</v>
      </c>
      <c r="B86" s="44">
        <v>16</v>
      </c>
      <c r="C86" s="8">
        <v>1042</v>
      </c>
      <c r="D86" s="45">
        <v>948</v>
      </c>
      <c r="E86" s="17">
        <v>0.53664383561643847</v>
      </c>
      <c r="F86" s="18">
        <f t="shared" si="10"/>
        <v>1.6080402010050253E-2</v>
      </c>
      <c r="G86" s="18">
        <f t="shared" si="7"/>
        <v>1.5961473812523747E-2</v>
      </c>
      <c r="H86" s="13">
        <f t="shared" si="13"/>
        <v>86273.367050667119</v>
      </c>
      <c r="I86" s="13">
        <f t="shared" si="11"/>
        <v>1377.0500888974723</v>
      </c>
      <c r="J86" s="13">
        <f t="shared" si="8"/>
        <v>85635.302403311536</v>
      </c>
      <c r="K86" s="13">
        <f t="shared" si="9"/>
        <v>1122026.9425130018</v>
      </c>
      <c r="L86" s="20">
        <f t="shared" si="12"/>
        <v>13.005484553002916</v>
      </c>
    </row>
    <row r="87" spans="1:12" x14ac:dyDescent="0.2">
      <c r="A87" s="16">
        <v>78</v>
      </c>
      <c r="B87" s="44">
        <v>22</v>
      </c>
      <c r="C87" s="8">
        <v>1044</v>
      </c>
      <c r="D87" s="45">
        <v>1036</v>
      </c>
      <c r="E87" s="17">
        <v>0.58082191780821923</v>
      </c>
      <c r="F87" s="18">
        <f t="shared" si="10"/>
        <v>2.1153846153846155E-2</v>
      </c>
      <c r="G87" s="18">
        <f t="shared" si="7"/>
        <v>2.0967918823080901E-2</v>
      </c>
      <c r="H87" s="13">
        <f t="shared" si="13"/>
        <v>84896.31696176964</v>
      </c>
      <c r="I87" s="13">
        <f t="shared" si="11"/>
        <v>1780.0990824329319</v>
      </c>
      <c r="J87" s="13">
        <f t="shared" si="8"/>
        <v>84150.138442284049</v>
      </c>
      <c r="K87" s="13">
        <f t="shared" si="9"/>
        <v>1036391.6401096903</v>
      </c>
      <c r="L87" s="20">
        <f t="shared" si="12"/>
        <v>12.207733824029095</v>
      </c>
    </row>
    <row r="88" spans="1:12" x14ac:dyDescent="0.2">
      <c r="A88" s="16">
        <v>79</v>
      </c>
      <c r="B88" s="44">
        <v>21</v>
      </c>
      <c r="C88" s="8">
        <v>960</v>
      </c>
      <c r="D88" s="45">
        <v>1023</v>
      </c>
      <c r="E88" s="17">
        <v>0.5458577951728637</v>
      </c>
      <c r="F88" s="18">
        <f t="shared" si="10"/>
        <v>2.118003025718608E-2</v>
      </c>
      <c r="G88" s="18">
        <f t="shared" si="7"/>
        <v>2.0978245846430481E-2</v>
      </c>
      <c r="H88" s="13">
        <f t="shared" si="13"/>
        <v>83116.217879336706</v>
      </c>
      <c r="I88" s="13">
        <f t="shared" si="11"/>
        <v>1743.632452498206</v>
      </c>
      <c r="J88" s="13">
        <f t="shared" si="8"/>
        <v>82324.360792951018</v>
      </c>
      <c r="K88" s="13">
        <f t="shared" si="9"/>
        <v>952241.50166740618</v>
      </c>
      <c r="L88" s="20">
        <f t="shared" si="12"/>
        <v>11.456747262607824</v>
      </c>
    </row>
    <row r="89" spans="1:12" x14ac:dyDescent="0.2">
      <c r="A89" s="16">
        <v>80</v>
      </c>
      <c r="B89" s="44">
        <v>28</v>
      </c>
      <c r="C89" s="8">
        <v>982</v>
      </c>
      <c r="D89" s="45">
        <v>964</v>
      </c>
      <c r="E89" s="17">
        <v>0.63581213307240725</v>
      </c>
      <c r="F89" s="18">
        <f t="shared" si="10"/>
        <v>2.8776978417266189E-2</v>
      </c>
      <c r="G89" s="18">
        <f t="shared" si="7"/>
        <v>2.8478517110795926E-2</v>
      </c>
      <c r="H89" s="13">
        <f t="shared" si="13"/>
        <v>81372.585426838501</v>
      </c>
      <c r="I89" s="13">
        <f t="shared" si="11"/>
        <v>2317.3705664279237</v>
      </c>
      <c r="J89" s="13">
        <f t="shared" si="8"/>
        <v>80528.627183370321</v>
      </c>
      <c r="K89" s="13">
        <f t="shared" si="9"/>
        <v>869917.14087445522</v>
      </c>
      <c r="L89" s="20">
        <f t="shared" si="12"/>
        <v>10.690543213188075</v>
      </c>
    </row>
    <row r="90" spans="1:12" x14ac:dyDescent="0.2">
      <c r="A90" s="16">
        <v>81</v>
      </c>
      <c r="B90" s="44">
        <v>31</v>
      </c>
      <c r="C90" s="8">
        <v>905</v>
      </c>
      <c r="D90" s="45">
        <v>971</v>
      </c>
      <c r="E90" s="17">
        <v>0.4637207247017231</v>
      </c>
      <c r="F90" s="18">
        <f t="shared" si="10"/>
        <v>3.3049040511727079E-2</v>
      </c>
      <c r="G90" s="18">
        <f t="shared" si="7"/>
        <v>3.2473496002158202E-2</v>
      </c>
      <c r="H90" s="13">
        <f t="shared" si="13"/>
        <v>79055.214860410575</v>
      </c>
      <c r="I90" s="13">
        <f t="shared" si="11"/>
        <v>2567.1992037193004</v>
      </c>
      <c r="J90" s="13">
        <f t="shared" si="8"/>
        <v>77678.479131893677</v>
      </c>
      <c r="K90" s="13">
        <f t="shared" si="9"/>
        <v>789388.51369108493</v>
      </c>
      <c r="L90" s="20">
        <f t="shared" si="12"/>
        <v>9.985280731763547</v>
      </c>
    </row>
    <row r="91" spans="1:12" x14ac:dyDescent="0.2">
      <c r="A91" s="16">
        <v>82</v>
      </c>
      <c r="B91" s="44">
        <v>39</v>
      </c>
      <c r="C91" s="8">
        <v>830</v>
      </c>
      <c r="D91" s="45">
        <v>887</v>
      </c>
      <c r="E91" s="17">
        <v>0.45985247629083248</v>
      </c>
      <c r="F91" s="18">
        <f t="shared" si="10"/>
        <v>4.5428072218986607E-2</v>
      </c>
      <c r="G91" s="18">
        <f t="shared" si="7"/>
        <v>4.4340061954607123E-2</v>
      </c>
      <c r="H91" s="13">
        <f t="shared" si="13"/>
        <v>76488.015656691277</v>
      </c>
      <c r="I91" s="13">
        <f t="shared" si="11"/>
        <v>3391.4833530026508</v>
      </c>
      <c r="J91" s="13">
        <f t="shared" si="8"/>
        <v>74656.114321866029</v>
      </c>
      <c r="K91" s="13">
        <f t="shared" si="9"/>
        <v>711710.0345591912</v>
      </c>
      <c r="L91" s="20">
        <f t="shared" si="12"/>
        <v>9.3048568255925179</v>
      </c>
    </row>
    <row r="92" spans="1:12" x14ac:dyDescent="0.2">
      <c r="A92" s="16">
        <v>83</v>
      </c>
      <c r="B92" s="44">
        <v>41</v>
      </c>
      <c r="C92" s="8">
        <v>812</v>
      </c>
      <c r="D92" s="45">
        <v>833</v>
      </c>
      <c r="E92" s="17">
        <v>0.49903107250250567</v>
      </c>
      <c r="F92" s="18">
        <f t="shared" si="10"/>
        <v>4.9848024316109421E-2</v>
      </c>
      <c r="G92" s="18">
        <f t="shared" si="7"/>
        <v>4.8633532601365895E-2</v>
      </c>
      <c r="H92" s="13">
        <f t="shared" si="13"/>
        <v>73096.532303688626</v>
      </c>
      <c r="I92" s="13">
        <f t="shared" si="11"/>
        <v>3554.9425868382359</v>
      </c>
      <c r="J92" s="13">
        <f t="shared" si="8"/>
        <v>71315.6165286451</v>
      </c>
      <c r="K92" s="13">
        <f t="shared" si="9"/>
        <v>637053.92023732513</v>
      </c>
      <c r="L92" s="20">
        <f t="shared" si="12"/>
        <v>8.7152413412801231</v>
      </c>
    </row>
    <row r="93" spans="1:12" x14ac:dyDescent="0.2">
      <c r="A93" s="16">
        <v>84</v>
      </c>
      <c r="B93" s="44">
        <v>42</v>
      </c>
      <c r="C93" s="8">
        <v>744</v>
      </c>
      <c r="D93" s="45">
        <v>823</v>
      </c>
      <c r="E93" s="17">
        <v>0.52570123939986957</v>
      </c>
      <c r="F93" s="18">
        <f t="shared" si="10"/>
        <v>5.3605615826419914E-2</v>
      </c>
      <c r="G93" s="18">
        <f t="shared" si="7"/>
        <v>5.22764822326457E-2</v>
      </c>
      <c r="H93" s="13">
        <f t="shared" si="13"/>
        <v>69541.589716850387</v>
      </c>
      <c r="I93" s="13">
        <f t="shared" si="11"/>
        <v>3635.3896792628661</v>
      </c>
      <c r="J93" s="13">
        <f t="shared" si="8"/>
        <v>67817.328897677507</v>
      </c>
      <c r="K93" s="13">
        <f t="shared" si="9"/>
        <v>565738.30370867997</v>
      </c>
      <c r="L93" s="20">
        <f t="shared" si="12"/>
        <v>8.1352512361620324</v>
      </c>
    </row>
    <row r="94" spans="1:12" x14ac:dyDescent="0.2">
      <c r="A94" s="16">
        <v>85</v>
      </c>
      <c r="B94" s="44">
        <v>31</v>
      </c>
      <c r="C94" s="8">
        <v>726</v>
      </c>
      <c r="D94" s="45">
        <v>735</v>
      </c>
      <c r="E94" s="17">
        <v>0.6440123729562528</v>
      </c>
      <c r="F94" s="18">
        <f t="shared" si="10"/>
        <v>4.2436687200547572E-2</v>
      </c>
      <c r="G94" s="18">
        <f t="shared" si="7"/>
        <v>4.1805139649117626E-2</v>
      </c>
      <c r="H94" s="13">
        <f t="shared" si="13"/>
        <v>65906.200037587521</v>
      </c>
      <c r="I94" s="13">
        <f t="shared" si="11"/>
        <v>2755.2178963140277</v>
      </c>
      <c r="J94" s="13">
        <f t="shared" si="8"/>
        <v>64925.376556690229</v>
      </c>
      <c r="K94" s="13">
        <f t="shared" si="9"/>
        <v>497920.9748110025</v>
      </c>
      <c r="L94" s="20">
        <f t="shared" si="12"/>
        <v>7.5549944394765438</v>
      </c>
    </row>
    <row r="95" spans="1:12" x14ac:dyDescent="0.2">
      <c r="A95" s="16">
        <v>86</v>
      </c>
      <c r="B95" s="44">
        <v>50</v>
      </c>
      <c r="C95" s="8">
        <v>704</v>
      </c>
      <c r="D95" s="45">
        <v>725</v>
      </c>
      <c r="E95" s="17">
        <v>0.4937534246575343</v>
      </c>
      <c r="F95" s="18">
        <f t="shared" si="10"/>
        <v>6.997900629811056E-2</v>
      </c>
      <c r="G95" s="18">
        <f t="shared" si="7"/>
        <v>6.758470771002642E-2</v>
      </c>
      <c r="H95" s="13">
        <f t="shared" si="13"/>
        <v>63150.982141273496</v>
      </c>
      <c r="I95" s="13">
        <f t="shared" si="11"/>
        <v>4268.0406696190676</v>
      </c>
      <c r="J95" s="13">
        <f t="shared" si="8"/>
        <v>60990.30116885648</v>
      </c>
      <c r="K95" s="13">
        <f t="shared" si="9"/>
        <v>432995.5982543123</v>
      </c>
      <c r="L95" s="20">
        <f t="shared" si="12"/>
        <v>6.8565140805833957</v>
      </c>
    </row>
    <row r="96" spans="1:12" x14ac:dyDescent="0.2">
      <c r="A96" s="16">
        <v>87</v>
      </c>
      <c r="B96" s="44">
        <v>52</v>
      </c>
      <c r="C96" s="8">
        <v>623</v>
      </c>
      <c r="D96" s="45">
        <v>669</v>
      </c>
      <c r="E96" s="17">
        <v>0.49910432033719693</v>
      </c>
      <c r="F96" s="18">
        <f t="shared" si="10"/>
        <v>8.0495356037151702E-2</v>
      </c>
      <c r="G96" s="18">
        <f t="shared" si="7"/>
        <v>7.737558959139329E-2</v>
      </c>
      <c r="H96" s="13">
        <f t="shared" si="13"/>
        <v>58882.941471654427</v>
      </c>
      <c r="I96" s="13">
        <f t="shared" si="11"/>
        <v>4556.1023132447644</v>
      </c>
      <c r="J96" s="13">
        <f t="shared" si="8"/>
        <v>56600.809506848418</v>
      </c>
      <c r="K96" s="13">
        <f t="shared" si="9"/>
        <v>372005.29708545579</v>
      </c>
      <c r="L96" s="20">
        <f t="shared" si="12"/>
        <v>6.3177091325258417</v>
      </c>
    </row>
    <row r="97" spans="1:12" x14ac:dyDescent="0.2">
      <c r="A97" s="16">
        <v>88</v>
      </c>
      <c r="B97" s="44">
        <v>67</v>
      </c>
      <c r="C97" s="8">
        <v>563</v>
      </c>
      <c r="D97" s="45">
        <v>617</v>
      </c>
      <c r="E97" s="17">
        <v>0.5586587609895729</v>
      </c>
      <c r="F97" s="18">
        <f t="shared" si="10"/>
        <v>0.11355932203389831</v>
      </c>
      <c r="G97" s="18">
        <f t="shared" si="7"/>
        <v>0.10813954002555905</v>
      </c>
      <c r="H97" s="13">
        <f t="shared" si="13"/>
        <v>54326.839158409661</v>
      </c>
      <c r="I97" s="13">
        <f t="shared" si="11"/>
        <v>5874.8793976329498</v>
      </c>
      <c r="J97" s="13">
        <f t="shared" si="8"/>
        <v>51734.012606021504</v>
      </c>
      <c r="K97" s="13">
        <f t="shared" si="9"/>
        <v>315404.4875786074</v>
      </c>
      <c r="L97" s="20">
        <f t="shared" si="12"/>
        <v>5.80568449158124</v>
      </c>
    </row>
    <row r="98" spans="1:12" x14ac:dyDescent="0.2">
      <c r="A98" s="16">
        <v>89</v>
      </c>
      <c r="B98" s="44">
        <v>54</v>
      </c>
      <c r="C98" s="8">
        <v>512</v>
      </c>
      <c r="D98" s="45">
        <v>521</v>
      </c>
      <c r="E98" s="17">
        <v>0.53855910705225762</v>
      </c>
      <c r="F98" s="18">
        <f t="shared" si="10"/>
        <v>0.10454985479186835</v>
      </c>
      <c r="G98" s="18">
        <f t="shared" si="7"/>
        <v>9.9738130479335066E-2</v>
      </c>
      <c r="H98" s="13">
        <f t="shared" si="13"/>
        <v>48451.959760776714</v>
      </c>
      <c r="I98" s="13">
        <f t="shared" si="11"/>
        <v>4832.5078845998405</v>
      </c>
      <c r="J98" s="13">
        <f t="shared" si="8"/>
        <v>46222.043007329958</v>
      </c>
      <c r="K98" s="13">
        <f>K99+J98</f>
        <v>263670.47497258591</v>
      </c>
      <c r="L98" s="20">
        <f t="shared" si="12"/>
        <v>5.4418949465494046</v>
      </c>
    </row>
    <row r="99" spans="1:12" x14ac:dyDescent="0.2">
      <c r="A99" s="16">
        <v>90</v>
      </c>
      <c r="B99" s="44">
        <v>57</v>
      </c>
      <c r="C99" s="8">
        <v>442</v>
      </c>
      <c r="D99" s="45">
        <v>472</v>
      </c>
      <c r="E99" s="17">
        <v>0.48848834414804138</v>
      </c>
      <c r="F99" s="22">
        <f t="shared" si="10"/>
        <v>0.12472647702407003</v>
      </c>
      <c r="G99" s="22">
        <f t="shared" si="7"/>
        <v>0.11724627635293919</v>
      </c>
      <c r="H99" s="23">
        <f t="shared" si="13"/>
        <v>43619.45187617687</v>
      </c>
      <c r="I99" s="23">
        <f t="shared" si="11"/>
        <v>5114.2183090379649</v>
      </c>
      <c r="J99" s="23">
        <f t="shared" si="8"/>
        <v>41003.469600532459</v>
      </c>
      <c r="K99" s="23">
        <f t="shared" ref="K99:K108" si="14">K100+J99</f>
        <v>217448.43196525596</v>
      </c>
      <c r="L99" s="24">
        <f t="shared" si="12"/>
        <v>4.9851252735254397</v>
      </c>
    </row>
    <row r="100" spans="1:12" x14ac:dyDescent="0.2">
      <c r="A100" s="16">
        <v>91</v>
      </c>
      <c r="B100" s="44">
        <v>70</v>
      </c>
      <c r="C100" s="8">
        <v>398</v>
      </c>
      <c r="D100" s="45">
        <v>401</v>
      </c>
      <c r="E100" s="17">
        <v>0.49859099804305274</v>
      </c>
      <c r="F100" s="22">
        <f t="shared" si="10"/>
        <v>0.17521902377972465</v>
      </c>
      <c r="G100" s="22">
        <f t="shared" si="7"/>
        <v>0.16106815610057459</v>
      </c>
      <c r="H100" s="23">
        <f t="shared" si="13"/>
        <v>38505.233567138908</v>
      </c>
      <c r="I100" s="23">
        <f t="shared" si="11"/>
        <v>6201.9669708810143</v>
      </c>
      <c r="J100" s="23">
        <f t="shared" si="8"/>
        <v>35395.511498099506</v>
      </c>
      <c r="K100" s="23">
        <f t="shared" si="14"/>
        <v>176444.9623647235</v>
      </c>
      <c r="L100" s="24">
        <f t="shared" si="12"/>
        <v>4.5823631236275624</v>
      </c>
    </row>
    <row r="101" spans="1:12" x14ac:dyDescent="0.2">
      <c r="A101" s="16">
        <v>92</v>
      </c>
      <c r="B101" s="44">
        <v>46</v>
      </c>
      <c r="C101" s="8">
        <v>357</v>
      </c>
      <c r="D101" s="45">
        <v>372</v>
      </c>
      <c r="E101" s="17">
        <v>0.44883859440142954</v>
      </c>
      <c r="F101" s="22">
        <f t="shared" si="10"/>
        <v>0.12620027434842249</v>
      </c>
      <c r="G101" s="22">
        <f t="shared" si="7"/>
        <v>0.11799306377879989</v>
      </c>
      <c r="H101" s="23">
        <f t="shared" si="13"/>
        <v>32303.266596257894</v>
      </c>
      <c r="I101" s="23">
        <f t="shared" si="11"/>
        <v>3811.5613957558339</v>
      </c>
      <c r="J101" s="23">
        <f t="shared" si="8"/>
        <v>30202.481059847858</v>
      </c>
      <c r="K101" s="23">
        <f t="shared" si="14"/>
        <v>141049.45086662399</v>
      </c>
      <c r="L101" s="24">
        <f t="shared" si="12"/>
        <v>4.3664144753386509</v>
      </c>
    </row>
    <row r="102" spans="1:12" x14ac:dyDescent="0.2">
      <c r="A102" s="16">
        <v>93</v>
      </c>
      <c r="B102" s="44">
        <v>49</v>
      </c>
      <c r="C102" s="8">
        <v>288</v>
      </c>
      <c r="D102" s="45">
        <v>320</v>
      </c>
      <c r="E102" s="17">
        <v>0.45423539278725189</v>
      </c>
      <c r="F102" s="22">
        <f t="shared" si="10"/>
        <v>0.16118421052631579</v>
      </c>
      <c r="G102" s="22">
        <f t="shared" si="7"/>
        <v>0.14815152293304396</v>
      </c>
      <c r="H102" s="23">
        <f t="shared" si="13"/>
        <v>28491.70520050206</v>
      </c>
      <c r="I102" s="23">
        <f t="shared" si="11"/>
        <v>4221.0895164137082</v>
      </c>
      <c r="J102" s="23">
        <f t="shared" si="8"/>
        <v>26187.983938566686</v>
      </c>
      <c r="K102" s="23">
        <f t="shared" si="14"/>
        <v>110846.96980677613</v>
      </c>
      <c r="L102" s="24">
        <f t="shared" si="12"/>
        <v>3.8904996744393827</v>
      </c>
    </row>
    <row r="103" spans="1:12" x14ac:dyDescent="0.2">
      <c r="A103" s="16">
        <v>94</v>
      </c>
      <c r="B103" s="44">
        <v>51</v>
      </c>
      <c r="C103" s="8">
        <v>241</v>
      </c>
      <c r="D103" s="45">
        <v>241</v>
      </c>
      <c r="E103" s="17">
        <v>0.51189900617781359</v>
      </c>
      <c r="F103" s="22">
        <f t="shared" si="10"/>
        <v>0.21161825726141079</v>
      </c>
      <c r="G103" s="22">
        <f t="shared" si="7"/>
        <v>0.19180636984678159</v>
      </c>
      <c r="H103" s="23">
        <f t="shared" si="13"/>
        <v>24270.615684088352</v>
      </c>
      <c r="I103" s="23">
        <f t="shared" si="11"/>
        <v>4655.2586883113481</v>
      </c>
      <c r="J103" s="23">
        <f t="shared" si="8"/>
        <v>21998.379291824218</v>
      </c>
      <c r="K103" s="23">
        <f t="shared" si="14"/>
        <v>84658.985868209449</v>
      </c>
      <c r="L103" s="24">
        <f t="shared" si="12"/>
        <v>3.4881268349410393</v>
      </c>
    </row>
    <row r="104" spans="1:12" x14ac:dyDescent="0.2">
      <c r="A104" s="16">
        <v>95</v>
      </c>
      <c r="B104" s="44">
        <v>38</v>
      </c>
      <c r="C104" s="8">
        <v>171</v>
      </c>
      <c r="D104" s="45">
        <v>200</v>
      </c>
      <c r="E104" s="17">
        <v>0.45054073540014417</v>
      </c>
      <c r="F104" s="22">
        <f t="shared" si="10"/>
        <v>0.20485175202156333</v>
      </c>
      <c r="G104" s="22">
        <f t="shared" si="7"/>
        <v>0.1841268576966221</v>
      </c>
      <c r="H104" s="23">
        <f t="shared" si="13"/>
        <v>19615.356995777005</v>
      </c>
      <c r="I104" s="23">
        <f t="shared" si="11"/>
        <v>3611.7140462298735</v>
      </c>
      <c r="J104" s="23">
        <f t="shared" si="8"/>
        <v>17630.867251990567</v>
      </c>
      <c r="K104" s="23">
        <f t="shared" si="14"/>
        <v>62660.606576385238</v>
      </c>
      <c r="L104" s="24">
        <f t="shared" si="12"/>
        <v>3.1944667940469018</v>
      </c>
    </row>
    <row r="105" spans="1:12" x14ac:dyDescent="0.2">
      <c r="A105" s="16">
        <v>96</v>
      </c>
      <c r="B105" s="44">
        <v>26</v>
      </c>
      <c r="C105" s="8">
        <v>136</v>
      </c>
      <c r="D105" s="45">
        <v>148</v>
      </c>
      <c r="E105" s="17">
        <v>0.47028451001053734</v>
      </c>
      <c r="F105" s="22">
        <f t="shared" si="10"/>
        <v>0.18309859154929578</v>
      </c>
      <c r="G105" s="22">
        <f t="shared" si="7"/>
        <v>0.16690996711047013</v>
      </c>
      <c r="H105" s="23">
        <f t="shared" si="13"/>
        <v>16003.642949547131</v>
      </c>
      <c r="I105" s="23">
        <f t="shared" si="11"/>
        <v>2671.167518356619</v>
      </c>
      <c r="J105" s="23">
        <f t="shared" si="8"/>
        <v>14588.684138716919</v>
      </c>
      <c r="K105" s="23">
        <f t="shared" si="14"/>
        <v>45029.739324394672</v>
      </c>
      <c r="L105" s="24">
        <f t="shared" si="12"/>
        <v>2.8137180682145195</v>
      </c>
    </row>
    <row r="106" spans="1:12" x14ac:dyDescent="0.2">
      <c r="A106" s="16">
        <v>97</v>
      </c>
      <c r="B106" s="44">
        <v>22</v>
      </c>
      <c r="C106" s="8">
        <v>97</v>
      </c>
      <c r="D106" s="45">
        <v>112</v>
      </c>
      <c r="E106" s="17">
        <v>0.58555417185554148</v>
      </c>
      <c r="F106" s="22">
        <f t="shared" si="10"/>
        <v>0.21052631578947367</v>
      </c>
      <c r="G106" s="22">
        <f t="shared" si="7"/>
        <v>0.19363161765592407</v>
      </c>
      <c r="H106" s="23">
        <f t="shared" si="13"/>
        <v>13332.475431190513</v>
      </c>
      <c r="I106" s="23">
        <f t="shared" si="11"/>
        <v>2581.5887850992826</v>
      </c>
      <c r="J106" s="23">
        <f t="shared" si="8"/>
        <v>12262.546729221594</v>
      </c>
      <c r="K106" s="23">
        <f t="shared" si="14"/>
        <v>30441.055185677749</v>
      </c>
      <c r="L106" s="24">
        <f t="shared" si="12"/>
        <v>2.2832260477647504</v>
      </c>
    </row>
    <row r="107" spans="1:12" x14ac:dyDescent="0.2">
      <c r="A107" s="16">
        <v>98</v>
      </c>
      <c r="B107" s="44">
        <v>22</v>
      </c>
      <c r="C107" s="8">
        <v>70</v>
      </c>
      <c r="D107" s="45">
        <v>75</v>
      </c>
      <c r="E107" s="17">
        <v>0.57359900373599004</v>
      </c>
      <c r="F107" s="22">
        <f t="shared" si="10"/>
        <v>0.30344827586206896</v>
      </c>
      <c r="G107" s="22">
        <f t="shared" si="7"/>
        <v>0.26868318471550701</v>
      </c>
      <c r="H107" s="23">
        <f t="shared" si="13"/>
        <v>10750.88664609123</v>
      </c>
      <c r="I107" s="23">
        <f t="shared" si="11"/>
        <v>2888.5824625872078</v>
      </c>
      <c r="J107" s="23">
        <f t="shared" si="8"/>
        <v>9519.1922062532976</v>
      </c>
      <c r="K107" s="23">
        <f t="shared" si="14"/>
        <v>18178.508456456155</v>
      </c>
      <c r="L107" s="24">
        <f t="shared" si="12"/>
        <v>1.6908845804885715</v>
      </c>
    </row>
    <row r="108" spans="1:12" x14ac:dyDescent="0.2">
      <c r="A108" s="16">
        <v>99</v>
      </c>
      <c r="B108" s="44">
        <v>16</v>
      </c>
      <c r="C108" s="8">
        <v>52</v>
      </c>
      <c r="D108" s="45">
        <v>61</v>
      </c>
      <c r="E108" s="17">
        <v>0.52208904109589038</v>
      </c>
      <c r="F108" s="22">
        <f t="shared" si="10"/>
        <v>0.2831858407079646</v>
      </c>
      <c r="G108" s="22">
        <f t="shared" si="7"/>
        <v>0.24942874837166593</v>
      </c>
      <c r="H108" s="23">
        <f t="shared" si="13"/>
        <v>7862.3041835040221</v>
      </c>
      <c r="I108" s="23">
        <f t="shared" si="11"/>
        <v>1961.0846918087211</v>
      </c>
      <c r="J108" s="23">
        <f t="shared" si="8"/>
        <v>6925.080317949546</v>
      </c>
      <c r="K108" s="23">
        <f t="shared" si="14"/>
        <v>8659.316250202859</v>
      </c>
      <c r="L108" s="24">
        <f t="shared" si="12"/>
        <v>1.1013713089823027</v>
      </c>
    </row>
    <row r="109" spans="1:12" x14ac:dyDescent="0.2">
      <c r="A109" s="16" t="s">
        <v>22</v>
      </c>
      <c r="B109" s="44">
        <v>36</v>
      </c>
      <c r="C109" s="8">
        <v>120</v>
      </c>
      <c r="D109" s="45">
        <v>125</v>
      </c>
      <c r="E109" s="17">
        <v>0.32450532724505321</v>
      </c>
      <c r="F109" s="22">
        <f>B109/((C109+D109)/2)</f>
        <v>0.29387755102040819</v>
      </c>
      <c r="G109" s="22">
        <v>1</v>
      </c>
      <c r="H109" s="23">
        <f>H108-I108</f>
        <v>5901.2194916953013</v>
      </c>
      <c r="I109" s="23">
        <f>H109*G109</f>
        <v>5901.2194916953013</v>
      </c>
      <c r="J109" s="23">
        <f>H109*F109</f>
        <v>1734.2359322533132</v>
      </c>
      <c r="K109" s="23">
        <f>J109</f>
        <v>1734.2359322533132</v>
      </c>
      <c r="L109" s="24">
        <f>K109/H109</f>
        <v>0.29387755102040819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2288</v>
      </c>
      <c r="D9" s="8">
        <v>2295</v>
      </c>
      <c r="E9" s="17">
        <v>0.25958904109589037</v>
      </c>
      <c r="F9" s="18">
        <f>B9/((C9+D9)/2)</f>
        <v>1.7455814968361336E-3</v>
      </c>
      <c r="G9" s="18">
        <f t="shared" ref="G9:G72" si="0">F9/((1+(1-E9)*F9))</f>
        <v>1.7433283361901232E-3</v>
      </c>
      <c r="H9" s="13">
        <v>100000</v>
      </c>
      <c r="I9" s="13">
        <f>H9*G9</f>
        <v>174.33283361901232</v>
      </c>
      <c r="J9" s="13">
        <f t="shared" ref="J9:J72" si="1">H10+I9*E9</f>
        <v>99870.92205949167</v>
      </c>
      <c r="K9" s="13">
        <f t="shared" ref="K9:K72" si="2">K10+J9</f>
        <v>8707593.7857970186</v>
      </c>
      <c r="L9" s="19">
        <f>K9/H9</f>
        <v>87.075937857970189</v>
      </c>
    </row>
    <row r="10" spans="1:13" x14ac:dyDescent="0.2">
      <c r="A10" s="16">
        <v>1</v>
      </c>
      <c r="B10" s="8">
        <v>0</v>
      </c>
      <c r="C10" s="8">
        <v>2648</v>
      </c>
      <c r="D10" s="8">
        <v>2438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99825.667166380983</v>
      </c>
      <c r="I10" s="13">
        <f t="shared" ref="I10:I73" si="4">H10*G10</f>
        <v>0</v>
      </c>
      <c r="J10" s="13">
        <f t="shared" si="1"/>
        <v>99825.667166380983</v>
      </c>
      <c r="K10" s="13">
        <f t="shared" si="2"/>
        <v>8607722.8637375273</v>
      </c>
      <c r="L10" s="20">
        <f t="shared" ref="L10:L73" si="5">K10/H10</f>
        <v>86.227551571389981</v>
      </c>
    </row>
    <row r="11" spans="1:13" x14ac:dyDescent="0.2">
      <c r="A11" s="16">
        <v>2</v>
      </c>
      <c r="B11" s="8">
        <v>0</v>
      </c>
      <c r="C11" s="8">
        <v>2732</v>
      </c>
      <c r="D11" s="8">
        <v>2715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99825.667166380983</v>
      </c>
      <c r="I11" s="13">
        <f t="shared" si="4"/>
        <v>0</v>
      </c>
      <c r="J11" s="13">
        <f t="shared" si="1"/>
        <v>99825.667166380983</v>
      </c>
      <c r="K11" s="13">
        <f t="shared" si="2"/>
        <v>8507897.1965711471</v>
      </c>
      <c r="L11" s="20">
        <f t="shared" si="5"/>
        <v>85.227551571389981</v>
      </c>
    </row>
    <row r="12" spans="1:13" x14ac:dyDescent="0.2">
      <c r="A12" s="16">
        <v>3</v>
      </c>
      <c r="B12" s="8">
        <v>0</v>
      </c>
      <c r="C12" s="8">
        <v>2871</v>
      </c>
      <c r="D12" s="8">
        <v>2799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99825.667166380983</v>
      </c>
      <c r="I12" s="13">
        <f t="shared" si="4"/>
        <v>0</v>
      </c>
      <c r="J12" s="13">
        <f t="shared" si="1"/>
        <v>99825.667166380983</v>
      </c>
      <c r="K12" s="13">
        <f t="shared" si="2"/>
        <v>8408071.5294047669</v>
      </c>
      <c r="L12" s="20">
        <f t="shared" si="5"/>
        <v>84.227551571389995</v>
      </c>
    </row>
    <row r="13" spans="1:13" x14ac:dyDescent="0.2">
      <c r="A13" s="16">
        <v>4</v>
      </c>
      <c r="B13" s="8">
        <v>0</v>
      </c>
      <c r="C13" s="8">
        <v>3111</v>
      </c>
      <c r="D13" s="8">
        <v>2910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99825.667166380983</v>
      </c>
      <c r="I13" s="13">
        <f t="shared" si="4"/>
        <v>0</v>
      </c>
      <c r="J13" s="13">
        <f t="shared" si="1"/>
        <v>99825.667166380983</v>
      </c>
      <c r="K13" s="13">
        <f t="shared" si="2"/>
        <v>8308245.8622383866</v>
      </c>
      <c r="L13" s="20">
        <f t="shared" si="5"/>
        <v>83.227551571389995</v>
      </c>
    </row>
    <row r="14" spans="1:13" x14ac:dyDescent="0.2">
      <c r="A14" s="16">
        <v>5</v>
      </c>
      <c r="B14" s="8">
        <v>0</v>
      </c>
      <c r="C14" s="8">
        <v>3202</v>
      </c>
      <c r="D14" s="8">
        <v>3130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99825.667166380983</v>
      </c>
      <c r="I14" s="13">
        <f t="shared" si="4"/>
        <v>0</v>
      </c>
      <c r="J14" s="13">
        <f t="shared" si="1"/>
        <v>99825.667166380983</v>
      </c>
      <c r="K14" s="13">
        <f t="shared" si="2"/>
        <v>8208420.1950720055</v>
      </c>
      <c r="L14" s="20">
        <f t="shared" si="5"/>
        <v>82.227551571389995</v>
      </c>
    </row>
    <row r="15" spans="1:13" x14ac:dyDescent="0.2">
      <c r="A15" s="16">
        <v>6</v>
      </c>
      <c r="B15" s="8">
        <v>0</v>
      </c>
      <c r="C15" s="8">
        <v>3237</v>
      </c>
      <c r="D15" s="8">
        <v>3242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99825.667166380983</v>
      </c>
      <c r="I15" s="13">
        <f t="shared" si="4"/>
        <v>0</v>
      </c>
      <c r="J15" s="13">
        <f t="shared" si="1"/>
        <v>99825.667166380983</v>
      </c>
      <c r="K15" s="13">
        <f t="shared" si="2"/>
        <v>8108594.5279056244</v>
      </c>
      <c r="L15" s="20">
        <f t="shared" si="5"/>
        <v>81.227551571389995</v>
      </c>
    </row>
    <row r="16" spans="1:13" x14ac:dyDescent="0.2">
      <c r="A16" s="16">
        <v>7</v>
      </c>
      <c r="B16" s="8">
        <v>0</v>
      </c>
      <c r="C16" s="8">
        <v>3265</v>
      </c>
      <c r="D16" s="8">
        <v>3269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99825.667166380983</v>
      </c>
      <c r="I16" s="13">
        <f t="shared" si="4"/>
        <v>0</v>
      </c>
      <c r="J16" s="13">
        <f t="shared" si="1"/>
        <v>99825.667166380983</v>
      </c>
      <c r="K16" s="13">
        <f t="shared" si="2"/>
        <v>8008768.8607392432</v>
      </c>
      <c r="L16" s="20">
        <f t="shared" si="5"/>
        <v>80.227551571389995</v>
      </c>
    </row>
    <row r="17" spans="1:12" x14ac:dyDescent="0.2">
      <c r="A17" s="16">
        <v>8</v>
      </c>
      <c r="B17" s="8">
        <v>0</v>
      </c>
      <c r="C17" s="8">
        <v>3374</v>
      </c>
      <c r="D17" s="8">
        <v>3301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99825.667166380983</v>
      </c>
      <c r="I17" s="13">
        <f t="shared" si="4"/>
        <v>0</v>
      </c>
      <c r="J17" s="13">
        <f t="shared" si="1"/>
        <v>99825.667166380983</v>
      </c>
      <c r="K17" s="13">
        <f t="shared" si="2"/>
        <v>7908943.1935728621</v>
      </c>
      <c r="L17" s="20">
        <f t="shared" si="5"/>
        <v>79.227551571389995</v>
      </c>
    </row>
    <row r="18" spans="1:12" x14ac:dyDescent="0.2">
      <c r="A18" s="16">
        <v>9</v>
      </c>
      <c r="B18" s="8">
        <v>0</v>
      </c>
      <c r="C18" s="8">
        <v>3449</v>
      </c>
      <c r="D18" s="8">
        <v>3394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99825.667166380983</v>
      </c>
      <c r="I18" s="13">
        <f t="shared" si="4"/>
        <v>0</v>
      </c>
      <c r="J18" s="13">
        <f t="shared" si="1"/>
        <v>99825.667166380983</v>
      </c>
      <c r="K18" s="13">
        <f t="shared" si="2"/>
        <v>7809117.5264064809</v>
      </c>
      <c r="L18" s="20">
        <f t="shared" si="5"/>
        <v>78.227551571389995</v>
      </c>
    </row>
    <row r="19" spans="1:12" x14ac:dyDescent="0.2">
      <c r="A19" s="16">
        <v>10</v>
      </c>
      <c r="B19" s="8">
        <v>0</v>
      </c>
      <c r="C19" s="8">
        <v>3368</v>
      </c>
      <c r="D19" s="8">
        <v>3462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99825.667166380983</v>
      </c>
      <c r="I19" s="13">
        <f t="shared" si="4"/>
        <v>0</v>
      </c>
      <c r="J19" s="13">
        <f t="shared" si="1"/>
        <v>99825.667166380983</v>
      </c>
      <c r="K19" s="13">
        <f t="shared" si="2"/>
        <v>7709291.8592400998</v>
      </c>
      <c r="L19" s="20">
        <f t="shared" si="5"/>
        <v>77.227551571389995</v>
      </c>
    </row>
    <row r="20" spans="1:12" x14ac:dyDescent="0.2">
      <c r="A20" s="16">
        <v>11</v>
      </c>
      <c r="B20" s="8">
        <v>0</v>
      </c>
      <c r="C20" s="8">
        <v>3219</v>
      </c>
      <c r="D20" s="8">
        <v>3353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99825.667166380983</v>
      </c>
      <c r="I20" s="13">
        <f t="shared" si="4"/>
        <v>0</v>
      </c>
      <c r="J20" s="13">
        <f t="shared" si="1"/>
        <v>99825.667166380983</v>
      </c>
      <c r="K20" s="13">
        <f t="shared" si="2"/>
        <v>7609466.1920737186</v>
      </c>
      <c r="L20" s="20">
        <f t="shared" si="5"/>
        <v>76.227551571389995</v>
      </c>
    </row>
    <row r="21" spans="1:12" x14ac:dyDescent="0.2">
      <c r="A21" s="16">
        <v>12</v>
      </c>
      <c r="B21" s="8">
        <v>0</v>
      </c>
      <c r="C21" s="8">
        <v>3111</v>
      </c>
      <c r="D21" s="8">
        <v>3240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99825.667166380983</v>
      </c>
      <c r="I21" s="13">
        <f t="shared" si="4"/>
        <v>0</v>
      </c>
      <c r="J21" s="13">
        <f t="shared" si="1"/>
        <v>99825.667166380983</v>
      </c>
      <c r="K21" s="13">
        <f t="shared" si="2"/>
        <v>7509640.5249073375</v>
      </c>
      <c r="L21" s="20">
        <f t="shared" si="5"/>
        <v>75.227551571389981</v>
      </c>
    </row>
    <row r="22" spans="1:12" x14ac:dyDescent="0.2">
      <c r="A22" s="16">
        <v>13</v>
      </c>
      <c r="B22" s="8">
        <v>0</v>
      </c>
      <c r="C22" s="8">
        <v>2964</v>
      </c>
      <c r="D22" s="8">
        <v>3129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99825.667166380983</v>
      </c>
      <c r="I22" s="13">
        <f t="shared" si="4"/>
        <v>0</v>
      </c>
      <c r="J22" s="13">
        <f t="shared" si="1"/>
        <v>99825.667166380983</v>
      </c>
      <c r="K22" s="13">
        <f t="shared" si="2"/>
        <v>7409814.8577409564</v>
      </c>
      <c r="L22" s="20">
        <f t="shared" si="5"/>
        <v>74.227551571389981</v>
      </c>
    </row>
    <row r="23" spans="1:12" x14ac:dyDescent="0.2">
      <c r="A23" s="16">
        <v>14</v>
      </c>
      <c r="B23" s="8">
        <v>0</v>
      </c>
      <c r="C23" s="8">
        <v>2794</v>
      </c>
      <c r="D23" s="8">
        <v>2969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99825.667166380983</v>
      </c>
      <c r="I23" s="13">
        <f t="shared" si="4"/>
        <v>0</v>
      </c>
      <c r="J23" s="13">
        <f t="shared" si="1"/>
        <v>99825.667166380983</v>
      </c>
      <c r="K23" s="13">
        <f t="shared" si="2"/>
        <v>7309989.1905745752</v>
      </c>
      <c r="L23" s="20">
        <f t="shared" si="5"/>
        <v>73.227551571389981</v>
      </c>
    </row>
    <row r="24" spans="1:12" x14ac:dyDescent="0.2">
      <c r="A24" s="16">
        <v>15</v>
      </c>
      <c r="B24" s="8">
        <v>0</v>
      </c>
      <c r="C24" s="8">
        <v>2740</v>
      </c>
      <c r="D24" s="8">
        <v>2796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99825.667166380983</v>
      </c>
      <c r="I24" s="13">
        <f t="shared" si="4"/>
        <v>0</v>
      </c>
      <c r="J24" s="13">
        <f t="shared" si="1"/>
        <v>99825.667166380983</v>
      </c>
      <c r="K24" s="13">
        <f t="shared" si="2"/>
        <v>7210163.5234081941</v>
      </c>
      <c r="L24" s="20">
        <f t="shared" si="5"/>
        <v>72.227551571389981</v>
      </c>
    </row>
    <row r="25" spans="1:12" x14ac:dyDescent="0.2">
      <c r="A25" s="16">
        <v>16</v>
      </c>
      <c r="B25" s="8">
        <v>0</v>
      </c>
      <c r="C25" s="8">
        <v>2754</v>
      </c>
      <c r="D25" s="8">
        <v>2740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99825.667166380983</v>
      </c>
      <c r="I25" s="13">
        <f t="shared" si="4"/>
        <v>0</v>
      </c>
      <c r="J25" s="13">
        <f t="shared" si="1"/>
        <v>99825.667166380983</v>
      </c>
      <c r="K25" s="13">
        <f t="shared" si="2"/>
        <v>7110337.8562418129</v>
      </c>
      <c r="L25" s="20">
        <f t="shared" si="5"/>
        <v>71.227551571389981</v>
      </c>
    </row>
    <row r="26" spans="1:12" x14ac:dyDescent="0.2">
      <c r="A26" s="16">
        <v>17</v>
      </c>
      <c r="B26" s="8">
        <v>0</v>
      </c>
      <c r="C26" s="8">
        <v>2643</v>
      </c>
      <c r="D26" s="8">
        <v>2757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99825.667166380983</v>
      </c>
      <c r="I26" s="13">
        <f t="shared" si="4"/>
        <v>0</v>
      </c>
      <c r="J26" s="13">
        <f t="shared" si="1"/>
        <v>99825.667166380983</v>
      </c>
      <c r="K26" s="13">
        <f t="shared" si="2"/>
        <v>7010512.1890754318</v>
      </c>
      <c r="L26" s="20">
        <f t="shared" si="5"/>
        <v>70.227551571389981</v>
      </c>
    </row>
    <row r="27" spans="1:12" x14ac:dyDescent="0.2">
      <c r="A27" s="16">
        <v>18</v>
      </c>
      <c r="B27" s="8">
        <v>0</v>
      </c>
      <c r="C27" s="8">
        <v>2664</v>
      </c>
      <c r="D27" s="8">
        <v>2667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99825.667166380983</v>
      </c>
      <c r="I27" s="13">
        <f t="shared" si="4"/>
        <v>0</v>
      </c>
      <c r="J27" s="13">
        <f t="shared" si="1"/>
        <v>99825.667166380983</v>
      </c>
      <c r="K27" s="13">
        <f t="shared" si="2"/>
        <v>6910686.5219090506</v>
      </c>
      <c r="L27" s="20">
        <f t="shared" si="5"/>
        <v>69.227551571389981</v>
      </c>
    </row>
    <row r="28" spans="1:12" x14ac:dyDescent="0.2">
      <c r="A28" s="16">
        <v>19</v>
      </c>
      <c r="B28" s="8">
        <v>0</v>
      </c>
      <c r="C28" s="8">
        <v>2593</v>
      </c>
      <c r="D28" s="8">
        <v>2691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99825.667166380983</v>
      </c>
      <c r="I28" s="13">
        <f t="shared" si="4"/>
        <v>0</v>
      </c>
      <c r="J28" s="13">
        <f t="shared" si="1"/>
        <v>99825.667166380983</v>
      </c>
      <c r="K28" s="13">
        <f t="shared" si="2"/>
        <v>6810860.8547426695</v>
      </c>
      <c r="L28" s="20">
        <f t="shared" si="5"/>
        <v>68.227551571389981</v>
      </c>
    </row>
    <row r="29" spans="1:12" x14ac:dyDescent="0.2">
      <c r="A29" s="16">
        <v>20</v>
      </c>
      <c r="B29" s="8">
        <v>0</v>
      </c>
      <c r="C29" s="8">
        <v>2548</v>
      </c>
      <c r="D29" s="8">
        <v>2608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99825.667166380983</v>
      </c>
      <c r="I29" s="13">
        <f t="shared" si="4"/>
        <v>0</v>
      </c>
      <c r="J29" s="13">
        <f t="shared" si="1"/>
        <v>99825.667166380983</v>
      </c>
      <c r="K29" s="13">
        <f t="shared" si="2"/>
        <v>6711035.1875762884</v>
      </c>
      <c r="L29" s="20">
        <f t="shared" si="5"/>
        <v>67.227551571389981</v>
      </c>
    </row>
    <row r="30" spans="1:12" x14ac:dyDescent="0.2">
      <c r="A30" s="16">
        <v>21</v>
      </c>
      <c r="B30" s="8">
        <v>0</v>
      </c>
      <c r="C30" s="8">
        <v>2611</v>
      </c>
      <c r="D30" s="8">
        <v>2579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99825.667166380983</v>
      </c>
      <c r="I30" s="13">
        <f t="shared" si="4"/>
        <v>0</v>
      </c>
      <c r="J30" s="13">
        <f t="shared" si="1"/>
        <v>99825.667166380983</v>
      </c>
      <c r="K30" s="13">
        <f t="shared" si="2"/>
        <v>6611209.5204099072</v>
      </c>
      <c r="L30" s="20">
        <f t="shared" si="5"/>
        <v>66.227551571389967</v>
      </c>
    </row>
    <row r="31" spans="1:12" x14ac:dyDescent="0.2">
      <c r="A31" s="16">
        <v>22</v>
      </c>
      <c r="B31" s="8">
        <v>0</v>
      </c>
      <c r="C31" s="8">
        <v>2594</v>
      </c>
      <c r="D31" s="8">
        <v>2627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99825.667166380983</v>
      </c>
      <c r="I31" s="13">
        <f t="shared" si="4"/>
        <v>0</v>
      </c>
      <c r="J31" s="13">
        <f t="shared" si="1"/>
        <v>99825.667166380983</v>
      </c>
      <c r="K31" s="13">
        <f t="shared" si="2"/>
        <v>6511383.8532435261</v>
      </c>
      <c r="L31" s="20">
        <f t="shared" si="5"/>
        <v>65.227551571389967</v>
      </c>
    </row>
    <row r="32" spans="1:12" x14ac:dyDescent="0.2">
      <c r="A32" s="16">
        <v>23</v>
      </c>
      <c r="B32" s="8">
        <v>0</v>
      </c>
      <c r="C32" s="8">
        <v>2498</v>
      </c>
      <c r="D32" s="8">
        <v>2588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99825.667166380983</v>
      </c>
      <c r="I32" s="13">
        <f t="shared" si="4"/>
        <v>0</v>
      </c>
      <c r="J32" s="13">
        <f t="shared" si="1"/>
        <v>99825.667166380983</v>
      </c>
      <c r="K32" s="13">
        <f t="shared" si="2"/>
        <v>6411558.1860771449</v>
      </c>
      <c r="L32" s="20">
        <f t="shared" si="5"/>
        <v>64.227551571389967</v>
      </c>
    </row>
    <row r="33" spans="1:12" x14ac:dyDescent="0.2">
      <c r="A33" s="16">
        <v>24</v>
      </c>
      <c r="B33" s="8">
        <v>0</v>
      </c>
      <c r="C33" s="8">
        <v>2664</v>
      </c>
      <c r="D33" s="8">
        <v>2475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99825.667166380983</v>
      </c>
      <c r="I33" s="13">
        <f t="shared" si="4"/>
        <v>0</v>
      </c>
      <c r="J33" s="13">
        <f t="shared" si="1"/>
        <v>99825.667166380983</v>
      </c>
      <c r="K33" s="13">
        <f t="shared" si="2"/>
        <v>6311732.5189107638</v>
      </c>
      <c r="L33" s="20">
        <f t="shared" si="5"/>
        <v>63.227551571389967</v>
      </c>
    </row>
    <row r="34" spans="1:12" x14ac:dyDescent="0.2">
      <c r="A34" s="16">
        <v>25</v>
      </c>
      <c r="B34" s="8">
        <v>1</v>
      </c>
      <c r="C34" s="8">
        <v>2689</v>
      </c>
      <c r="D34" s="8">
        <v>2581</v>
      </c>
      <c r="E34" s="17">
        <v>0.84109589041095889</v>
      </c>
      <c r="F34" s="18">
        <f t="shared" si="3"/>
        <v>3.7950664136622391E-4</v>
      </c>
      <c r="G34" s="18">
        <f t="shared" si="0"/>
        <v>3.7948375653569798E-4</v>
      </c>
      <c r="H34" s="13">
        <f t="shared" si="6"/>
        <v>99825.667166380983</v>
      </c>
      <c r="I34" s="13">
        <f t="shared" si="4"/>
        <v>37.882219174980541</v>
      </c>
      <c r="J34" s="13">
        <f t="shared" si="1"/>
        <v>99819.647526073721</v>
      </c>
      <c r="K34" s="13">
        <f t="shared" si="2"/>
        <v>6211906.8517443826</v>
      </c>
      <c r="L34" s="20">
        <f t="shared" si="5"/>
        <v>62.227551571389967</v>
      </c>
    </row>
    <row r="35" spans="1:12" x14ac:dyDescent="0.2">
      <c r="A35" s="16">
        <v>26</v>
      </c>
      <c r="B35" s="8">
        <v>0</v>
      </c>
      <c r="C35" s="8">
        <v>2547</v>
      </c>
      <c r="D35" s="8">
        <v>2639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99787.784947206004</v>
      </c>
      <c r="I35" s="13">
        <f t="shared" si="4"/>
        <v>0</v>
      </c>
      <c r="J35" s="13">
        <f t="shared" si="1"/>
        <v>99787.784947206004</v>
      </c>
      <c r="K35" s="13">
        <f t="shared" si="2"/>
        <v>6112087.2042183094</v>
      </c>
      <c r="L35" s="20">
        <f t="shared" si="5"/>
        <v>61.25085557768405</v>
      </c>
    </row>
    <row r="36" spans="1:12" x14ac:dyDescent="0.2">
      <c r="A36" s="16">
        <v>27</v>
      </c>
      <c r="B36" s="8">
        <v>1</v>
      </c>
      <c r="C36" s="8">
        <v>2862</v>
      </c>
      <c r="D36" s="8">
        <v>2511</v>
      </c>
      <c r="E36" s="17">
        <v>0.9616438356164384</v>
      </c>
      <c r="F36" s="18">
        <f t="shared" si="3"/>
        <v>3.7223152801042249E-4</v>
      </c>
      <c r="G36" s="18">
        <f t="shared" si="0"/>
        <v>3.7222621359767852E-4</v>
      </c>
      <c r="H36" s="13">
        <f t="shared" si="6"/>
        <v>99787.784947206004</v>
      </c>
      <c r="I36" s="13">
        <f t="shared" si="4"/>
        <v>37.143629354197913</v>
      </c>
      <c r="J36" s="13">
        <f t="shared" si="1"/>
        <v>99786.360260052694</v>
      </c>
      <c r="K36" s="13">
        <f t="shared" si="2"/>
        <v>6012299.4192711031</v>
      </c>
      <c r="L36" s="20">
        <f t="shared" si="5"/>
        <v>60.25085557768405</v>
      </c>
    </row>
    <row r="37" spans="1:12" x14ac:dyDescent="0.2">
      <c r="A37" s="16">
        <v>28</v>
      </c>
      <c r="B37" s="8">
        <v>0</v>
      </c>
      <c r="C37" s="8">
        <v>2799</v>
      </c>
      <c r="D37" s="8">
        <v>2786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99750.641317851812</v>
      </c>
      <c r="I37" s="13">
        <f t="shared" si="4"/>
        <v>0</v>
      </c>
      <c r="J37" s="13">
        <f t="shared" si="1"/>
        <v>99750.641317851812</v>
      </c>
      <c r="K37" s="13">
        <f t="shared" si="2"/>
        <v>5912513.0590110505</v>
      </c>
      <c r="L37" s="20">
        <f t="shared" si="5"/>
        <v>59.272932794196691</v>
      </c>
    </row>
    <row r="38" spans="1:12" x14ac:dyDescent="0.2">
      <c r="A38" s="16">
        <v>29</v>
      </c>
      <c r="B38" s="8">
        <v>1</v>
      </c>
      <c r="C38" s="8">
        <v>2865</v>
      </c>
      <c r="D38" s="8">
        <v>2755</v>
      </c>
      <c r="E38" s="17">
        <v>0.90136986301369859</v>
      </c>
      <c r="F38" s="18">
        <f t="shared" si="3"/>
        <v>3.5587188612099647E-4</v>
      </c>
      <c r="G38" s="18">
        <f t="shared" si="0"/>
        <v>3.5585939556550443E-4</v>
      </c>
      <c r="H38" s="13">
        <f t="shared" si="6"/>
        <v>99750.641317851812</v>
      </c>
      <c r="I38" s="13">
        <f t="shared" si="4"/>
        <v>35.497202926642181</v>
      </c>
      <c r="J38" s="13">
        <f t="shared" si="1"/>
        <v>99747.140223864539</v>
      </c>
      <c r="K38" s="13">
        <f t="shared" si="2"/>
        <v>5812762.4176931987</v>
      </c>
      <c r="L38" s="20">
        <f t="shared" si="5"/>
        <v>58.272932794196691</v>
      </c>
    </row>
    <row r="39" spans="1:12" x14ac:dyDescent="0.2">
      <c r="A39" s="16">
        <v>30</v>
      </c>
      <c r="B39" s="8">
        <v>0</v>
      </c>
      <c r="C39" s="8">
        <v>2959</v>
      </c>
      <c r="D39" s="8">
        <v>2848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99715.144114925177</v>
      </c>
      <c r="I39" s="13">
        <f t="shared" si="4"/>
        <v>0</v>
      </c>
      <c r="J39" s="13">
        <f t="shared" si="1"/>
        <v>99715.144114925177</v>
      </c>
      <c r="K39" s="13">
        <f t="shared" si="2"/>
        <v>5713015.2774693342</v>
      </c>
      <c r="L39" s="20">
        <f t="shared" si="5"/>
        <v>57.293356271790422</v>
      </c>
    </row>
    <row r="40" spans="1:12" x14ac:dyDescent="0.2">
      <c r="A40" s="16">
        <v>31</v>
      </c>
      <c r="B40" s="8">
        <v>1</v>
      </c>
      <c r="C40" s="8">
        <v>3134</v>
      </c>
      <c r="D40" s="8">
        <v>2928</v>
      </c>
      <c r="E40" s="17">
        <v>0.61643835616438358</v>
      </c>
      <c r="F40" s="18">
        <f t="shared" si="3"/>
        <v>3.2992411745298581E-4</v>
      </c>
      <c r="G40" s="18">
        <f t="shared" si="0"/>
        <v>3.2988237208020203E-4</v>
      </c>
      <c r="H40" s="13">
        <f t="shared" si="6"/>
        <v>99715.144114925177</v>
      </c>
      <c r="I40" s="13">
        <f t="shared" si="4"/>
        <v>32.894268272950711</v>
      </c>
      <c r="J40" s="13">
        <f t="shared" si="1"/>
        <v>99702.527135313634</v>
      </c>
      <c r="K40" s="13">
        <f t="shared" si="2"/>
        <v>5613300.1333544087</v>
      </c>
      <c r="L40" s="20">
        <f t="shared" si="5"/>
        <v>56.293356271790415</v>
      </c>
    </row>
    <row r="41" spans="1:12" x14ac:dyDescent="0.2">
      <c r="A41" s="16">
        <v>32</v>
      </c>
      <c r="B41" s="8">
        <v>0</v>
      </c>
      <c r="C41" s="8">
        <v>3264</v>
      </c>
      <c r="D41" s="8">
        <v>3068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99682.249846652223</v>
      </c>
      <c r="I41" s="13">
        <f t="shared" si="4"/>
        <v>0</v>
      </c>
      <c r="J41" s="13">
        <f t="shared" si="1"/>
        <v>99682.249846652223</v>
      </c>
      <c r="K41" s="13">
        <f t="shared" si="2"/>
        <v>5513597.6062190952</v>
      </c>
      <c r="L41" s="20">
        <f t="shared" si="5"/>
        <v>55.311729166436614</v>
      </c>
    </row>
    <row r="42" spans="1:12" x14ac:dyDescent="0.2">
      <c r="A42" s="16">
        <v>33</v>
      </c>
      <c r="B42" s="8">
        <v>0</v>
      </c>
      <c r="C42" s="8">
        <v>3236</v>
      </c>
      <c r="D42" s="8">
        <v>3191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99682.249846652223</v>
      </c>
      <c r="I42" s="13">
        <f t="shared" si="4"/>
        <v>0</v>
      </c>
      <c r="J42" s="13">
        <f t="shared" si="1"/>
        <v>99682.249846652223</v>
      </c>
      <c r="K42" s="13">
        <f t="shared" si="2"/>
        <v>5413915.356372443</v>
      </c>
      <c r="L42" s="20">
        <f t="shared" si="5"/>
        <v>54.311729166436614</v>
      </c>
    </row>
    <row r="43" spans="1:12" x14ac:dyDescent="0.2">
      <c r="A43" s="16">
        <v>34</v>
      </c>
      <c r="B43" s="8">
        <v>1</v>
      </c>
      <c r="C43" s="8">
        <v>3602</v>
      </c>
      <c r="D43" s="8">
        <v>3228</v>
      </c>
      <c r="E43" s="17">
        <v>0.33150684931506852</v>
      </c>
      <c r="F43" s="18">
        <f t="shared" si="3"/>
        <v>2.9282576866764275E-4</v>
      </c>
      <c r="G43" s="18">
        <f t="shared" si="0"/>
        <v>2.9276845865026523E-4</v>
      </c>
      <c r="H43" s="13">
        <f t="shared" si="6"/>
        <v>99682.249846652223</v>
      </c>
      <c r="I43" s="13">
        <f t="shared" si="4"/>
        <v>29.183818642395007</v>
      </c>
      <c r="J43" s="13">
        <f t="shared" si="1"/>
        <v>99662.740663778954</v>
      </c>
      <c r="K43" s="13">
        <f t="shared" si="2"/>
        <v>5314233.1065257909</v>
      </c>
      <c r="L43" s="20">
        <f t="shared" si="5"/>
        <v>53.311729166436614</v>
      </c>
    </row>
    <row r="44" spans="1:12" x14ac:dyDescent="0.2">
      <c r="A44" s="16">
        <v>35</v>
      </c>
      <c r="B44" s="8">
        <v>2</v>
      </c>
      <c r="C44" s="8">
        <v>3809</v>
      </c>
      <c r="D44" s="8">
        <v>3613</v>
      </c>
      <c r="E44" s="17">
        <v>0.48493150684931502</v>
      </c>
      <c r="F44" s="18">
        <f t="shared" si="3"/>
        <v>5.3893829156561571E-4</v>
      </c>
      <c r="G44" s="18">
        <f t="shared" si="0"/>
        <v>5.3878872913023991E-4</v>
      </c>
      <c r="H44" s="13">
        <f t="shared" si="6"/>
        <v>99653.066028009824</v>
      </c>
      <c r="I44" s="13">
        <f t="shared" si="4"/>
        <v>53.691948799163299</v>
      </c>
      <c r="J44" s="13">
        <f t="shared" si="1"/>
        <v>99625.41099684751</v>
      </c>
      <c r="K44" s="13">
        <f t="shared" si="2"/>
        <v>5214570.3658620119</v>
      </c>
      <c r="L44" s="20">
        <f t="shared" si="5"/>
        <v>52.327244646906649</v>
      </c>
    </row>
    <row r="45" spans="1:12" x14ac:dyDescent="0.2">
      <c r="A45" s="16">
        <v>36</v>
      </c>
      <c r="B45" s="8">
        <v>1</v>
      </c>
      <c r="C45" s="8">
        <v>4103</v>
      </c>
      <c r="D45" s="8">
        <v>3846</v>
      </c>
      <c r="E45" s="17">
        <v>0.77808219178082194</v>
      </c>
      <c r="F45" s="18">
        <f t="shared" si="3"/>
        <v>2.5160397534281041E-4</v>
      </c>
      <c r="G45" s="18">
        <f t="shared" si="0"/>
        <v>2.5158992771786909E-4</v>
      </c>
      <c r="H45" s="13">
        <f t="shared" si="6"/>
        <v>99599.374079210655</v>
      </c>
      <c r="I45" s="13">
        <f t="shared" si="4"/>
        <v>25.058199325333611</v>
      </c>
      <c r="J45" s="13">
        <f t="shared" si="1"/>
        <v>99593.81321853846</v>
      </c>
      <c r="K45" s="13">
        <f t="shared" si="2"/>
        <v>5114944.9548651641</v>
      </c>
      <c r="L45" s="20">
        <f t="shared" si="5"/>
        <v>51.355191758507296</v>
      </c>
    </row>
    <row r="46" spans="1:12" x14ac:dyDescent="0.2">
      <c r="A46" s="16">
        <v>37</v>
      </c>
      <c r="B46" s="8">
        <v>0</v>
      </c>
      <c r="C46" s="8">
        <v>4298</v>
      </c>
      <c r="D46" s="8">
        <v>4133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99574.315879885326</v>
      </c>
      <c r="I46" s="13">
        <f t="shared" si="4"/>
        <v>0</v>
      </c>
      <c r="J46" s="13">
        <f t="shared" si="1"/>
        <v>99574.315879885326</v>
      </c>
      <c r="K46" s="13">
        <f t="shared" si="2"/>
        <v>5015351.1416466255</v>
      </c>
      <c r="L46" s="20">
        <f t="shared" si="5"/>
        <v>50.367919652057182</v>
      </c>
    </row>
    <row r="47" spans="1:12" x14ac:dyDescent="0.2">
      <c r="A47" s="16">
        <v>38</v>
      </c>
      <c r="B47" s="8">
        <v>1</v>
      </c>
      <c r="C47" s="8">
        <v>4460</v>
      </c>
      <c r="D47" s="8">
        <v>4353</v>
      </c>
      <c r="E47" s="17">
        <v>0.68219178082191778</v>
      </c>
      <c r="F47" s="18">
        <f t="shared" si="3"/>
        <v>2.2693747872461136E-4</v>
      </c>
      <c r="G47" s="18">
        <f t="shared" si="0"/>
        <v>2.2692111258488945E-4</v>
      </c>
      <c r="H47" s="13">
        <f t="shared" si="6"/>
        <v>99574.315879885326</v>
      </c>
      <c r="I47" s="13">
        <f t="shared" si="4"/>
        <v>22.595514544342805</v>
      </c>
      <c r="J47" s="13">
        <f t="shared" si="1"/>
        <v>99567.134839646576</v>
      </c>
      <c r="K47" s="13">
        <f t="shared" si="2"/>
        <v>4915776.8257667404</v>
      </c>
      <c r="L47" s="20">
        <f t="shared" si="5"/>
        <v>49.367919652057182</v>
      </c>
    </row>
    <row r="48" spans="1:12" x14ac:dyDescent="0.2">
      <c r="A48" s="16">
        <v>39</v>
      </c>
      <c r="B48" s="8">
        <v>0</v>
      </c>
      <c r="C48" s="8">
        <v>4556</v>
      </c>
      <c r="D48" s="8">
        <v>4501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99551.720365340982</v>
      </c>
      <c r="I48" s="13">
        <f t="shared" si="4"/>
        <v>0</v>
      </c>
      <c r="J48" s="13">
        <f t="shared" si="1"/>
        <v>99551.720365340982</v>
      </c>
      <c r="K48" s="13">
        <f t="shared" si="2"/>
        <v>4816209.6909270938</v>
      </c>
      <c r="L48" s="20">
        <f t="shared" si="5"/>
        <v>48.378969979145246</v>
      </c>
    </row>
    <row r="49" spans="1:12" x14ac:dyDescent="0.2">
      <c r="A49" s="16">
        <v>40</v>
      </c>
      <c r="B49" s="8">
        <v>2</v>
      </c>
      <c r="C49" s="8">
        <v>4885</v>
      </c>
      <c r="D49" s="8">
        <v>4580</v>
      </c>
      <c r="E49" s="17">
        <v>0.19589041095890414</v>
      </c>
      <c r="F49" s="18">
        <f t="shared" si="3"/>
        <v>4.226096143687269E-4</v>
      </c>
      <c r="G49" s="18">
        <f t="shared" si="0"/>
        <v>4.2246605007843112E-4</v>
      </c>
      <c r="H49" s="13">
        <f t="shared" si="6"/>
        <v>99551.720365340982</v>
      </c>
      <c r="I49" s="13">
        <f t="shared" si="4"/>
        <v>42.057222081258118</v>
      </c>
      <c r="J49" s="13">
        <f t="shared" si="1"/>
        <v>99517.901749777011</v>
      </c>
      <c r="K49" s="13">
        <f t="shared" si="2"/>
        <v>4716657.970561753</v>
      </c>
      <c r="L49" s="20">
        <f t="shared" si="5"/>
        <v>47.378969979145246</v>
      </c>
    </row>
    <row r="50" spans="1:12" x14ac:dyDescent="0.2">
      <c r="A50" s="16">
        <v>41</v>
      </c>
      <c r="B50" s="8">
        <v>1</v>
      </c>
      <c r="C50" s="8">
        <v>4817</v>
      </c>
      <c r="D50" s="8">
        <v>4877</v>
      </c>
      <c r="E50" s="17">
        <v>0.26849315068493151</v>
      </c>
      <c r="F50" s="18">
        <f t="shared" si="3"/>
        <v>2.0631318341242006E-4</v>
      </c>
      <c r="G50" s="18">
        <f t="shared" si="0"/>
        <v>2.0628205142696318E-4</v>
      </c>
      <c r="H50" s="13">
        <f t="shared" si="6"/>
        <v>99509.663143259721</v>
      </c>
      <c r="I50" s="13">
        <f t="shared" si="4"/>
        <v>20.527057449997685</v>
      </c>
      <c r="J50" s="13">
        <f t="shared" si="1"/>
        <v>99494.64746013876</v>
      </c>
      <c r="K50" s="13">
        <f t="shared" si="2"/>
        <v>4617140.0688119764</v>
      </c>
      <c r="L50" s="20">
        <f t="shared" si="5"/>
        <v>46.398911653081178</v>
      </c>
    </row>
    <row r="51" spans="1:12" x14ac:dyDescent="0.2">
      <c r="A51" s="16">
        <v>42</v>
      </c>
      <c r="B51" s="8">
        <v>1</v>
      </c>
      <c r="C51" s="8">
        <v>4882</v>
      </c>
      <c r="D51" s="8">
        <v>4809</v>
      </c>
      <c r="E51" s="17">
        <v>0.72054794520547949</v>
      </c>
      <c r="F51" s="18">
        <f t="shared" si="3"/>
        <v>2.0637705087194304E-4</v>
      </c>
      <c r="G51" s="18">
        <f t="shared" si="0"/>
        <v>2.0636514927974321E-4</v>
      </c>
      <c r="H51" s="13">
        <f t="shared" si="6"/>
        <v>99489.136085809718</v>
      </c>
      <c r="I51" s="13">
        <f t="shared" si="4"/>
        <v>20.53109042006081</v>
      </c>
      <c r="J51" s="13">
        <f t="shared" si="1"/>
        <v>99483.398630404656</v>
      </c>
      <c r="K51" s="13">
        <f t="shared" si="2"/>
        <v>4517645.4213518379</v>
      </c>
      <c r="L51" s="20">
        <f t="shared" si="5"/>
        <v>45.408429493802757</v>
      </c>
    </row>
    <row r="52" spans="1:12" x14ac:dyDescent="0.2">
      <c r="A52" s="16">
        <v>43</v>
      </c>
      <c r="B52" s="8">
        <v>3</v>
      </c>
      <c r="C52" s="8">
        <v>4731</v>
      </c>
      <c r="D52" s="8">
        <v>4892</v>
      </c>
      <c r="E52" s="17">
        <v>0.37260273972602737</v>
      </c>
      <c r="F52" s="18">
        <f t="shared" si="3"/>
        <v>6.2350618310298245E-4</v>
      </c>
      <c r="G52" s="18">
        <f t="shared" si="0"/>
        <v>6.2326237154462923E-4</v>
      </c>
      <c r="H52" s="13">
        <f t="shared" si="6"/>
        <v>99468.604995389658</v>
      </c>
      <c r="I52" s="13">
        <f t="shared" si="4"/>
        <v>61.995038643662511</v>
      </c>
      <c r="J52" s="13">
        <f t="shared" si="1"/>
        <v>99429.709477994038</v>
      </c>
      <c r="K52" s="13">
        <f t="shared" si="2"/>
        <v>4418162.0227214331</v>
      </c>
      <c r="L52" s="20">
        <f t="shared" si="5"/>
        <v>44.417653418646154</v>
      </c>
    </row>
    <row r="53" spans="1:12" x14ac:dyDescent="0.2">
      <c r="A53" s="16">
        <v>44</v>
      </c>
      <c r="B53" s="8">
        <v>2</v>
      </c>
      <c r="C53" s="8">
        <v>4623</v>
      </c>
      <c r="D53" s="8">
        <v>4699</v>
      </c>
      <c r="E53" s="17">
        <v>0.13835616438356163</v>
      </c>
      <c r="F53" s="18">
        <f t="shared" si="3"/>
        <v>4.2909246942716153E-4</v>
      </c>
      <c r="G53" s="18">
        <f t="shared" si="0"/>
        <v>4.2893388189863761E-4</v>
      </c>
      <c r="H53" s="13">
        <f t="shared" si="6"/>
        <v>99406.60995674599</v>
      </c>
      <c r="I53" s="13">
        <f t="shared" si="4"/>
        <v>42.638863095130816</v>
      </c>
      <c r="J53" s="13">
        <f t="shared" si="1"/>
        <v>99369.870443202381</v>
      </c>
      <c r="K53" s="13">
        <f t="shared" si="2"/>
        <v>4318732.3132434394</v>
      </c>
      <c r="L53" s="20">
        <f t="shared" si="5"/>
        <v>43.445122161620993</v>
      </c>
    </row>
    <row r="54" spans="1:12" x14ac:dyDescent="0.2">
      <c r="A54" s="16">
        <v>45</v>
      </c>
      <c r="B54" s="8">
        <v>1</v>
      </c>
      <c r="C54" s="8">
        <v>4614</v>
      </c>
      <c r="D54" s="8">
        <v>4642</v>
      </c>
      <c r="E54" s="17">
        <v>0.20547945205479451</v>
      </c>
      <c r="F54" s="18">
        <f t="shared" si="3"/>
        <v>2.1607605877268799E-4</v>
      </c>
      <c r="G54" s="18">
        <f t="shared" si="0"/>
        <v>2.1603896987884062E-4</v>
      </c>
      <c r="H54" s="13">
        <f t="shared" si="6"/>
        <v>99363.971093650864</v>
      </c>
      <c r="I54" s="13">
        <f t="shared" si="4"/>
        <v>21.466489958143228</v>
      </c>
      <c r="J54" s="13">
        <f t="shared" si="1"/>
        <v>99346.915526286859</v>
      </c>
      <c r="K54" s="13">
        <f t="shared" si="2"/>
        <v>4219362.4428002369</v>
      </c>
      <c r="L54" s="20">
        <f t="shared" si="5"/>
        <v>42.463705872055719</v>
      </c>
    </row>
    <row r="55" spans="1:12" x14ac:dyDescent="0.2">
      <c r="A55" s="16">
        <v>46</v>
      </c>
      <c r="B55" s="8">
        <v>3</v>
      </c>
      <c r="C55" s="8">
        <v>4544</v>
      </c>
      <c r="D55" s="8">
        <v>4601</v>
      </c>
      <c r="E55" s="17">
        <v>0.63652968036529678</v>
      </c>
      <c r="F55" s="18">
        <f t="shared" si="3"/>
        <v>6.5609622744669223E-4</v>
      </c>
      <c r="G55" s="18">
        <f t="shared" si="0"/>
        <v>6.5593980449399629E-4</v>
      </c>
      <c r="H55" s="13">
        <f t="shared" si="6"/>
        <v>99342.504603692723</v>
      </c>
      <c r="I55" s="13">
        <f t="shared" si="4"/>
        <v>65.16270304769013</v>
      </c>
      <c r="J55" s="13">
        <f t="shared" si="1"/>
        <v>99318.819895187713</v>
      </c>
      <c r="K55" s="13">
        <f t="shared" si="2"/>
        <v>4120015.5272739497</v>
      </c>
      <c r="L55" s="20">
        <f t="shared" si="5"/>
        <v>41.472837268497877</v>
      </c>
    </row>
    <row r="56" spans="1:12" x14ac:dyDescent="0.2">
      <c r="A56" s="16">
        <v>47</v>
      </c>
      <c r="B56" s="8">
        <v>5</v>
      </c>
      <c r="C56" s="8">
        <v>4337</v>
      </c>
      <c r="D56" s="8">
        <v>4504</v>
      </c>
      <c r="E56" s="17">
        <v>0.45643835616438355</v>
      </c>
      <c r="F56" s="18">
        <f t="shared" si="3"/>
        <v>1.1310937676733402E-3</v>
      </c>
      <c r="G56" s="18">
        <f t="shared" si="0"/>
        <v>1.1303987768156141E-3</v>
      </c>
      <c r="H56" s="13">
        <f t="shared" si="6"/>
        <v>99277.341900645028</v>
      </c>
      <c r="I56" s="13">
        <f t="shared" si="4"/>
        <v>112.22298584999466</v>
      </c>
      <c r="J56" s="13">
        <f t="shared" si="1"/>
        <v>99216.341789980259</v>
      </c>
      <c r="K56" s="13">
        <f t="shared" si="2"/>
        <v>4020696.7073787618</v>
      </c>
      <c r="L56" s="20">
        <f t="shared" si="5"/>
        <v>40.499641009754299</v>
      </c>
    </row>
    <row r="57" spans="1:12" x14ac:dyDescent="0.2">
      <c r="A57" s="16">
        <v>48</v>
      </c>
      <c r="B57" s="8">
        <v>7</v>
      </c>
      <c r="C57" s="8">
        <v>4311</v>
      </c>
      <c r="D57" s="8">
        <v>4305</v>
      </c>
      <c r="E57" s="17">
        <v>0.34050880626223096</v>
      </c>
      <c r="F57" s="18">
        <f t="shared" si="3"/>
        <v>1.6248839368616526E-3</v>
      </c>
      <c r="G57" s="18">
        <f t="shared" si="0"/>
        <v>1.6231445805711818E-3</v>
      </c>
      <c r="H57" s="13">
        <f t="shared" si="6"/>
        <v>99165.118914795035</v>
      </c>
      <c r="I57" s="13">
        <f t="shared" si="4"/>
        <v>160.95932534824635</v>
      </c>
      <c r="J57" s="13">
        <f t="shared" si="1"/>
        <v>99058.967657177898</v>
      </c>
      <c r="K57" s="13">
        <f t="shared" si="2"/>
        <v>3921480.3655887814</v>
      </c>
      <c r="L57" s="20">
        <f t="shared" si="5"/>
        <v>39.544957022218753</v>
      </c>
    </row>
    <row r="58" spans="1:12" x14ac:dyDescent="0.2">
      <c r="A58" s="16">
        <v>49</v>
      </c>
      <c r="B58" s="8">
        <v>8</v>
      </c>
      <c r="C58" s="8">
        <v>4317</v>
      </c>
      <c r="D58" s="8">
        <v>4279</v>
      </c>
      <c r="E58" s="17">
        <v>0.47226027397260273</v>
      </c>
      <c r="F58" s="18">
        <f t="shared" si="3"/>
        <v>1.8613308515588647E-3</v>
      </c>
      <c r="G58" s="18">
        <f t="shared" si="0"/>
        <v>1.859504263805068E-3</v>
      </c>
      <c r="H58" s="13">
        <f t="shared" si="6"/>
        <v>99004.15958944679</v>
      </c>
      <c r="I58" s="13">
        <f t="shared" si="4"/>
        <v>184.09865689101372</v>
      </c>
      <c r="J58" s="13">
        <f t="shared" si="1"/>
        <v>98907.003414697116</v>
      </c>
      <c r="K58" s="13">
        <f t="shared" si="2"/>
        <v>3822421.3979316037</v>
      </c>
      <c r="L58" s="20">
        <f t="shared" si="5"/>
        <v>38.608694965772422</v>
      </c>
    </row>
    <row r="59" spans="1:12" x14ac:dyDescent="0.2">
      <c r="A59" s="16">
        <v>50</v>
      </c>
      <c r="B59" s="8">
        <v>3</v>
      </c>
      <c r="C59" s="8">
        <v>4106</v>
      </c>
      <c r="D59" s="8">
        <v>4278</v>
      </c>
      <c r="E59" s="17">
        <v>0.51415525114155258</v>
      </c>
      <c r="F59" s="18">
        <f t="shared" si="3"/>
        <v>7.1564885496183206E-4</v>
      </c>
      <c r="G59" s="18">
        <f t="shared" si="0"/>
        <v>7.1540011446401838E-4</v>
      </c>
      <c r="H59" s="13">
        <f t="shared" si="6"/>
        <v>98820.060932555774</v>
      </c>
      <c r="I59" s="13">
        <f t="shared" si="4"/>
        <v>70.695882902491675</v>
      </c>
      <c r="J59" s="13">
        <f t="shared" si="1"/>
        <v>98785.713709081683</v>
      </c>
      <c r="K59" s="13">
        <f t="shared" si="2"/>
        <v>3723514.3945169067</v>
      </c>
      <c r="L59" s="20">
        <f t="shared" si="5"/>
        <v>37.679741940841218</v>
      </c>
    </row>
    <row r="60" spans="1:12" x14ac:dyDescent="0.2">
      <c r="A60" s="16">
        <v>51</v>
      </c>
      <c r="B60" s="8">
        <v>4</v>
      </c>
      <c r="C60" s="8">
        <v>3938</v>
      </c>
      <c r="D60" s="8">
        <v>4061</v>
      </c>
      <c r="E60" s="17">
        <v>0.4726027397260274</v>
      </c>
      <c r="F60" s="18">
        <f t="shared" si="3"/>
        <v>1.0001250156269534E-3</v>
      </c>
      <c r="G60" s="18">
        <f t="shared" si="0"/>
        <v>9.9959776459814984E-4</v>
      </c>
      <c r="H60" s="13">
        <f t="shared" si="6"/>
        <v>98749.365049653279</v>
      </c>
      <c r="I60" s="13">
        <f t="shared" si="4"/>
        <v>98.709644559120079</v>
      </c>
      <c r="J60" s="13">
        <f t="shared" si="1"/>
        <v>98697.305853550191</v>
      </c>
      <c r="K60" s="13">
        <f t="shared" si="2"/>
        <v>3624728.6808078252</v>
      </c>
      <c r="L60" s="20">
        <f t="shared" si="5"/>
        <v>36.706349240678506</v>
      </c>
    </row>
    <row r="61" spans="1:12" x14ac:dyDescent="0.2">
      <c r="A61" s="16">
        <v>52</v>
      </c>
      <c r="B61" s="8">
        <v>7</v>
      </c>
      <c r="C61" s="8">
        <v>3697</v>
      </c>
      <c r="D61" s="8">
        <v>3889</v>
      </c>
      <c r="E61" s="17">
        <v>0.43444227005870839</v>
      </c>
      <c r="F61" s="18">
        <f t="shared" si="3"/>
        <v>1.8455048774057474E-3</v>
      </c>
      <c r="G61" s="18">
        <f t="shared" si="0"/>
        <v>1.8435806593596893E-3</v>
      </c>
      <c r="H61" s="13">
        <f t="shared" si="6"/>
        <v>98650.655405094163</v>
      </c>
      <c r="I61" s="13">
        <f t="shared" si="4"/>
        <v>181.87044033798898</v>
      </c>
      <c r="J61" s="13">
        <f t="shared" si="1"/>
        <v>98547.797171713173</v>
      </c>
      <c r="K61" s="13">
        <f t="shared" si="2"/>
        <v>3526031.3749542749</v>
      </c>
      <c r="L61" s="20">
        <f t="shared" si="5"/>
        <v>35.742604653513496</v>
      </c>
    </row>
    <row r="62" spans="1:12" x14ac:dyDescent="0.2">
      <c r="A62" s="16">
        <v>53</v>
      </c>
      <c r="B62" s="8">
        <v>7</v>
      </c>
      <c r="C62" s="8">
        <v>3551</v>
      </c>
      <c r="D62" s="8">
        <v>3635</v>
      </c>
      <c r="E62" s="17">
        <v>0.50136986301369868</v>
      </c>
      <c r="F62" s="18">
        <f t="shared" si="3"/>
        <v>1.9482326746451434E-3</v>
      </c>
      <c r="G62" s="18">
        <f t="shared" si="0"/>
        <v>1.9463419056172724E-3</v>
      </c>
      <c r="H62" s="13">
        <f t="shared" si="6"/>
        <v>98468.784964756167</v>
      </c>
      <c r="I62" s="13">
        <f t="shared" si="4"/>
        <v>191.65392257212093</v>
      </c>
      <c r="J62" s="13">
        <f t="shared" si="1"/>
        <v>98373.220543090065</v>
      </c>
      <c r="K62" s="13">
        <f t="shared" si="2"/>
        <v>3427483.5777825615</v>
      </c>
      <c r="L62" s="20">
        <f t="shared" si="5"/>
        <v>34.807818325465504</v>
      </c>
    </row>
    <row r="63" spans="1:12" x14ac:dyDescent="0.2">
      <c r="A63" s="16">
        <v>54</v>
      </c>
      <c r="B63" s="8">
        <v>5</v>
      </c>
      <c r="C63" s="8">
        <v>3398</v>
      </c>
      <c r="D63" s="8">
        <v>3519</v>
      </c>
      <c r="E63" s="17">
        <v>0.52219178082191775</v>
      </c>
      <c r="F63" s="18">
        <f t="shared" si="3"/>
        <v>1.4457134595923088E-3</v>
      </c>
      <c r="G63" s="18">
        <f t="shared" si="0"/>
        <v>1.4447154880229129E-3</v>
      </c>
      <c r="H63" s="13">
        <f t="shared" si="6"/>
        <v>98277.131042184046</v>
      </c>
      <c r="I63" s="13">
        <f t="shared" si="4"/>
        <v>141.98249333510068</v>
      </c>
      <c r="J63" s="13">
        <f t="shared" si="1"/>
        <v>98209.290639889135</v>
      </c>
      <c r="K63" s="13">
        <f t="shared" si="2"/>
        <v>3329110.3572394713</v>
      </c>
      <c r="L63" s="20">
        <f t="shared" si="5"/>
        <v>33.87472061847734</v>
      </c>
    </row>
    <row r="64" spans="1:12" x14ac:dyDescent="0.2">
      <c r="A64" s="16">
        <v>55</v>
      </c>
      <c r="B64" s="8">
        <v>7</v>
      </c>
      <c r="C64" s="8">
        <v>3243</v>
      </c>
      <c r="D64" s="8">
        <v>3365</v>
      </c>
      <c r="E64" s="17">
        <v>0.54716242661448133</v>
      </c>
      <c r="F64" s="18">
        <f t="shared" si="3"/>
        <v>2.1186440677966102E-3</v>
      </c>
      <c r="G64" s="18">
        <f t="shared" si="0"/>
        <v>2.1166133854464814E-3</v>
      </c>
      <c r="H64" s="13">
        <f t="shared" si="6"/>
        <v>98135.148548848942</v>
      </c>
      <c r="I64" s="13">
        <f t="shared" si="4"/>
        <v>207.71416900127252</v>
      </c>
      <c r="J64" s="13">
        <f t="shared" si="1"/>
        <v>98041.087768600613</v>
      </c>
      <c r="K64" s="13">
        <f t="shared" si="2"/>
        <v>3230901.0665995823</v>
      </c>
      <c r="L64" s="20">
        <f t="shared" si="5"/>
        <v>32.922975247663992</v>
      </c>
    </row>
    <row r="65" spans="1:12" x14ac:dyDescent="0.2">
      <c r="A65" s="16">
        <v>56</v>
      </c>
      <c r="B65" s="8">
        <v>8</v>
      </c>
      <c r="C65" s="8">
        <v>3009</v>
      </c>
      <c r="D65" s="8">
        <v>3192</v>
      </c>
      <c r="E65" s="17">
        <v>0.49931506849315066</v>
      </c>
      <c r="F65" s="18">
        <f t="shared" si="3"/>
        <v>2.580228995323335E-3</v>
      </c>
      <c r="G65" s="18">
        <f t="shared" si="0"/>
        <v>2.5768999452408766E-3</v>
      </c>
      <c r="H65" s="13">
        <f t="shared" si="6"/>
        <v>97927.434379847662</v>
      </c>
      <c r="I65" s="13">
        <f t="shared" si="4"/>
        <v>252.34920029100897</v>
      </c>
      <c r="J65" s="13">
        <f t="shared" si="1"/>
        <v>97801.086937784159</v>
      </c>
      <c r="K65" s="13">
        <f t="shared" si="2"/>
        <v>3132859.9788309815</v>
      </c>
      <c r="L65" s="20">
        <f t="shared" si="5"/>
        <v>31.991647679434028</v>
      </c>
    </row>
    <row r="66" spans="1:12" x14ac:dyDescent="0.2">
      <c r="A66" s="16">
        <v>57</v>
      </c>
      <c r="B66" s="8">
        <v>4</v>
      </c>
      <c r="C66" s="8">
        <v>2849</v>
      </c>
      <c r="D66" s="8">
        <v>2978</v>
      </c>
      <c r="E66" s="17">
        <v>0.40479452054794518</v>
      </c>
      <c r="F66" s="18">
        <f t="shared" si="3"/>
        <v>1.3729191693839025E-3</v>
      </c>
      <c r="G66" s="18">
        <f t="shared" si="0"/>
        <v>1.3717981784211449E-3</v>
      </c>
      <c r="H66" s="13">
        <f t="shared" si="6"/>
        <v>97675.085179556656</v>
      </c>
      <c r="I66" s="13">
        <f t="shared" si="4"/>
        <v>133.990503926446</v>
      </c>
      <c r="J66" s="13">
        <f t="shared" si="1"/>
        <v>97595.333297425095</v>
      </c>
      <c r="K66" s="13">
        <f t="shared" si="2"/>
        <v>3035058.8918931973</v>
      </c>
      <c r="L66" s="20">
        <f t="shared" si="5"/>
        <v>31.073009931998847</v>
      </c>
    </row>
    <row r="67" spans="1:12" x14ac:dyDescent="0.2">
      <c r="A67" s="16">
        <v>58</v>
      </c>
      <c r="B67" s="8">
        <v>11</v>
      </c>
      <c r="C67" s="8">
        <v>2610</v>
      </c>
      <c r="D67" s="8">
        <v>2830</v>
      </c>
      <c r="E67" s="17">
        <v>0.57310087173100865</v>
      </c>
      <c r="F67" s="18">
        <f t="shared" si="3"/>
        <v>4.0441176470588239E-3</v>
      </c>
      <c r="G67" s="18">
        <f t="shared" si="0"/>
        <v>4.0371477927912533E-3</v>
      </c>
      <c r="H67" s="13">
        <f t="shared" si="6"/>
        <v>97541.094675630215</v>
      </c>
      <c r="I67" s="13">
        <f t="shared" si="4"/>
        <v>393.78781507616321</v>
      </c>
      <c r="J67" s="13">
        <f t="shared" si="1"/>
        <v>97372.98700065125</v>
      </c>
      <c r="K67" s="13">
        <f t="shared" si="2"/>
        <v>2937463.5585957724</v>
      </c>
      <c r="L67" s="20">
        <f t="shared" si="5"/>
        <v>30.115138325689426</v>
      </c>
    </row>
    <row r="68" spans="1:12" x14ac:dyDescent="0.2">
      <c r="A68" s="16">
        <v>59</v>
      </c>
      <c r="B68" s="8">
        <v>7</v>
      </c>
      <c r="C68" s="8">
        <v>2613</v>
      </c>
      <c r="D68" s="8">
        <v>2576</v>
      </c>
      <c r="E68" s="17">
        <v>0.41682974559686886</v>
      </c>
      <c r="F68" s="18">
        <f t="shared" si="3"/>
        <v>2.6980150317980345E-3</v>
      </c>
      <c r="G68" s="18">
        <f t="shared" si="0"/>
        <v>2.6937766379453499E-3</v>
      </c>
      <c r="H68" s="13">
        <f t="shared" si="6"/>
        <v>97147.306860554047</v>
      </c>
      <c r="I68" s="13">
        <f t="shared" si="4"/>
        <v>261.6931456602685</v>
      </c>
      <c r="J68" s="13">
        <f t="shared" si="1"/>
        <v>96994.695202223797</v>
      </c>
      <c r="K68" s="13">
        <f t="shared" si="2"/>
        <v>2840090.5715951212</v>
      </c>
      <c r="L68" s="20">
        <f t="shared" si="5"/>
        <v>29.234887341465964</v>
      </c>
    </row>
    <row r="69" spans="1:12" x14ac:dyDescent="0.2">
      <c r="A69" s="16">
        <v>60</v>
      </c>
      <c r="B69" s="8">
        <v>6</v>
      </c>
      <c r="C69" s="8">
        <v>2566</v>
      </c>
      <c r="D69" s="8">
        <v>2581</v>
      </c>
      <c r="E69" s="17">
        <v>0.18082191780821918</v>
      </c>
      <c r="F69" s="18">
        <f t="shared" si="3"/>
        <v>2.3314552166310474E-3</v>
      </c>
      <c r="G69" s="18">
        <f t="shared" si="0"/>
        <v>2.3270109119810779E-3</v>
      </c>
      <c r="H69" s="13">
        <f t="shared" si="6"/>
        <v>96885.613714893785</v>
      </c>
      <c r="I69" s="13">
        <f t="shared" si="4"/>
        <v>225.45388032854143</v>
      </c>
      <c r="J69" s="13">
        <f t="shared" si="1"/>
        <v>96700.926837583553</v>
      </c>
      <c r="K69" s="13">
        <f t="shared" si="2"/>
        <v>2743095.8763928972</v>
      </c>
      <c r="L69" s="20">
        <f t="shared" si="5"/>
        <v>28.312726432894685</v>
      </c>
    </row>
    <row r="70" spans="1:12" x14ac:dyDescent="0.2">
      <c r="A70" s="16">
        <v>61</v>
      </c>
      <c r="B70" s="8">
        <v>9</v>
      </c>
      <c r="C70" s="8">
        <v>2476</v>
      </c>
      <c r="D70" s="8">
        <v>2520</v>
      </c>
      <c r="E70" s="17">
        <v>0.55464231354642313</v>
      </c>
      <c r="F70" s="18">
        <f t="shared" si="3"/>
        <v>3.6028823058446759E-3</v>
      </c>
      <c r="G70" s="18">
        <f t="shared" si="0"/>
        <v>3.5971104854949395E-3</v>
      </c>
      <c r="H70" s="13">
        <f t="shared" si="6"/>
        <v>96660.159834565246</v>
      </c>
      <c r="I70" s="13">
        <f t="shared" si="4"/>
        <v>347.69727447053145</v>
      </c>
      <c r="J70" s="13">
        <f t="shared" si="1"/>
        <v>96505.310180820845</v>
      </c>
      <c r="K70" s="13">
        <f t="shared" si="2"/>
        <v>2646394.9495553137</v>
      </c>
      <c r="L70" s="20">
        <f t="shared" si="5"/>
        <v>27.378342370679327</v>
      </c>
    </row>
    <row r="71" spans="1:12" x14ac:dyDescent="0.2">
      <c r="A71" s="16">
        <v>62</v>
      </c>
      <c r="B71" s="8">
        <v>9</v>
      </c>
      <c r="C71" s="8">
        <v>2404</v>
      </c>
      <c r="D71" s="8">
        <v>2455</v>
      </c>
      <c r="E71" s="17">
        <v>0.36164383561643842</v>
      </c>
      <c r="F71" s="18">
        <f t="shared" si="3"/>
        <v>3.7044659394937229E-3</v>
      </c>
      <c r="G71" s="18">
        <f t="shared" si="0"/>
        <v>3.6957264014931411E-3</v>
      </c>
      <c r="H71" s="13">
        <f t="shared" si="6"/>
        <v>96312.462560094718</v>
      </c>
      <c r="I71" s="13">
        <f t="shared" si="4"/>
        <v>355.94451067616171</v>
      </c>
      <c r="J71" s="13">
        <f t="shared" si="1"/>
        <v>96085.24318752611</v>
      </c>
      <c r="K71" s="13">
        <f t="shared" si="2"/>
        <v>2549889.6393744927</v>
      </c>
      <c r="L71" s="20">
        <f t="shared" si="5"/>
        <v>26.475178513720113</v>
      </c>
    </row>
    <row r="72" spans="1:12" x14ac:dyDescent="0.2">
      <c r="A72" s="16">
        <v>63</v>
      </c>
      <c r="B72" s="8">
        <v>5</v>
      </c>
      <c r="C72" s="8">
        <v>2401</v>
      </c>
      <c r="D72" s="8">
        <v>2392</v>
      </c>
      <c r="E72" s="17">
        <v>0.73369863013698633</v>
      </c>
      <c r="F72" s="18">
        <f t="shared" si="3"/>
        <v>2.0863759649488839E-3</v>
      </c>
      <c r="G72" s="18">
        <f t="shared" si="0"/>
        <v>2.0852174081947331E-3</v>
      </c>
      <c r="H72" s="13">
        <f t="shared" si="6"/>
        <v>95956.518049418562</v>
      </c>
      <c r="I72" s="13">
        <f t="shared" si="4"/>
        <v>200.0902018663997</v>
      </c>
      <c r="J72" s="13">
        <f t="shared" si="1"/>
        <v>95903.233754565372</v>
      </c>
      <c r="K72" s="13">
        <f t="shared" si="2"/>
        <v>2453804.3961869664</v>
      </c>
      <c r="L72" s="20">
        <f t="shared" si="5"/>
        <v>25.57204498524251</v>
      </c>
    </row>
    <row r="73" spans="1:12" x14ac:dyDescent="0.2">
      <c r="A73" s="16">
        <v>64</v>
      </c>
      <c r="B73" s="8">
        <v>9</v>
      </c>
      <c r="C73" s="8">
        <v>2390</v>
      </c>
      <c r="D73" s="8">
        <v>2373</v>
      </c>
      <c r="E73" s="17">
        <v>0.55190258751902588</v>
      </c>
      <c r="F73" s="18">
        <f t="shared" si="3"/>
        <v>3.7791307999160192E-3</v>
      </c>
      <c r="G73" s="18">
        <f t="shared" ref="G73:G108" si="7">F73/((1+(1-E73)*F73))</f>
        <v>3.7727419679931371E-3</v>
      </c>
      <c r="H73" s="13">
        <f t="shared" si="6"/>
        <v>95756.427847552157</v>
      </c>
      <c r="I73" s="13">
        <f t="shared" si="4"/>
        <v>361.26429404556677</v>
      </c>
      <c r="J73" s="13">
        <f t="shared" ref="J73:J108" si="8">H74+I73*E73</f>
        <v>95594.546252168569</v>
      </c>
      <c r="K73" s="13">
        <f t="shared" ref="K73:K97" si="9">K74+J73</f>
        <v>2357901.162432401</v>
      </c>
      <c r="L73" s="20">
        <f t="shared" si="5"/>
        <v>24.6239465635275</v>
      </c>
    </row>
    <row r="74" spans="1:12" x14ac:dyDescent="0.2">
      <c r="A74" s="16">
        <v>65</v>
      </c>
      <c r="B74" s="8">
        <v>8</v>
      </c>
      <c r="C74" s="8">
        <v>2476</v>
      </c>
      <c r="D74" s="8">
        <v>2362</v>
      </c>
      <c r="E74" s="17">
        <v>0.57671232876712331</v>
      </c>
      <c r="F74" s="18">
        <f t="shared" ref="F74:F108" si="10">B74/((C74+D74)/2)</f>
        <v>3.3071517155849523E-3</v>
      </c>
      <c r="G74" s="18">
        <f t="shared" si="7"/>
        <v>3.3025285832717875E-3</v>
      </c>
      <c r="H74" s="13">
        <f t="shared" si="6"/>
        <v>95395.163553506587</v>
      </c>
      <c r="I74" s="13">
        <f t="shared" ref="I74:I108" si="11">H74*G74</f>
        <v>315.04525434134257</v>
      </c>
      <c r="J74" s="13">
        <f t="shared" si="8"/>
        <v>95261.808781463478</v>
      </c>
      <c r="K74" s="13">
        <f t="shared" si="9"/>
        <v>2262306.6161802323</v>
      </c>
      <c r="L74" s="20">
        <f t="shared" ref="L74:L108" si="12">K74/H74</f>
        <v>23.715108103057215</v>
      </c>
    </row>
    <row r="75" spans="1:12" x14ac:dyDescent="0.2">
      <c r="A75" s="16">
        <v>66</v>
      </c>
      <c r="B75" s="8">
        <v>6</v>
      </c>
      <c r="C75" s="8">
        <v>2181</v>
      </c>
      <c r="D75" s="8">
        <v>2470</v>
      </c>
      <c r="E75" s="17">
        <v>0.42328767123287681</v>
      </c>
      <c r="F75" s="18">
        <f t="shared" si="10"/>
        <v>2.5800903031606105E-3</v>
      </c>
      <c r="G75" s="18">
        <f t="shared" si="7"/>
        <v>2.5762569104562502E-3</v>
      </c>
      <c r="H75" s="13">
        <f t="shared" ref="H75:H108" si="13">H74-I74</f>
        <v>95080.118299165246</v>
      </c>
      <c r="I75" s="13">
        <f t="shared" si="11"/>
        <v>244.95081181522224</v>
      </c>
      <c r="J75" s="13">
        <f t="shared" si="8"/>
        <v>94938.852146049903</v>
      </c>
      <c r="K75" s="13">
        <f t="shared" si="9"/>
        <v>2167044.8073987686</v>
      </c>
      <c r="L75" s="20">
        <f t="shared" si="12"/>
        <v>22.791776516098363</v>
      </c>
    </row>
    <row r="76" spans="1:12" x14ac:dyDescent="0.2">
      <c r="A76" s="16">
        <v>67</v>
      </c>
      <c r="B76" s="8">
        <v>11</v>
      </c>
      <c r="C76" s="8">
        <v>1997</v>
      </c>
      <c r="D76" s="8">
        <v>2161</v>
      </c>
      <c r="E76" s="17">
        <v>0.44084682440846829</v>
      </c>
      <c r="F76" s="18">
        <f t="shared" si="10"/>
        <v>5.2910052910052907E-3</v>
      </c>
      <c r="G76" s="18">
        <f t="shared" si="7"/>
        <v>5.2753981184632355E-3</v>
      </c>
      <c r="H76" s="13">
        <f t="shared" si="13"/>
        <v>94835.167487350031</v>
      </c>
      <c r="I76" s="13">
        <f t="shared" si="11"/>
        <v>500.29326412691216</v>
      </c>
      <c r="J76" s="13">
        <f t="shared" si="8"/>
        <v>94555.426919986407</v>
      </c>
      <c r="K76" s="13">
        <f t="shared" si="9"/>
        <v>2072105.9552527186</v>
      </c>
      <c r="L76" s="20">
        <f t="shared" si="12"/>
        <v>21.849552335415179</v>
      </c>
    </row>
    <row r="77" spans="1:12" x14ac:dyDescent="0.2">
      <c r="A77" s="16">
        <v>68</v>
      </c>
      <c r="B77" s="8">
        <v>18</v>
      </c>
      <c r="C77" s="8">
        <v>1962</v>
      </c>
      <c r="D77" s="8">
        <v>1966</v>
      </c>
      <c r="E77" s="17">
        <v>0.46697108066971077</v>
      </c>
      <c r="F77" s="18">
        <f t="shared" si="10"/>
        <v>9.1649694501018328E-3</v>
      </c>
      <c r="G77" s="18">
        <f t="shared" si="7"/>
        <v>9.1204144582862495E-3</v>
      </c>
      <c r="H77" s="13">
        <f t="shared" si="13"/>
        <v>94334.874223223116</v>
      </c>
      <c r="I77" s="13">
        <f t="shared" si="11"/>
        <v>860.3731507860989</v>
      </c>
      <c r="J77" s="13">
        <f t="shared" si="8"/>
        <v>93876.27045243881</v>
      </c>
      <c r="K77" s="13">
        <f t="shared" si="9"/>
        <v>1977550.5283327322</v>
      </c>
      <c r="L77" s="20">
        <f t="shared" si="12"/>
        <v>20.963090740475106</v>
      </c>
    </row>
    <row r="78" spans="1:12" x14ac:dyDescent="0.2">
      <c r="A78" s="16">
        <v>69</v>
      </c>
      <c r="B78" s="8">
        <v>10</v>
      </c>
      <c r="C78" s="8">
        <v>1868</v>
      </c>
      <c r="D78" s="8">
        <v>1937</v>
      </c>
      <c r="E78" s="17">
        <v>0.40547945205479458</v>
      </c>
      <c r="F78" s="18">
        <f t="shared" si="10"/>
        <v>5.2562417871222077E-3</v>
      </c>
      <c r="G78" s="18">
        <f t="shared" si="7"/>
        <v>5.2398674959534585E-3</v>
      </c>
      <c r="H78" s="13">
        <f t="shared" si="13"/>
        <v>93474.501072437022</v>
      </c>
      <c r="I78" s="13">
        <f t="shared" si="11"/>
        <v>489.79399986992945</v>
      </c>
      <c r="J78" s="13">
        <f t="shared" si="8"/>
        <v>93183.308475254074</v>
      </c>
      <c r="K78" s="13">
        <f t="shared" si="9"/>
        <v>1883674.2578802933</v>
      </c>
      <c r="L78" s="20">
        <f t="shared" si="12"/>
        <v>20.151744446547632</v>
      </c>
    </row>
    <row r="79" spans="1:12" x14ac:dyDescent="0.2">
      <c r="A79" s="16">
        <v>70</v>
      </c>
      <c r="B79" s="8">
        <v>11</v>
      </c>
      <c r="C79" s="8">
        <v>1710</v>
      </c>
      <c r="D79" s="8">
        <v>1856</v>
      </c>
      <c r="E79" s="17">
        <v>0.62789539227895397</v>
      </c>
      <c r="F79" s="18">
        <f t="shared" si="10"/>
        <v>6.1693774537296695E-3</v>
      </c>
      <c r="G79" s="18">
        <f t="shared" si="7"/>
        <v>6.1552471373884894E-3</v>
      </c>
      <c r="H79" s="13">
        <f t="shared" si="13"/>
        <v>92984.707072567093</v>
      </c>
      <c r="I79" s="13">
        <f t="shared" si="11"/>
        <v>572.34385202932583</v>
      </c>
      <c r="J79" s="13">
        <f t="shared" si="8"/>
        <v>92771.735288026161</v>
      </c>
      <c r="K79" s="13">
        <f t="shared" si="9"/>
        <v>1790490.9494050392</v>
      </c>
      <c r="L79" s="20">
        <f t="shared" si="12"/>
        <v>19.255757272082437</v>
      </c>
    </row>
    <row r="80" spans="1:12" x14ac:dyDescent="0.2">
      <c r="A80" s="16">
        <v>71</v>
      </c>
      <c r="B80" s="8">
        <v>19</v>
      </c>
      <c r="C80" s="8">
        <v>1420</v>
      </c>
      <c r="D80" s="8">
        <v>1694</v>
      </c>
      <c r="E80" s="17">
        <v>0.61816870944484503</v>
      </c>
      <c r="F80" s="18">
        <f t="shared" si="10"/>
        <v>1.2202954399486191E-2</v>
      </c>
      <c r="G80" s="18">
        <f t="shared" si="7"/>
        <v>1.2146358807117223E-2</v>
      </c>
      <c r="H80" s="13">
        <f t="shared" si="13"/>
        <v>92412.363220537765</v>
      </c>
      <c r="I80" s="13">
        <f t="shared" si="11"/>
        <v>1122.4737218902947</v>
      </c>
      <c r="J80" s="13">
        <f t="shared" si="8"/>
        <v>91983.767630694158</v>
      </c>
      <c r="K80" s="13">
        <f t="shared" si="9"/>
        <v>1697719.2141170132</v>
      </c>
      <c r="L80" s="20">
        <f t="shared" si="12"/>
        <v>18.371126491652269</v>
      </c>
    </row>
    <row r="81" spans="1:12" x14ac:dyDescent="0.2">
      <c r="A81" s="16">
        <v>72</v>
      </c>
      <c r="B81" s="8">
        <v>12</v>
      </c>
      <c r="C81" s="8">
        <v>1262</v>
      </c>
      <c r="D81" s="8">
        <v>1402</v>
      </c>
      <c r="E81" s="17">
        <v>0.45228310502283098</v>
      </c>
      <c r="F81" s="18">
        <f t="shared" si="10"/>
        <v>9.0090090090090089E-3</v>
      </c>
      <c r="G81" s="18">
        <f t="shared" si="7"/>
        <v>8.9647733529275731E-3</v>
      </c>
      <c r="H81" s="13">
        <f t="shared" si="13"/>
        <v>91289.889498647477</v>
      </c>
      <c r="I81" s="13">
        <f t="shared" si="11"/>
        <v>818.39316876917758</v>
      </c>
      <c r="J81" s="13">
        <f t="shared" si="8"/>
        <v>90841.641733378696</v>
      </c>
      <c r="K81" s="13">
        <f t="shared" si="9"/>
        <v>1605735.4464863189</v>
      </c>
      <c r="L81" s="20">
        <f t="shared" si="12"/>
        <v>17.589411656699497</v>
      </c>
    </row>
    <row r="82" spans="1:12" x14ac:dyDescent="0.2">
      <c r="A82" s="16">
        <v>73</v>
      </c>
      <c r="B82" s="8">
        <v>9</v>
      </c>
      <c r="C82" s="8">
        <v>1461</v>
      </c>
      <c r="D82" s="8">
        <v>1257</v>
      </c>
      <c r="E82" s="17">
        <v>0.60213089802130892</v>
      </c>
      <c r="F82" s="18">
        <f t="shared" si="10"/>
        <v>6.6225165562913907E-3</v>
      </c>
      <c r="G82" s="18">
        <f t="shared" si="7"/>
        <v>6.6051127795360128E-3</v>
      </c>
      <c r="H82" s="13">
        <f t="shared" si="13"/>
        <v>90471.496329878297</v>
      </c>
      <c r="I82" s="13">
        <f t="shared" si="11"/>
        <v>597.57443659222463</v>
      </c>
      <c r="J82" s="13">
        <f t="shared" si="8"/>
        <v>90233.739925425922</v>
      </c>
      <c r="K82" s="13">
        <f t="shared" si="9"/>
        <v>1514893.8047529403</v>
      </c>
      <c r="L82" s="20">
        <f t="shared" si="12"/>
        <v>16.744431850992225</v>
      </c>
    </row>
    <row r="83" spans="1:12" x14ac:dyDescent="0.2">
      <c r="A83" s="16">
        <v>74</v>
      </c>
      <c r="B83" s="8">
        <v>20</v>
      </c>
      <c r="C83" s="8">
        <v>926</v>
      </c>
      <c r="D83" s="8">
        <v>1447</v>
      </c>
      <c r="E83" s="17">
        <v>0.43863013698630132</v>
      </c>
      <c r="F83" s="18">
        <f t="shared" si="10"/>
        <v>1.685630004214075E-2</v>
      </c>
      <c r="G83" s="18">
        <f t="shared" si="7"/>
        <v>1.6698290483918746E-2</v>
      </c>
      <c r="H83" s="13">
        <f t="shared" si="13"/>
        <v>89873.921893286068</v>
      </c>
      <c r="I83" s="13">
        <f t="shared" si="11"/>
        <v>1500.7408547031155</v>
      </c>
      <c r="J83" s="13">
        <f t="shared" si="8"/>
        <v>89031.451205262332</v>
      </c>
      <c r="K83" s="13">
        <f t="shared" si="9"/>
        <v>1424660.0648275143</v>
      </c>
      <c r="L83" s="20">
        <f t="shared" si="12"/>
        <v>15.851762500351528</v>
      </c>
    </row>
    <row r="84" spans="1:12" x14ac:dyDescent="0.2">
      <c r="A84" s="16">
        <v>75</v>
      </c>
      <c r="B84" s="8">
        <v>12</v>
      </c>
      <c r="C84" s="8">
        <v>969</v>
      </c>
      <c r="D84" s="8">
        <v>931</v>
      </c>
      <c r="E84" s="17">
        <v>0.59086757990867578</v>
      </c>
      <c r="F84" s="18">
        <f t="shared" si="10"/>
        <v>1.2631578947368421E-2</v>
      </c>
      <c r="G84" s="18">
        <f t="shared" si="7"/>
        <v>1.2566634724079165E-2</v>
      </c>
      <c r="H84" s="13">
        <f t="shared" si="13"/>
        <v>88373.181038582959</v>
      </c>
      <c r="I84" s="13">
        <f t="shared" si="11"/>
        <v>1110.5534855167909</v>
      </c>
      <c r="J84" s="13">
        <f t="shared" si="8"/>
        <v>87918.817603412623</v>
      </c>
      <c r="K84" s="13">
        <f t="shared" si="9"/>
        <v>1335628.6136222521</v>
      </c>
      <c r="L84" s="20">
        <f t="shared" si="12"/>
        <v>15.113506133032921</v>
      </c>
    </row>
    <row r="85" spans="1:12" x14ac:dyDescent="0.2">
      <c r="A85" s="16">
        <v>76</v>
      </c>
      <c r="B85" s="8">
        <v>15</v>
      </c>
      <c r="C85" s="8">
        <v>1046</v>
      </c>
      <c r="D85" s="8">
        <v>968</v>
      </c>
      <c r="E85" s="17">
        <v>0.55926940639269407</v>
      </c>
      <c r="F85" s="18">
        <f t="shared" si="10"/>
        <v>1.4895729890764648E-2</v>
      </c>
      <c r="G85" s="18">
        <f t="shared" si="7"/>
        <v>1.4798577174242095E-2</v>
      </c>
      <c r="H85" s="13">
        <f t="shared" si="13"/>
        <v>87262.627553066166</v>
      </c>
      <c r="I85" s="13">
        <f t="shared" si="11"/>
        <v>1291.3627282711943</v>
      </c>
      <c r="J85" s="13">
        <f t="shared" si="8"/>
        <v>86693.484491272844</v>
      </c>
      <c r="K85" s="13">
        <f t="shared" si="9"/>
        <v>1247709.7960188396</v>
      </c>
      <c r="L85" s="20">
        <f t="shared" si="12"/>
        <v>14.298329433869981</v>
      </c>
    </row>
    <row r="86" spans="1:12" x14ac:dyDescent="0.2">
      <c r="A86" s="16">
        <v>77</v>
      </c>
      <c r="B86" s="8">
        <v>9</v>
      </c>
      <c r="C86" s="8">
        <v>1040</v>
      </c>
      <c r="D86" s="8">
        <v>1042</v>
      </c>
      <c r="E86" s="17">
        <v>0.57442922374429228</v>
      </c>
      <c r="F86" s="18">
        <f t="shared" si="10"/>
        <v>8.6455331412103754E-3</v>
      </c>
      <c r="G86" s="18">
        <f t="shared" si="7"/>
        <v>8.6138403568253863E-3</v>
      </c>
      <c r="H86" s="13">
        <f t="shared" si="13"/>
        <v>85971.264824794969</v>
      </c>
      <c r="I86" s="13">
        <f t="shared" si="11"/>
        <v>740.5427504751417</v>
      </c>
      <c r="J86" s="13">
        <f t="shared" si="8"/>
        <v>85656.111471624725</v>
      </c>
      <c r="K86" s="13">
        <f t="shared" si="9"/>
        <v>1161016.3115275668</v>
      </c>
      <c r="L86" s="20">
        <f t="shared" si="12"/>
        <v>13.504701994249572</v>
      </c>
    </row>
    <row r="87" spans="1:12" x14ac:dyDescent="0.2">
      <c r="A87" s="16">
        <v>78</v>
      </c>
      <c r="B87" s="8">
        <v>10</v>
      </c>
      <c r="C87" s="8">
        <v>964</v>
      </c>
      <c r="D87" s="8">
        <v>1044</v>
      </c>
      <c r="E87" s="17">
        <v>0.50164383561643844</v>
      </c>
      <c r="F87" s="18">
        <f t="shared" si="10"/>
        <v>9.9601593625498006E-3</v>
      </c>
      <c r="G87" s="18">
        <f t="shared" si="7"/>
        <v>9.9109642417840819E-3</v>
      </c>
      <c r="H87" s="13">
        <f t="shared" si="13"/>
        <v>85230.722074319827</v>
      </c>
      <c r="I87" s="13">
        <f t="shared" si="11"/>
        <v>844.71863878002102</v>
      </c>
      <c r="J87" s="13">
        <f t="shared" si="8"/>
        <v>84809.751333514112</v>
      </c>
      <c r="K87" s="13">
        <f t="shared" si="9"/>
        <v>1075360.2000559419</v>
      </c>
      <c r="L87" s="20">
        <f t="shared" si="12"/>
        <v>12.617049039174454</v>
      </c>
    </row>
    <row r="88" spans="1:12" x14ac:dyDescent="0.2">
      <c r="A88" s="16">
        <v>79</v>
      </c>
      <c r="B88" s="8">
        <v>27</v>
      </c>
      <c r="C88" s="8">
        <v>996</v>
      </c>
      <c r="D88" s="8">
        <v>960</v>
      </c>
      <c r="E88" s="17">
        <v>0.38112633181126343</v>
      </c>
      <c r="F88" s="18">
        <f t="shared" si="10"/>
        <v>2.7607361963190184E-2</v>
      </c>
      <c r="G88" s="18">
        <f t="shared" si="7"/>
        <v>2.7143600803153117E-2</v>
      </c>
      <c r="H88" s="13">
        <f t="shared" si="13"/>
        <v>84386.003435539809</v>
      </c>
      <c r="I88" s="13">
        <f t="shared" si="11"/>
        <v>2290.5399906278003</v>
      </c>
      <c r="J88" s="13">
        <f t="shared" si="8"/>
        <v>82968.448549406981</v>
      </c>
      <c r="K88" s="13">
        <f t="shared" si="9"/>
        <v>990550.44872242783</v>
      </c>
      <c r="L88" s="20">
        <f t="shared" si="12"/>
        <v>11.738326362132822</v>
      </c>
    </row>
    <row r="89" spans="1:12" x14ac:dyDescent="0.2">
      <c r="A89" s="16">
        <v>80</v>
      </c>
      <c r="B89" s="8">
        <v>26</v>
      </c>
      <c r="C89" s="8">
        <v>918</v>
      </c>
      <c r="D89" s="8">
        <v>982</v>
      </c>
      <c r="E89" s="17">
        <v>0.43182297154899901</v>
      </c>
      <c r="F89" s="18">
        <f t="shared" si="10"/>
        <v>2.736842105263158E-2</v>
      </c>
      <c r="G89" s="18">
        <f t="shared" si="7"/>
        <v>2.694935565766083E-2</v>
      </c>
      <c r="H89" s="13">
        <f t="shared" si="13"/>
        <v>82095.463444912006</v>
      </c>
      <c r="I89" s="13">
        <f t="shared" si="11"/>
        <v>2212.4198422574273</v>
      </c>
      <c r="J89" s="13">
        <f t="shared" si="8"/>
        <v>80838.417313252154</v>
      </c>
      <c r="K89" s="13">
        <f t="shared" si="9"/>
        <v>907582.00017302088</v>
      </c>
      <c r="L89" s="20">
        <f t="shared" si="12"/>
        <v>11.055202834466362</v>
      </c>
    </row>
    <row r="90" spans="1:12" x14ac:dyDescent="0.2">
      <c r="A90" s="16">
        <v>81</v>
      </c>
      <c r="B90" s="8">
        <v>32</v>
      </c>
      <c r="C90" s="8">
        <v>825</v>
      </c>
      <c r="D90" s="8">
        <v>905</v>
      </c>
      <c r="E90" s="17">
        <v>0.49529109589041093</v>
      </c>
      <c r="F90" s="18">
        <f t="shared" si="10"/>
        <v>3.6994219653179193E-2</v>
      </c>
      <c r="G90" s="18">
        <f t="shared" si="7"/>
        <v>3.6316149493190723E-2</v>
      </c>
      <c r="H90" s="13">
        <f t="shared" si="13"/>
        <v>79883.043602654579</v>
      </c>
      <c r="I90" s="13">
        <f t="shared" si="11"/>
        <v>2901.0445534450764</v>
      </c>
      <c r="J90" s="13">
        <f t="shared" si="8"/>
        <v>78418.860585312228</v>
      </c>
      <c r="K90" s="13">
        <f t="shared" si="9"/>
        <v>826743.58285976877</v>
      </c>
      <c r="L90" s="20">
        <f t="shared" si="12"/>
        <v>10.349425179291684</v>
      </c>
    </row>
    <row r="91" spans="1:12" x14ac:dyDescent="0.2">
      <c r="A91" s="16">
        <v>82</v>
      </c>
      <c r="B91" s="8">
        <v>27</v>
      </c>
      <c r="C91" s="8">
        <v>813</v>
      </c>
      <c r="D91" s="8">
        <v>830</v>
      </c>
      <c r="E91" s="17">
        <v>0.47620497209538298</v>
      </c>
      <c r="F91" s="18">
        <f t="shared" si="10"/>
        <v>3.2866707242848445E-2</v>
      </c>
      <c r="G91" s="18">
        <f t="shared" si="7"/>
        <v>3.231046901817812E-2</v>
      </c>
      <c r="H91" s="13">
        <f t="shared" si="13"/>
        <v>76981.999049209509</v>
      </c>
      <c r="I91" s="13">
        <f t="shared" si="11"/>
        <v>2487.3244952369014</v>
      </c>
      <c r="J91" s="13">
        <f t="shared" si="8"/>
        <v>75679.150845819066</v>
      </c>
      <c r="K91" s="13">
        <f t="shared" si="9"/>
        <v>748324.72227445652</v>
      </c>
      <c r="L91" s="20">
        <f t="shared" si="12"/>
        <v>9.7207753957662479</v>
      </c>
    </row>
    <row r="92" spans="1:12" x14ac:dyDescent="0.2">
      <c r="A92" s="16">
        <v>83</v>
      </c>
      <c r="B92" s="8">
        <v>28</v>
      </c>
      <c r="C92" s="8">
        <v>754</v>
      </c>
      <c r="D92" s="8">
        <v>812</v>
      </c>
      <c r="E92" s="17">
        <v>0.54657534246575323</v>
      </c>
      <c r="F92" s="18">
        <f t="shared" si="10"/>
        <v>3.5759897828863345E-2</v>
      </c>
      <c r="G92" s="18">
        <f t="shared" si="7"/>
        <v>3.5189323380240958E-2</v>
      </c>
      <c r="H92" s="13">
        <f t="shared" si="13"/>
        <v>74494.674553972611</v>
      </c>
      <c r="I92" s="13">
        <f t="shared" si="11"/>
        <v>2621.4171929855497</v>
      </c>
      <c r="J92" s="13">
        <f t="shared" si="8"/>
        <v>73306.059360988744</v>
      </c>
      <c r="K92" s="13">
        <f t="shared" si="9"/>
        <v>672645.57142863749</v>
      </c>
      <c r="L92" s="20">
        <f t="shared" si="12"/>
        <v>9.0294450637715684</v>
      </c>
    </row>
    <row r="93" spans="1:12" x14ac:dyDescent="0.2">
      <c r="A93" s="16">
        <v>84</v>
      </c>
      <c r="B93" s="8">
        <v>38</v>
      </c>
      <c r="C93" s="8">
        <v>740</v>
      </c>
      <c r="D93" s="8">
        <v>744</v>
      </c>
      <c r="E93" s="17">
        <v>0.51232876712328768</v>
      </c>
      <c r="F93" s="18">
        <f t="shared" si="10"/>
        <v>5.1212938005390833E-2</v>
      </c>
      <c r="G93" s="18">
        <f t="shared" si="7"/>
        <v>4.9965056881632892E-2</v>
      </c>
      <c r="H93" s="13">
        <f t="shared" si="13"/>
        <v>71873.25736098706</v>
      </c>
      <c r="I93" s="13">
        <f t="shared" si="11"/>
        <v>3591.1513923099583</v>
      </c>
      <c r="J93" s="13">
        <f t="shared" si="8"/>
        <v>70121.956134052336</v>
      </c>
      <c r="K93" s="13">
        <f t="shared" si="9"/>
        <v>599339.5120676487</v>
      </c>
      <c r="L93" s="20">
        <f t="shared" si="12"/>
        <v>8.338838868223764</v>
      </c>
    </row>
    <row r="94" spans="1:12" x14ac:dyDescent="0.2">
      <c r="A94" s="16">
        <v>85</v>
      </c>
      <c r="B94" s="8">
        <v>38</v>
      </c>
      <c r="C94" s="8">
        <v>721</v>
      </c>
      <c r="D94" s="8">
        <v>726</v>
      </c>
      <c r="E94" s="17">
        <v>0.52040374909877429</v>
      </c>
      <c r="F94" s="18">
        <f t="shared" si="10"/>
        <v>5.25224602626123E-2</v>
      </c>
      <c r="G94" s="18">
        <f t="shared" si="7"/>
        <v>5.1231949233459965E-2</v>
      </c>
      <c r="H94" s="13">
        <f t="shared" si="13"/>
        <v>68282.105968677104</v>
      </c>
      <c r="I94" s="13">
        <f t="shared" si="11"/>
        <v>3498.2253865409989</v>
      </c>
      <c r="J94" s="13">
        <f t="shared" si="8"/>
        <v>66604.37018848455</v>
      </c>
      <c r="K94" s="13">
        <f t="shared" si="9"/>
        <v>529217.55593359633</v>
      </c>
      <c r="L94" s="20">
        <f t="shared" si="12"/>
        <v>7.7504574357499036</v>
      </c>
    </row>
    <row r="95" spans="1:12" x14ac:dyDescent="0.2">
      <c r="A95" s="16">
        <v>86</v>
      </c>
      <c r="B95" s="8">
        <v>52</v>
      </c>
      <c r="C95" s="8">
        <v>641</v>
      </c>
      <c r="D95" s="8">
        <v>704</v>
      </c>
      <c r="E95" s="17">
        <v>0.58819810326659638</v>
      </c>
      <c r="F95" s="18">
        <f t="shared" si="10"/>
        <v>7.7323420074349447E-2</v>
      </c>
      <c r="G95" s="18">
        <f t="shared" si="7"/>
        <v>7.4937272607031397E-2</v>
      </c>
      <c r="H95" s="13">
        <f t="shared" si="13"/>
        <v>64783.880582136102</v>
      </c>
      <c r="I95" s="13">
        <f t="shared" si="11"/>
        <v>4854.7273197249006</v>
      </c>
      <c r="J95" s="13">
        <f t="shared" si="8"/>
        <v>62784.694663749913</v>
      </c>
      <c r="K95" s="13">
        <f t="shared" si="9"/>
        <v>462613.18574511172</v>
      </c>
      <c r="L95" s="20">
        <f t="shared" si="12"/>
        <v>7.140868709749312</v>
      </c>
    </row>
    <row r="96" spans="1:12" x14ac:dyDescent="0.2">
      <c r="A96" s="16">
        <v>87</v>
      </c>
      <c r="B96" s="8">
        <v>43</v>
      </c>
      <c r="C96" s="8">
        <v>569</v>
      </c>
      <c r="D96" s="8">
        <v>623</v>
      </c>
      <c r="E96" s="17">
        <v>0.50710417330360003</v>
      </c>
      <c r="F96" s="18">
        <f t="shared" si="10"/>
        <v>7.2147651006711416E-2</v>
      </c>
      <c r="G96" s="18">
        <f t="shared" si="7"/>
        <v>6.9670093574104655E-2</v>
      </c>
      <c r="H96" s="13">
        <f t="shared" si="13"/>
        <v>59929.153262411201</v>
      </c>
      <c r="I96" s="13">
        <f t="shared" si="11"/>
        <v>4175.269715609048</v>
      </c>
      <c r="J96" s="13">
        <f t="shared" si="8"/>
        <v>57871.180244255636</v>
      </c>
      <c r="K96" s="13">
        <f t="shared" si="9"/>
        <v>399828.49108136183</v>
      </c>
      <c r="L96" s="20">
        <f t="shared" si="12"/>
        <v>6.6716859711105325</v>
      </c>
    </row>
    <row r="97" spans="1:12" x14ac:dyDescent="0.2">
      <c r="A97" s="16">
        <v>88</v>
      </c>
      <c r="B97" s="8">
        <v>50</v>
      </c>
      <c r="C97" s="8">
        <v>519</v>
      </c>
      <c r="D97" s="8">
        <v>563</v>
      </c>
      <c r="E97" s="17">
        <v>0.49369863013698639</v>
      </c>
      <c r="F97" s="18">
        <f t="shared" si="10"/>
        <v>9.2421441774491686E-2</v>
      </c>
      <c r="G97" s="18">
        <f t="shared" si="7"/>
        <v>8.8290075227981921E-2</v>
      </c>
      <c r="H97" s="13">
        <f t="shared" si="13"/>
        <v>55753.88354680215</v>
      </c>
      <c r="I97" s="13">
        <f t="shared" si="11"/>
        <v>4922.5145725993052</v>
      </c>
      <c r="J97" s="13">
        <f t="shared" si="8"/>
        <v>53261.607675524472</v>
      </c>
      <c r="K97" s="13">
        <f t="shared" si="9"/>
        <v>341957.3108371062</v>
      </c>
      <c r="L97" s="20">
        <f t="shared" si="12"/>
        <v>6.1333361746909141</v>
      </c>
    </row>
    <row r="98" spans="1:12" x14ac:dyDescent="0.2">
      <c r="A98" s="16">
        <v>89</v>
      </c>
      <c r="B98" s="8">
        <v>46</v>
      </c>
      <c r="C98" s="8">
        <v>487</v>
      </c>
      <c r="D98" s="8">
        <v>512</v>
      </c>
      <c r="E98" s="17">
        <v>0.52275163787969026</v>
      </c>
      <c r="F98" s="18">
        <f t="shared" si="10"/>
        <v>9.2092092092092098E-2</v>
      </c>
      <c r="G98" s="18">
        <f t="shared" si="7"/>
        <v>8.8214973427800603E-2</v>
      </c>
      <c r="H98" s="13">
        <f t="shared" si="13"/>
        <v>50831.368974202844</v>
      </c>
      <c r="I98" s="13">
        <f t="shared" si="11"/>
        <v>4484.0878633580314</v>
      </c>
      <c r="J98" s="13">
        <f t="shared" si="8"/>
        <v>48691.34538581167</v>
      </c>
      <c r="K98" s="13">
        <f>K99+J98</f>
        <v>288695.70316158171</v>
      </c>
      <c r="L98" s="20">
        <f t="shared" si="12"/>
        <v>5.6794792071820082</v>
      </c>
    </row>
    <row r="99" spans="1:12" x14ac:dyDescent="0.2">
      <c r="A99" s="16">
        <v>90</v>
      </c>
      <c r="B99" s="8">
        <v>47</v>
      </c>
      <c r="C99" s="8">
        <v>421</v>
      </c>
      <c r="D99" s="8">
        <v>442</v>
      </c>
      <c r="E99" s="17">
        <v>0.49122704750801505</v>
      </c>
      <c r="F99" s="22">
        <f t="shared" si="10"/>
        <v>0.10892236384704519</v>
      </c>
      <c r="G99" s="22">
        <f t="shared" si="7"/>
        <v>0.10320317881432151</v>
      </c>
      <c r="H99" s="23">
        <f t="shared" si="13"/>
        <v>46347.281110844815</v>
      </c>
      <c r="I99" s="23">
        <f t="shared" si="11"/>
        <v>4783.1867400401425</v>
      </c>
      <c r="J99" s="23">
        <f t="shared" si="8"/>
        <v>43913.725070794077</v>
      </c>
      <c r="K99" s="23">
        <f t="shared" ref="K99:K108" si="14">K100+J99</f>
        <v>240004.35777577004</v>
      </c>
      <c r="L99" s="24">
        <f t="shared" si="12"/>
        <v>5.1783913106309774</v>
      </c>
    </row>
    <row r="100" spans="1:12" x14ac:dyDescent="0.2">
      <c r="A100" s="16">
        <v>91</v>
      </c>
      <c r="B100" s="8">
        <v>56</v>
      </c>
      <c r="C100" s="8">
        <v>389</v>
      </c>
      <c r="D100" s="8">
        <v>398</v>
      </c>
      <c r="E100" s="17">
        <v>0.52862035225048953</v>
      </c>
      <c r="F100" s="22">
        <f t="shared" si="10"/>
        <v>0.14231257941550191</v>
      </c>
      <c r="G100" s="22">
        <f t="shared" si="7"/>
        <v>0.13336595709974716</v>
      </c>
      <c r="H100" s="23">
        <f t="shared" si="13"/>
        <v>41564.094370804669</v>
      </c>
      <c r="I100" s="23">
        <f t="shared" si="11"/>
        <v>5543.2352267465776</v>
      </c>
      <c r="J100" s="23">
        <f t="shared" si="8"/>
        <v>38951.126102228191</v>
      </c>
      <c r="K100" s="23">
        <f t="shared" si="14"/>
        <v>196090.63270497596</v>
      </c>
      <c r="L100" s="24">
        <f t="shared" si="12"/>
        <v>4.7177891320233689</v>
      </c>
    </row>
    <row r="101" spans="1:12" x14ac:dyDescent="0.2">
      <c r="A101" s="16">
        <v>92</v>
      </c>
      <c r="B101" s="8">
        <v>42</v>
      </c>
      <c r="C101" s="8">
        <v>326</v>
      </c>
      <c r="D101" s="8">
        <v>357</v>
      </c>
      <c r="E101" s="17">
        <v>0.51056751467710371</v>
      </c>
      <c r="F101" s="22">
        <f t="shared" si="10"/>
        <v>0.12298682284040996</v>
      </c>
      <c r="G101" s="22">
        <f t="shared" si="7"/>
        <v>0.11600410138440642</v>
      </c>
      <c r="H101" s="23">
        <f t="shared" si="13"/>
        <v>36020.859144058093</v>
      </c>
      <c r="I101" s="23">
        <f t="shared" si="11"/>
        <v>4178.5673961007378</v>
      </c>
      <c r="J101" s="23">
        <f t="shared" si="8"/>
        <v>33975.732518295285</v>
      </c>
      <c r="K101" s="23">
        <f t="shared" si="14"/>
        <v>157139.50660274777</v>
      </c>
      <c r="L101" s="24">
        <f t="shared" si="12"/>
        <v>4.3624585958458209</v>
      </c>
    </row>
    <row r="102" spans="1:12" x14ac:dyDescent="0.2">
      <c r="A102" s="16">
        <v>93</v>
      </c>
      <c r="B102" s="8">
        <v>53</v>
      </c>
      <c r="C102" s="8">
        <v>267</v>
      </c>
      <c r="D102" s="8">
        <v>288</v>
      </c>
      <c r="E102" s="17">
        <v>0.48131300077539446</v>
      </c>
      <c r="F102" s="22">
        <f t="shared" si="10"/>
        <v>0.19099099099099098</v>
      </c>
      <c r="G102" s="22">
        <f t="shared" si="7"/>
        <v>0.17377595522877434</v>
      </c>
      <c r="H102" s="23">
        <f t="shared" si="13"/>
        <v>31842.291747957355</v>
      </c>
      <c r="I102" s="23">
        <f t="shared" si="11"/>
        <v>5533.424665174608</v>
      </c>
      <c r="J102" s="23">
        <f t="shared" si="8"/>
        <v>28972.17631294252</v>
      </c>
      <c r="K102" s="23">
        <f t="shared" si="14"/>
        <v>123163.77408445248</v>
      </c>
      <c r="L102" s="24">
        <f t="shared" si="12"/>
        <v>3.8679305829911974</v>
      </c>
    </row>
    <row r="103" spans="1:12" x14ac:dyDescent="0.2">
      <c r="A103" s="16">
        <v>94</v>
      </c>
      <c r="B103" s="8">
        <v>42</v>
      </c>
      <c r="C103" s="8">
        <v>216</v>
      </c>
      <c r="D103" s="8">
        <v>241</v>
      </c>
      <c r="E103" s="17">
        <v>0.50293542074363995</v>
      </c>
      <c r="F103" s="22">
        <f t="shared" si="10"/>
        <v>0.1838074398249453</v>
      </c>
      <c r="G103" s="22">
        <f t="shared" si="7"/>
        <v>0.16841989617951608</v>
      </c>
      <c r="H103" s="23">
        <f t="shared" si="13"/>
        <v>26308.867082782748</v>
      </c>
      <c r="I103" s="23">
        <f t="shared" si="11"/>
        <v>4430.9366626829587</v>
      </c>
      <c r="J103" s="23">
        <f t="shared" si="8"/>
        <v>24106.405414834662</v>
      </c>
      <c r="K103" s="23">
        <f t="shared" si="14"/>
        <v>94191.597771509958</v>
      </c>
      <c r="L103" s="24">
        <f t="shared" si="12"/>
        <v>3.5802224959033508</v>
      </c>
    </row>
    <row r="104" spans="1:12" x14ac:dyDescent="0.2">
      <c r="A104" s="16">
        <v>95</v>
      </c>
      <c r="B104" s="8">
        <v>32</v>
      </c>
      <c r="C104" s="8">
        <v>150</v>
      </c>
      <c r="D104" s="8">
        <v>171</v>
      </c>
      <c r="E104" s="17">
        <v>0.52243150684931505</v>
      </c>
      <c r="F104" s="22">
        <f t="shared" si="10"/>
        <v>0.19937694704049844</v>
      </c>
      <c r="G104" s="22">
        <f t="shared" si="7"/>
        <v>0.18204346911261601</v>
      </c>
      <c r="H104" s="23">
        <f t="shared" si="13"/>
        <v>21877.93042009979</v>
      </c>
      <c r="I104" s="23">
        <f t="shared" si="11"/>
        <v>3982.7343506793986</v>
      </c>
      <c r="J104" s="23">
        <f t="shared" si="8"/>
        <v>19975.901977626359</v>
      </c>
      <c r="K104" s="23">
        <f t="shared" si="14"/>
        <v>70085.192356675296</v>
      </c>
      <c r="L104" s="24">
        <f t="shared" si="12"/>
        <v>3.2034653649088449</v>
      </c>
    </row>
    <row r="105" spans="1:12" x14ac:dyDescent="0.2">
      <c r="A105" s="16">
        <v>96</v>
      </c>
      <c r="B105" s="8">
        <v>21</v>
      </c>
      <c r="C105" s="8">
        <v>113</v>
      </c>
      <c r="D105" s="8">
        <v>136</v>
      </c>
      <c r="E105" s="17">
        <v>0.36542726679712978</v>
      </c>
      <c r="F105" s="22">
        <f t="shared" si="10"/>
        <v>0.16867469879518071</v>
      </c>
      <c r="G105" s="22">
        <f t="shared" si="7"/>
        <v>0.15236599644181167</v>
      </c>
      <c r="H105" s="23">
        <f t="shared" si="13"/>
        <v>17895.196069420392</v>
      </c>
      <c r="I105" s="23">
        <f t="shared" si="11"/>
        <v>2726.6193806388296</v>
      </c>
      <c r="J105" s="23">
        <f t="shared" si="8"/>
        <v>16164.957756644493</v>
      </c>
      <c r="K105" s="23">
        <f t="shared" si="14"/>
        <v>50109.290379048936</v>
      </c>
      <c r="L105" s="24">
        <f t="shared" si="12"/>
        <v>2.8001531910944819</v>
      </c>
    </row>
    <row r="106" spans="1:12" x14ac:dyDescent="0.2">
      <c r="A106" s="16">
        <v>97</v>
      </c>
      <c r="B106" s="8">
        <v>25</v>
      </c>
      <c r="C106" s="8">
        <v>90</v>
      </c>
      <c r="D106" s="8">
        <v>97</v>
      </c>
      <c r="E106" s="17">
        <v>0.50991780821917798</v>
      </c>
      <c r="F106" s="22">
        <f t="shared" si="10"/>
        <v>0.26737967914438504</v>
      </c>
      <c r="G106" s="22">
        <f t="shared" si="7"/>
        <v>0.2364020259329784</v>
      </c>
      <c r="H106" s="23">
        <f t="shared" si="13"/>
        <v>15168.576688781563</v>
      </c>
      <c r="I106" s="23">
        <f t="shared" si="11"/>
        <v>3585.8822597477106</v>
      </c>
      <c r="J106" s="23">
        <f t="shared" si="8"/>
        <v>13411.199651456438</v>
      </c>
      <c r="K106" s="23">
        <f t="shared" si="14"/>
        <v>33944.332622404443</v>
      </c>
      <c r="L106" s="24">
        <f t="shared" si="12"/>
        <v>2.2378060459363422</v>
      </c>
    </row>
    <row r="107" spans="1:12" x14ac:dyDescent="0.2">
      <c r="A107" s="16">
        <v>98</v>
      </c>
      <c r="B107" s="8">
        <v>13</v>
      </c>
      <c r="C107" s="8">
        <v>56</v>
      </c>
      <c r="D107" s="8">
        <v>70</v>
      </c>
      <c r="E107" s="17">
        <v>0.50221285563751317</v>
      </c>
      <c r="F107" s="22">
        <f t="shared" si="10"/>
        <v>0.20634920634920634</v>
      </c>
      <c r="G107" s="22">
        <f t="shared" si="7"/>
        <v>0.18712781480459043</v>
      </c>
      <c r="H107" s="23">
        <f t="shared" si="13"/>
        <v>11582.694429033852</v>
      </c>
      <c r="I107" s="23">
        <f t="shared" si="11"/>
        <v>2167.4442980544081</v>
      </c>
      <c r="J107" s="23">
        <f t="shared" si="8"/>
        <v>10503.768521340593</v>
      </c>
      <c r="K107" s="23">
        <f t="shared" si="14"/>
        <v>20533.132970948009</v>
      </c>
      <c r="L107" s="24">
        <f t="shared" si="12"/>
        <v>1.7727423525460939</v>
      </c>
    </row>
    <row r="108" spans="1:12" x14ac:dyDescent="0.2">
      <c r="A108" s="16">
        <v>99</v>
      </c>
      <c r="B108" s="8">
        <v>13</v>
      </c>
      <c r="C108" s="8">
        <v>57</v>
      </c>
      <c r="D108" s="8">
        <v>52</v>
      </c>
      <c r="E108" s="17">
        <v>0.53361433087460486</v>
      </c>
      <c r="F108" s="22">
        <f t="shared" si="10"/>
        <v>0.23853211009174313</v>
      </c>
      <c r="G108" s="22">
        <f t="shared" si="7"/>
        <v>0.21465246205695415</v>
      </c>
      <c r="H108" s="23">
        <f t="shared" si="13"/>
        <v>9415.2501309794443</v>
      </c>
      <c r="I108" s="23">
        <f t="shared" si="11"/>
        <v>2021.0066214967978</v>
      </c>
      <c r="J108" s="23">
        <f t="shared" si="8"/>
        <v>8472.6816055058061</v>
      </c>
      <c r="K108" s="23">
        <f t="shared" si="14"/>
        <v>10029.364449607416</v>
      </c>
      <c r="L108" s="24">
        <f t="shared" si="12"/>
        <v>1.0652254916316373</v>
      </c>
    </row>
    <row r="109" spans="1:12" x14ac:dyDescent="0.2">
      <c r="A109" s="16" t="s">
        <v>22</v>
      </c>
      <c r="B109" s="8">
        <v>22</v>
      </c>
      <c r="C109" s="8">
        <v>89</v>
      </c>
      <c r="D109" s="8">
        <v>120</v>
      </c>
      <c r="E109" s="17"/>
      <c r="F109" s="22">
        <f>B109/((C109+D109)/2)</f>
        <v>0.21052631578947367</v>
      </c>
      <c r="G109" s="22">
        <v>1</v>
      </c>
      <c r="H109" s="23">
        <f>H108-I108</f>
        <v>7394.2435094826469</v>
      </c>
      <c r="I109" s="23">
        <f>H109*G109</f>
        <v>7394.2435094826469</v>
      </c>
      <c r="J109" s="23">
        <f>H109*F109</f>
        <v>1556.6828441016098</v>
      </c>
      <c r="K109" s="23">
        <f>J109</f>
        <v>1556.6828441016098</v>
      </c>
      <c r="L109" s="24">
        <f>K109/H109</f>
        <v>0.21052631578947367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2402</v>
      </c>
      <c r="D9" s="8">
        <v>2288</v>
      </c>
      <c r="E9" s="17">
        <v>1.8082191780821915E-2</v>
      </c>
      <c r="F9" s="18">
        <f>B9/((C9+D9)/2)</f>
        <v>2.1321961620469083E-3</v>
      </c>
      <c r="G9" s="18">
        <f t="shared" ref="G9:G72" si="0">F9/((1+(1-E9)*F9))</f>
        <v>2.1277414345291048E-3</v>
      </c>
      <c r="H9" s="13">
        <v>100000</v>
      </c>
      <c r="I9" s="13">
        <f>H9*G9</f>
        <v>212.77414345291049</v>
      </c>
      <c r="J9" s="13">
        <f t="shared" ref="J9:J72" si="1">H10+I9*E9</f>
        <v>99791.073279414995</v>
      </c>
      <c r="K9" s="13">
        <f t="shared" ref="K9:K72" si="2">K10+J9</f>
        <v>8740687.0250769984</v>
      </c>
      <c r="L9" s="19">
        <f>K9/H9</f>
        <v>87.406870250769984</v>
      </c>
    </row>
    <row r="10" spans="1:13" x14ac:dyDescent="0.2">
      <c r="A10" s="16">
        <v>1</v>
      </c>
      <c r="B10" s="8">
        <v>1</v>
      </c>
      <c r="C10" s="8">
        <v>2719</v>
      </c>
      <c r="D10" s="8">
        <v>2648</v>
      </c>
      <c r="E10" s="17">
        <v>0.26575342465753427</v>
      </c>
      <c r="F10" s="18">
        <f t="shared" ref="F10:F73" si="3">B10/((C10+D10)/2)</f>
        <v>3.7264766163592323E-4</v>
      </c>
      <c r="G10" s="18">
        <f t="shared" si="0"/>
        <v>3.7254572743635969E-4</v>
      </c>
      <c r="H10" s="13">
        <f>H9-I9</f>
        <v>99787.225856547084</v>
      </c>
      <c r="I10" s="13">
        <f t="shared" ref="I10:I73" si="4">H10*G10</f>
        <v>37.175304645583651</v>
      </c>
      <c r="J10" s="13">
        <f t="shared" si="1"/>
        <v>99759.93001642375</v>
      </c>
      <c r="K10" s="13">
        <f t="shared" si="2"/>
        <v>8640895.9517975841</v>
      </c>
      <c r="L10" s="20">
        <f t="shared" ref="L10:L73" si="5">K10/H10</f>
        <v>86.59320747346591</v>
      </c>
    </row>
    <row r="11" spans="1:13" x14ac:dyDescent="0.2">
      <c r="A11" s="16">
        <v>2</v>
      </c>
      <c r="B11" s="8">
        <v>0</v>
      </c>
      <c r="C11" s="8">
        <v>2854</v>
      </c>
      <c r="D11" s="8">
        <v>2732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99750.050551901499</v>
      </c>
      <c r="I11" s="13">
        <f t="shared" si="4"/>
        <v>0</v>
      </c>
      <c r="J11" s="13">
        <f t="shared" si="1"/>
        <v>99750.050551901499</v>
      </c>
      <c r="K11" s="13">
        <f t="shared" si="2"/>
        <v>8541136.0217811596</v>
      </c>
      <c r="L11" s="20">
        <f t="shared" si="5"/>
        <v>85.625380383512422</v>
      </c>
    </row>
    <row r="12" spans="1:13" x14ac:dyDescent="0.2">
      <c r="A12" s="16">
        <v>3</v>
      </c>
      <c r="B12" s="8">
        <v>0</v>
      </c>
      <c r="C12" s="8">
        <v>3090</v>
      </c>
      <c r="D12" s="8">
        <v>2871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99750.050551901499</v>
      </c>
      <c r="I12" s="13">
        <f t="shared" si="4"/>
        <v>0</v>
      </c>
      <c r="J12" s="13">
        <f t="shared" si="1"/>
        <v>99750.050551901499</v>
      </c>
      <c r="K12" s="13">
        <f t="shared" si="2"/>
        <v>8441385.9712292589</v>
      </c>
      <c r="L12" s="20">
        <f t="shared" si="5"/>
        <v>84.625380383512436</v>
      </c>
    </row>
    <row r="13" spans="1:13" x14ac:dyDescent="0.2">
      <c r="A13" s="16">
        <v>4</v>
      </c>
      <c r="B13" s="8">
        <v>0</v>
      </c>
      <c r="C13" s="8">
        <v>3169</v>
      </c>
      <c r="D13" s="8">
        <v>3111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99750.050551901499</v>
      </c>
      <c r="I13" s="13">
        <f t="shared" si="4"/>
        <v>0</v>
      </c>
      <c r="J13" s="13">
        <f t="shared" si="1"/>
        <v>99750.050551901499</v>
      </c>
      <c r="K13" s="13">
        <f t="shared" si="2"/>
        <v>8341635.9206773574</v>
      </c>
      <c r="L13" s="20">
        <f t="shared" si="5"/>
        <v>83.625380383512436</v>
      </c>
    </row>
    <row r="14" spans="1:13" x14ac:dyDescent="0.2">
      <c r="A14" s="16">
        <v>5</v>
      </c>
      <c r="B14" s="8">
        <v>0</v>
      </c>
      <c r="C14" s="8">
        <v>3224</v>
      </c>
      <c r="D14" s="8">
        <v>3202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99750.050551901499</v>
      </c>
      <c r="I14" s="13">
        <f t="shared" si="4"/>
        <v>0</v>
      </c>
      <c r="J14" s="13">
        <f t="shared" si="1"/>
        <v>99750.050551901499</v>
      </c>
      <c r="K14" s="13">
        <f t="shared" si="2"/>
        <v>8241885.8701254558</v>
      </c>
      <c r="L14" s="20">
        <f t="shared" si="5"/>
        <v>82.625380383512436</v>
      </c>
    </row>
    <row r="15" spans="1:13" x14ac:dyDescent="0.2">
      <c r="A15" s="16">
        <v>6</v>
      </c>
      <c r="B15" s="8">
        <v>0</v>
      </c>
      <c r="C15" s="8">
        <v>3247</v>
      </c>
      <c r="D15" s="8">
        <v>3237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99750.050551901499</v>
      </c>
      <c r="I15" s="13">
        <f t="shared" si="4"/>
        <v>0</v>
      </c>
      <c r="J15" s="13">
        <f t="shared" si="1"/>
        <v>99750.050551901499</v>
      </c>
      <c r="K15" s="13">
        <f t="shared" si="2"/>
        <v>8142135.8195735542</v>
      </c>
      <c r="L15" s="20">
        <f t="shared" si="5"/>
        <v>81.625380383512436</v>
      </c>
    </row>
    <row r="16" spans="1:13" x14ac:dyDescent="0.2">
      <c r="A16" s="16">
        <v>7</v>
      </c>
      <c r="B16" s="8">
        <v>0</v>
      </c>
      <c r="C16" s="8">
        <v>3344</v>
      </c>
      <c r="D16" s="8">
        <v>3265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99750.050551901499</v>
      </c>
      <c r="I16" s="13">
        <f t="shared" si="4"/>
        <v>0</v>
      </c>
      <c r="J16" s="13">
        <f t="shared" si="1"/>
        <v>99750.050551901499</v>
      </c>
      <c r="K16" s="13">
        <f t="shared" si="2"/>
        <v>8042385.7690216526</v>
      </c>
      <c r="L16" s="20">
        <f t="shared" si="5"/>
        <v>80.625380383512436</v>
      </c>
    </row>
    <row r="17" spans="1:12" x14ac:dyDescent="0.2">
      <c r="A17" s="16">
        <v>8</v>
      </c>
      <c r="B17" s="8">
        <v>0</v>
      </c>
      <c r="C17" s="8">
        <v>3453</v>
      </c>
      <c r="D17" s="8">
        <v>3374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99750.050551901499</v>
      </c>
      <c r="I17" s="13">
        <f t="shared" si="4"/>
        <v>0</v>
      </c>
      <c r="J17" s="13">
        <f t="shared" si="1"/>
        <v>99750.050551901499</v>
      </c>
      <c r="K17" s="13">
        <f t="shared" si="2"/>
        <v>7942635.7184697511</v>
      </c>
      <c r="L17" s="20">
        <f t="shared" si="5"/>
        <v>79.625380383512436</v>
      </c>
    </row>
    <row r="18" spans="1:12" x14ac:dyDescent="0.2">
      <c r="A18" s="16">
        <v>9</v>
      </c>
      <c r="B18" s="8">
        <v>0</v>
      </c>
      <c r="C18" s="8">
        <v>3369</v>
      </c>
      <c r="D18" s="8">
        <v>3449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99750.050551901499</v>
      </c>
      <c r="I18" s="13">
        <f t="shared" si="4"/>
        <v>0</v>
      </c>
      <c r="J18" s="13">
        <f t="shared" si="1"/>
        <v>99750.050551901499</v>
      </c>
      <c r="K18" s="13">
        <f t="shared" si="2"/>
        <v>7842885.6679178495</v>
      </c>
      <c r="L18" s="20">
        <f t="shared" si="5"/>
        <v>78.625380383512436</v>
      </c>
    </row>
    <row r="19" spans="1:12" x14ac:dyDescent="0.2">
      <c r="A19" s="16">
        <v>10</v>
      </c>
      <c r="B19" s="8">
        <v>0</v>
      </c>
      <c r="C19" s="8">
        <v>3212</v>
      </c>
      <c r="D19" s="8">
        <v>3368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99750.050551901499</v>
      </c>
      <c r="I19" s="13">
        <f t="shared" si="4"/>
        <v>0</v>
      </c>
      <c r="J19" s="13">
        <f t="shared" si="1"/>
        <v>99750.050551901499</v>
      </c>
      <c r="K19" s="13">
        <f t="shared" si="2"/>
        <v>7743135.6173659479</v>
      </c>
      <c r="L19" s="20">
        <f t="shared" si="5"/>
        <v>77.625380383512436</v>
      </c>
    </row>
    <row r="20" spans="1:12" x14ac:dyDescent="0.2">
      <c r="A20" s="16">
        <v>11</v>
      </c>
      <c r="B20" s="8">
        <v>0</v>
      </c>
      <c r="C20" s="8">
        <v>3098</v>
      </c>
      <c r="D20" s="8">
        <v>3219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99750.050551901499</v>
      </c>
      <c r="I20" s="13">
        <f t="shared" si="4"/>
        <v>0</v>
      </c>
      <c r="J20" s="13">
        <f t="shared" si="1"/>
        <v>99750.050551901499</v>
      </c>
      <c r="K20" s="13">
        <f t="shared" si="2"/>
        <v>7643385.5668140464</v>
      </c>
      <c r="L20" s="20">
        <f t="shared" si="5"/>
        <v>76.625380383512436</v>
      </c>
    </row>
    <row r="21" spans="1:12" x14ac:dyDescent="0.2">
      <c r="A21" s="16">
        <v>12</v>
      </c>
      <c r="B21" s="8">
        <v>0</v>
      </c>
      <c r="C21" s="8">
        <v>2973</v>
      </c>
      <c r="D21" s="8">
        <v>3111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99750.050551901499</v>
      </c>
      <c r="I21" s="13">
        <f t="shared" si="4"/>
        <v>0</v>
      </c>
      <c r="J21" s="13">
        <f t="shared" si="1"/>
        <v>99750.050551901499</v>
      </c>
      <c r="K21" s="13">
        <f t="shared" si="2"/>
        <v>7543635.5162621448</v>
      </c>
      <c r="L21" s="20">
        <f t="shared" si="5"/>
        <v>75.625380383512436</v>
      </c>
    </row>
    <row r="22" spans="1:12" x14ac:dyDescent="0.2">
      <c r="A22" s="16">
        <v>13</v>
      </c>
      <c r="B22" s="8">
        <v>1</v>
      </c>
      <c r="C22" s="8">
        <v>2797</v>
      </c>
      <c r="D22" s="8">
        <v>2964</v>
      </c>
      <c r="E22" s="17">
        <v>0.52054794520547942</v>
      </c>
      <c r="F22" s="18">
        <f t="shared" si="3"/>
        <v>3.4716195105016491E-4</v>
      </c>
      <c r="G22" s="18">
        <f t="shared" si="0"/>
        <v>3.4710417642401867E-4</v>
      </c>
      <c r="H22" s="13">
        <f t="shared" si="6"/>
        <v>99750.050551901499</v>
      </c>
      <c r="I22" s="13">
        <f t="shared" si="4"/>
        <v>34.623659145071997</v>
      </c>
      <c r="J22" s="13">
        <f t="shared" si="1"/>
        <v>99733.450167379895</v>
      </c>
      <c r="K22" s="13">
        <f t="shared" si="2"/>
        <v>7443885.4657102432</v>
      </c>
      <c r="L22" s="20">
        <f t="shared" si="5"/>
        <v>74.625380383512422</v>
      </c>
    </row>
    <row r="23" spans="1:12" x14ac:dyDescent="0.2">
      <c r="A23" s="16">
        <v>14</v>
      </c>
      <c r="B23" s="8">
        <v>0</v>
      </c>
      <c r="C23" s="8">
        <v>2739</v>
      </c>
      <c r="D23" s="8">
        <v>2794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99715.426892756426</v>
      </c>
      <c r="I23" s="13">
        <f t="shared" si="4"/>
        <v>0</v>
      </c>
      <c r="J23" s="13">
        <f t="shared" si="1"/>
        <v>99715.426892756426</v>
      </c>
      <c r="K23" s="13">
        <f t="shared" si="2"/>
        <v>7344152.0155428629</v>
      </c>
      <c r="L23" s="20">
        <f t="shared" si="5"/>
        <v>73.651111411692312</v>
      </c>
    </row>
    <row r="24" spans="1:12" x14ac:dyDescent="0.2">
      <c r="A24" s="16">
        <v>15</v>
      </c>
      <c r="B24" s="8">
        <v>0</v>
      </c>
      <c r="C24" s="8">
        <v>2767</v>
      </c>
      <c r="D24" s="8">
        <v>2740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99715.426892756426</v>
      </c>
      <c r="I24" s="13">
        <f t="shared" si="4"/>
        <v>0</v>
      </c>
      <c r="J24" s="13">
        <f t="shared" si="1"/>
        <v>99715.426892756426</v>
      </c>
      <c r="K24" s="13">
        <f t="shared" si="2"/>
        <v>7244436.5886501065</v>
      </c>
      <c r="L24" s="20">
        <f t="shared" si="5"/>
        <v>72.651111411692312</v>
      </c>
    </row>
    <row r="25" spans="1:12" x14ac:dyDescent="0.2">
      <c r="A25" s="16">
        <v>16</v>
      </c>
      <c r="B25" s="8">
        <v>0</v>
      </c>
      <c r="C25" s="8">
        <v>2643</v>
      </c>
      <c r="D25" s="8">
        <v>2754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99715.426892756426</v>
      </c>
      <c r="I25" s="13">
        <f t="shared" si="4"/>
        <v>0</v>
      </c>
      <c r="J25" s="13">
        <f t="shared" si="1"/>
        <v>99715.426892756426</v>
      </c>
      <c r="K25" s="13">
        <f t="shared" si="2"/>
        <v>7144721.16175735</v>
      </c>
      <c r="L25" s="20">
        <f t="shared" si="5"/>
        <v>71.651111411692312</v>
      </c>
    </row>
    <row r="26" spans="1:12" x14ac:dyDescent="0.2">
      <c r="A26" s="16">
        <v>17</v>
      </c>
      <c r="B26" s="8">
        <v>0</v>
      </c>
      <c r="C26" s="8">
        <v>2660</v>
      </c>
      <c r="D26" s="8">
        <v>2643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99715.426892756426</v>
      </c>
      <c r="I26" s="13">
        <f t="shared" si="4"/>
        <v>0</v>
      </c>
      <c r="J26" s="13">
        <f t="shared" si="1"/>
        <v>99715.426892756426</v>
      </c>
      <c r="K26" s="13">
        <f t="shared" si="2"/>
        <v>7045005.7348645935</v>
      </c>
      <c r="L26" s="20">
        <f t="shared" si="5"/>
        <v>70.651111411692312</v>
      </c>
    </row>
    <row r="27" spans="1:12" x14ac:dyDescent="0.2">
      <c r="A27" s="16">
        <v>18</v>
      </c>
      <c r="B27" s="8">
        <v>1</v>
      </c>
      <c r="C27" s="8">
        <v>2576</v>
      </c>
      <c r="D27" s="8">
        <v>2664</v>
      </c>
      <c r="E27" s="17">
        <v>0.81095890410958904</v>
      </c>
      <c r="F27" s="18">
        <f t="shared" si="3"/>
        <v>3.816793893129771E-4</v>
      </c>
      <c r="G27" s="18">
        <f t="shared" si="0"/>
        <v>3.8165185195254133E-4</v>
      </c>
      <c r="H27" s="13">
        <f t="shared" si="6"/>
        <v>99715.426892756426</v>
      </c>
      <c r="I27" s="13">
        <f t="shared" si="4"/>
        <v>38.056577341858734</v>
      </c>
      <c r="J27" s="13">
        <f t="shared" si="1"/>
        <v>99708.232635669876</v>
      </c>
      <c r="K27" s="13">
        <f t="shared" si="2"/>
        <v>6945290.307971837</v>
      </c>
      <c r="L27" s="20">
        <f t="shared" si="5"/>
        <v>69.651111411692312</v>
      </c>
    </row>
    <row r="28" spans="1:12" x14ac:dyDescent="0.2">
      <c r="A28" s="16">
        <v>19</v>
      </c>
      <c r="B28" s="8">
        <v>0</v>
      </c>
      <c r="C28" s="8">
        <v>2549</v>
      </c>
      <c r="D28" s="8">
        <v>2593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99677.370315414562</v>
      </c>
      <c r="I28" s="13">
        <f t="shared" si="4"/>
        <v>0</v>
      </c>
      <c r="J28" s="13">
        <f t="shared" si="1"/>
        <v>99677.370315414562</v>
      </c>
      <c r="K28" s="13">
        <f t="shared" si="2"/>
        <v>6845582.0753361667</v>
      </c>
      <c r="L28" s="20">
        <f t="shared" si="5"/>
        <v>68.67739441434216</v>
      </c>
    </row>
    <row r="29" spans="1:12" x14ac:dyDescent="0.2">
      <c r="A29" s="16">
        <v>20</v>
      </c>
      <c r="B29" s="8">
        <v>0</v>
      </c>
      <c r="C29" s="8">
        <v>2600</v>
      </c>
      <c r="D29" s="8">
        <v>2548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99677.370315414562</v>
      </c>
      <c r="I29" s="13">
        <f t="shared" si="4"/>
        <v>0</v>
      </c>
      <c r="J29" s="13">
        <f t="shared" si="1"/>
        <v>99677.370315414562</v>
      </c>
      <c r="K29" s="13">
        <f t="shared" si="2"/>
        <v>6745904.7050207518</v>
      </c>
      <c r="L29" s="20">
        <f t="shared" si="5"/>
        <v>67.677394414342146</v>
      </c>
    </row>
    <row r="30" spans="1:12" x14ac:dyDescent="0.2">
      <c r="A30" s="16">
        <v>21</v>
      </c>
      <c r="B30" s="8">
        <v>0</v>
      </c>
      <c r="C30" s="8">
        <v>2539</v>
      </c>
      <c r="D30" s="8">
        <v>2611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99677.370315414562</v>
      </c>
      <c r="I30" s="13">
        <f t="shared" si="4"/>
        <v>0</v>
      </c>
      <c r="J30" s="13">
        <f t="shared" si="1"/>
        <v>99677.370315414562</v>
      </c>
      <c r="K30" s="13">
        <f t="shared" si="2"/>
        <v>6646227.334705337</v>
      </c>
      <c r="L30" s="20">
        <f t="shared" si="5"/>
        <v>66.677394414342146</v>
      </c>
    </row>
    <row r="31" spans="1:12" x14ac:dyDescent="0.2">
      <c r="A31" s="16">
        <v>22</v>
      </c>
      <c r="B31" s="8">
        <v>0</v>
      </c>
      <c r="C31" s="8">
        <v>2504</v>
      </c>
      <c r="D31" s="8">
        <v>2594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99677.370315414562</v>
      </c>
      <c r="I31" s="13">
        <f t="shared" si="4"/>
        <v>0</v>
      </c>
      <c r="J31" s="13">
        <f t="shared" si="1"/>
        <v>99677.370315414562</v>
      </c>
      <c r="K31" s="13">
        <f t="shared" si="2"/>
        <v>6546549.9643899221</v>
      </c>
      <c r="L31" s="20">
        <f t="shared" si="5"/>
        <v>65.677394414342146</v>
      </c>
    </row>
    <row r="32" spans="1:12" x14ac:dyDescent="0.2">
      <c r="A32" s="16">
        <v>23</v>
      </c>
      <c r="B32" s="8">
        <v>0</v>
      </c>
      <c r="C32" s="8">
        <v>2685</v>
      </c>
      <c r="D32" s="8">
        <v>2498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99677.370315414562</v>
      </c>
      <c r="I32" s="13">
        <f t="shared" si="4"/>
        <v>0</v>
      </c>
      <c r="J32" s="13">
        <f t="shared" si="1"/>
        <v>99677.370315414562</v>
      </c>
      <c r="K32" s="13">
        <f t="shared" si="2"/>
        <v>6446872.5940745072</v>
      </c>
      <c r="L32" s="20">
        <f t="shared" si="5"/>
        <v>64.677394414342146</v>
      </c>
    </row>
    <row r="33" spans="1:12" x14ac:dyDescent="0.2">
      <c r="A33" s="16">
        <v>24</v>
      </c>
      <c r="B33" s="8">
        <v>0</v>
      </c>
      <c r="C33" s="8">
        <v>2709</v>
      </c>
      <c r="D33" s="8">
        <v>2664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99677.370315414562</v>
      </c>
      <c r="I33" s="13">
        <f t="shared" si="4"/>
        <v>0</v>
      </c>
      <c r="J33" s="13">
        <f t="shared" si="1"/>
        <v>99677.370315414562</v>
      </c>
      <c r="K33" s="13">
        <f t="shared" si="2"/>
        <v>6347195.2237590924</v>
      </c>
      <c r="L33" s="20">
        <f t="shared" si="5"/>
        <v>63.677394414342139</v>
      </c>
    </row>
    <row r="34" spans="1:12" x14ac:dyDescent="0.2">
      <c r="A34" s="16">
        <v>25</v>
      </c>
      <c r="B34" s="8">
        <v>0</v>
      </c>
      <c r="C34" s="8">
        <v>2622</v>
      </c>
      <c r="D34" s="8">
        <v>2689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99677.370315414562</v>
      </c>
      <c r="I34" s="13">
        <f t="shared" si="4"/>
        <v>0</v>
      </c>
      <c r="J34" s="13">
        <f t="shared" si="1"/>
        <v>99677.370315414562</v>
      </c>
      <c r="K34" s="13">
        <f t="shared" si="2"/>
        <v>6247517.8534436775</v>
      </c>
      <c r="L34" s="20">
        <f t="shared" si="5"/>
        <v>62.677394414342139</v>
      </c>
    </row>
    <row r="35" spans="1:12" x14ac:dyDescent="0.2">
      <c r="A35" s="16">
        <v>26</v>
      </c>
      <c r="B35" s="8">
        <v>1</v>
      </c>
      <c r="C35" s="8">
        <v>2903</v>
      </c>
      <c r="D35" s="8">
        <v>2547</v>
      </c>
      <c r="E35" s="17">
        <v>0.52602739726027392</v>
      </c>
      <c r="F35" s="18">
        <f t="shared" si="3"/>
        <v>3.6697247706422018E-4</v>
      </c>
      <c r="G35" s="18">
        <f t="shared" si="0"/>
        <v>3.6690865884330288E-4</v>
      </c>
      <c r="H35" s="13">
        <f t="shared" si="6"/>
        <v>99677.370315414562</v>
      </c>
      <c r="I35" s="13">
        <f t="shared" si="4"/>
        <v>36.572490259456004</v>
      </c>
      <c r="J35" s="13">
        <f t="shared" si="1"/>
        <v>99660.035957017622</v>
      </c>
      <c r="K35" s="13">
        <f t="shared" si="2"/>
        <v>6147840.4831282627</v>
      </c>
      <c r="L35" s="20">
        <f t="shared" si="5"/>
        <v>61.677394414342132</v>
      </c>
    </row>
    <row r="36" spans="1:12" x14ac:dyDescent="0.2">
      <c r="A36" s="16">
        <v>27</v>
      </c>
      <c r="B36" s="8">
        <v>1</v>
      </c>
      <c r="C36" s="8">
        <v>2879</v>
      </c>
      <c r="D36" s="8">
        <v>2862</v>
      </c>
      <c r="E36" s="17">
        <v>0.12054794520547946</v>
      </c>
      <c r="F36" s="18">
        <f t="shared" si="3"/>
        <v>3.4837136387388956E-4</v>
      </c>
      <c r="G36" s="18">
        <f t="shared" si="0"/>
        <v>3.4826466396992135E-4</v>
      </c>
      <c r="H36" s="13">
        <f t="shared" si="6"/>
        <v>99640.79782515511</v>
      </c>
      <c r="I36" s="13">
        <f t="shared" si="4"/>
        <v>34.701368972272512</v>
      </c>
      <c r="J36" s="13">
        <f t="shared" si="1"/>
        <v>99610.279634908264</v>
      </c>
      <c r="K36" s="13">
        <f t="shared" si="2"/>
        <v>6048180.4471712448</v>
      </c>
      <c r="L36" s="20">
        <f t="shared" si="5"/>
        <v>60.699839615739542</v>
      </c>
    </row>
    <row r="37" spans="1:12" x14ac:dyDescent="0.2">
      <c r="A37" s="16">
        <v>28</v>
      </c>
      <c r="B37" s="8">
        <v>1</v>
      </c>
      <c r="C37" s="8">
        <v>2948</v>
      </c>
      <c r="D37" s="8">
        <v>2799</v>
      </c>
      <c r="E37" s="17">
        <v>1</v>
      </c>
      <c r="F37" s="18">
        <f t="shared" si="3"/>
        <v>3.4800765616843573E-4</v>
      </c>
      <c r="G37" s="18">
        <f t="shared" si="0"/>
        <v>3.4800765616843573E-4</v>
      </c>
      <c r="H37" s="13">
        <f t="shared" si="6"/>
        <v>99606.096456182844</v>
      </c>
      <c r="I37" s="13">
        <f t="shared" si="4"/>
        <v>34.663684167803325</v>
      </c>
      <c r="J37" s="13">
        <f t="shared" si="1"/>
        <v>99606.096456182844</v>
      </c>
      <c r="K37" s="13">
        <f t="shared" si="2"/>
        <v>5948570.1675363369</v>
      </c>
      <c r="L37" s="20">
        <f t="shared" si="5"/>
        <v>59.720944592514364</v>
      </c>
    </row>
    <row r="38" spans="1:12" x14ac:dyDescent="0.2">
      <c r="A38" s="16">
        <v>29</v>
      </c>
      <c r="B38" s="8">
        <v>0</v>
      </c>
      <c r="C38" s="8">
        <v>2971</v>
      </c>
      <c r="D38" s="8">
        <v>2865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99571.432772015047</v>
      </c>
      <c r="I38" s="13">
        <f t="shared" si="4"/>
        <v>0</v>
      </c>
      <c r="J38" s="13">
        <f t="shared" si="1"/>
        <v>99571.432772015047</v>
      </c>
      <c r="K38" s="13">
        <f t="shared" si="2"/>
        <v>5848964.0710801538</v>
      </c>
      <c r="L38" s="20">
        <f t="shared" si="5"/>
        <v>58.741387044939948</v>
      </c>
    </row>
    <row r="39" spans="1:12" x14ac:dyDescent="0.2">
      <c r="A39" s="16">
        <v>30</v>
      </c>
      <c r="B39" s="8">
        <v>0</v>
      </c>
      <c r="C39" s="8">
        <v>3170</v>
      </c>
      <c r="D39" s="8">
        <v>2959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99571.432772015047</v>
      </c>
      <c r="I39" s="13">
        <f t="shared" si="4"/>
        <v>0</v>
      </c>
      <c r="J39" s="13">
        <f t="shared" si="1"/>
        <v>99571.432772015047</v>
      </c>
      <c r="K39" s="13">
        <f t="shared" si="2"/>
        <v>5749392.6383081386</v>
      </c>
      <c r="L39" s="20">
        <f t="shared" si="5"/>
        <v>57.741387044939948</v>
      </c>
    </row>
    <row r="40" spans="1:12" x14ac:dyDescent="0.2">
      <c r="A40" s="16">
        <v>31</v>
      </c>
      <c r="B40" s="8">
        <v>0</v>
      </c>
      <c r="C40" s="8">
        <v>3259</v>
      </c>
      <c r="D40" s="8">
        <v>3134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99571.432772015047</v>
      </c>
      <c r="I40" s="13">
        <f t="shared" si="4"/>
        <v>0</v>
      </c>
      <c r="J40" s="13">
        <f t="shared" si="1"/>
        <v>99571.432772015047</v>
      </c>
      <c r="K40" s="13">
        <f t="shared" si="2"/>
        <v>5649821.2055361234</v>
      </c>
      <c r="L40" s="20">
        <f t="shared" si="5"/>
        <v>56.741387044939948</v>
      </c>
    </row>
    <row r="41" spans="1:12" x14ac:dyDescent="0.2">
      <c r="A41" s="16">
        <v>32</v>
      </c>
      <c r="B41" s="8">
        <v>0</v>
      </c>
      <c r="C41" s="8">
        <v>3318</v>
      </c>
      <c r="D41" s="8">
        <v>3264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99571.432772015047</v>
      </c>
      <c r="I41" s="13">
        <f t="shared" si="4"/>
        <v>0</v>
      </c>
      <c r="J41" s="13">
        <f t="shared" si="1"/>
        <v>99571.432772015047</v>
      </c>
      <c r="K41" s="13">
        <f t="shared" si="2"/>
        <v>5550249.7727641081</v>
      </c>
      <c r="L41" s="20">
        <f t="shared" si="5"/>
        <v>55.741387044939941</v>
      </c>
    </row>
    <row r="42" spans="1:12" x14ac:dyDescent="0.2">
      <c r="A42" s="16">
        <v>33</v>
      </c>
      <c r="B42" s="8">
        <v>0</v>
      </c>
      <c r="C42" s="8">
        <v>3622</v>
      </c>
      <c r="D42" s="8">
        <v>3236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99571.432772015047</v>
      </c>
      <c r="I42" s="13">
        <f t="shared" si="4"/>
        <v>0</v>
      </c>
      <c r="J42" s="13">
        <f t="shared" si="1"/>
        <v>99571.432772015047</v>
      </c>
      <c r="K42" s="13">
        <f t="shared" si="2"/>
        <v>5450678.3399920929</v>
      </c>
      <c r="L42" s="20">
        <f t="shared" si="5"/>
        <v>54.741387044939941</v>
      </c>
    </row>
    <row r="43" spans="1:12" x14ac:dyDescent="0.2">
      <c r="A43" s="16">
        <v>34</v>
      </c>
      <c r="B43" s="8">
        <v>0</v>
      </c>
      <c r="C43" s="8">
        <v>3810</v>
      </c>
      <c r="D43" s="8">
        <v>3602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99571.432772015047</v>
      </c>
      <c r="I43" s="13">
        <f t="shared" si="4"/>
        <v>0</v>
      </c>
      <c r="J43" s="13">
        <f t="shared" si="1"/>
        <v>99571.432772015047</v>
      </c>
      <c r="K43" s="13">
        <f t="shared" si="2"/>
        <v>5351106.9072200777</v>
      </c>
      <c r="L43" s="20">
        <f t="shared" si="5"/>
        <v>53.741387044939941</v>
      </c>
    </row>
    <row r="44" spans="1:12" x14ac:dyDescent="0.2">
      <c r="A44" s="16">
        <v>35</v>
      </c>
      <c r="B44" s="8">
        <v>1</v>
      </c>
      <c r="C44" s="8">
        <v>4113</v>
      </c>
      <c r="D44" s="8">
        <v>3809</v>
      </c>
      <c r="E44" s="17">
        <v>0.93150684931506844</v>
      </c>
      <c r="F44" s="18">
        <f t="shared" si="3"/>
        <v>2.5246149962130775E-4</v>
      </c>
      <c r="G44" s="18">
        <f t="shared" si="0"/>
        <v>2.5245713416194608E-4</v>
      </c>
      <c r="H44" s="13">
        <f t="shared" si="6"/>
        <v>99571.432772015047</v>
      </c>
      <c r="I44" s="13">
        <f t="shared" si="4"/>
        <v>25.137518562021796</v>
      </c>
      <c r="J44" s="13">
        <f t="shared" si="1"/>
        <v>99569.711024168326</v>
      </c>
      <c r="K44" s="13">
        <f t="shared" si="2"/>
        <v>5251535.4744480625</v>
      </c>
      <c r="L44" s="20">
        <f t="shared" si="5"/>
        <v>52.741387044939941</v>
      </c>
    </row>
    <row r="45" spans="1:12" x14ac:dyDescent="0.2">
      <c r="A45" s="16">
        <v>36</v>
      </c>
      <c r="B45" s="8">
        <v>1</v>
      </c>
      <c r="C45" s="8">
        <v>4342</v>
      </c>
      <c r="D45" s="8">
        <v>4103</v>
      </c>
      <c r="E45" s="17">
        <v>0.35068493150684932</v>
      </c>
      <c r="F45" s="18">
        <f t="shared" si="3"/>
        <v>2.3682652457075192E-4</v>
      </c>
      <c r="G45" s="18">
        <f t="shared" si="0"/>
        <v>2.3679011216390803E-4</v>
      </c>
      <c r="H45" s="13">
        <f t="shared" si="6"/>
        <v>99546.29525345302</v>
      </c>
      <c r="I45" s="13">
        <f t="shared" si="4"/>
        <v>23.571578418566645</v>
      </c>
      <c r="J45" s="13">
        <f t="shared" si="1"/>
        <v>99530.98987239768</v>
      </c>
      <c r="K45" s="13">
        <f t="shared" si="2"/>
        <v>5151965.7634238945</v>
      </c>
      <c r="L45" s="20">
        <f t="shared" si="5"/>
        <v>51.75447012173148</v>
      </c>
    </row>
    <row r="46" spans="1:12" x14ac:dyDescent="0.2">
      <c r="A46" s="16">
        <v>37</v>
      </c>
      <c r="B46" s="8">
        <v>2</v>
      </c>
      <c r="C46" s="8">
        <v>4500</v>
      </c>
      <c r="D46" s="8">
        <v>4298</v>
      </c>
      <c r="E46" s="17">
        <v>0.5</v>
      </c>
      <c r="F46" s="18">
        <f t="shared" si="3"/>
        <v>4.5464878381450331E-4</v>
      </c>
      <c r="G46" s="18">
        <f t="shared" si="0"/>
        <v>4.5454545454545455E-4</v>
      </c>
      <c r="H46" s="13">
        <f t="shared" si="6"/>
        <v>99522.72367503446</v>
      </c>
      <c r="I46" s="13">
        <f t="shared" si="4"/>
        <v>45.237601670470212</v>
      </c>
      <c r="J46" s="13">
        <f t="shared" si="1"/>
        <v>99500.104874199227</v>
      </c>
      <c r="K46" s="13">
        <f t="shared" si="2"/>
        <v>5052434.7735514967</v>
      </c>
      <c r="L46" s="20">
        <f t="shared" si="5"/>
        <v>50.766644912662429</v>
      </c>
    </row>
    <row r="47" spans="1:12" x14ac:dyDescent="0.2">
      <c r="A47" s="16">
        <v>38</v>
      </c>
      <c r="B47" s="8">
        <v>2</v>
      </c>
      <c r="C47" s="8">
        <v>4575</v>
      </c>
      <c r="D47" s="8">
        <v>4460</v>
      </c>
      <c r="E47" s="17">
        <v>0.62739726027397258</v>
      </c>
      <c r="F47" s="18">
        <f t="shared" si="3"/>
        <v>4.4272274488101824E-4</v>
      </c>
      <c r="G47" s="18">
        <f t="shared" si="0"/>
        <v>4.4264972551169248E-4</v>
      </c>
      <c r="H47" s="13">
        <f t="shared" si="6"/>
        <v>99477.486073363994</v>
      </c>
      <c r="I47" s="13">
        <f t="shared" si="4"/>
        <v>44.033681904967786</v>
      </c>
      <c r="J47" s="13">
        <f t="shared" si="1"/>
        <v>99461.079002845974</v>
      </c>
      <c r="K47" s="13">
        <f t="shared" si="2"/>
        <v>4952934.6686772974</v>
      </c>
      <c r="L47" s="20">
        <f t="shared" si="5"/>
        <v>49.789503778016069</v>
      </c>
    </row>
    <row r="48" spans="1:12" x14ac:dyDescent="0.2">
      <c r="A48" s="16">
        <v>39</v>
      </c>
      <c r="B48" s="8">
        <v>2</v>
      </c>
      <c r="C48" s="8">
        <v>4875</v>
      </c>
      <c r="D48" s="8">
        <v>4556</v>
      </c>
      <c r="E48" s="17">
        <v>0.27671232876712326</v>
      </c>
      <c r="F48" s="18">
        <f t="shared" si="3"/>
        <v>4.2413317781783482E-4</v>
      </c>
      <c r="G48" s="18">
        <f t="shared" si="0"/>
        <v>4.2400310625837298E-4</v>
      </c>
      <c r="H48" s="13">
        <f t="shared" si="6"/>
        <v>99433.452391459025</v>
      </c>
      <c r="I48" s="13">
        <f t="shared" si="4"/>
        <v>42.160092679972671</v>
      </c>
      <c r="J48" s="13">
        <f t="shared" si="1"/>
        <v>99402.958516205559</v>
      </c>
      <c r="K48" s="13">
        <f t="shared" si="2"/>
        <v>4853473.5896744514</v>
      </c>
      <c r="L48" s="20">
        <f t="shared" si="5"/>
        <v>48.811275008000699</v>
      </c>
    </row>
    <row r="49" spans="1:12" x14ac:dyDescent="0.2">
      <c r="A49" s="16">
        <v>40</v>
      </c>
      <c r="B49" s="8">
        <v>4</v>
      </c>
      <c r="C49" s="8">
        <v>4869</v>
      </c>
      <c r="D49" s="8">
        <v>4885</v>
      </c>
      <c r="E49" s="17">
        <v>0.64794520547945211</v>
      </c>
      <c r="F49" s="18">
        <f t="shared" si="3"/>
        <v>8.2017633791265125E-4</v>
      </c>
      <c r="G49" s="18">
        <f t="shared" si="0"/>
        <v>8.1993958280800108E-4</v>
      </c>
      <c r="H49" s="13">
        <f t="shared" si="6"/>
        <v>99391.292298779052</v>
      </c>
      <c r="I49" s="13">
        <f t="shared" si="4"/>
        <v>81.494854742208986</v>
      </c>
      <c r="J49" s="13">
        <f t="shared" si="1"/>
        <v>99362.601644438299</v>
      </c>
      <c r="K49" s="13">
        <f t="shared" si="2"/>
        <v>4754070.6311582457</v>
      </c>
      <c r="L49" s="20">
        <f t="shared" si="5"/>
        <v>47.83186254251617</v>
      </c>
    </row>
    <row r="50" spans="1:12" x14ac:dyDescent="0.2">
      <c r="A50" s="16">
        <v>41</v>
      </c>
      <c r="B50" s="8">
        <v>3</v>
      </c>
      <c r="C50" s="8">
        <v>4874</v>
      </c>
      <c r="D50" s="8">
        <v>4817</v>
      </c>
      <c r="E50" s="17">
        <v>0.50684931506849318</v>
      </c>
      <c r="F50" s="18">
        <f t="shared" si="3"/>
        <v>6.1913115261582913E-4</v>
      </c>
      <c r="G50" s="18">
        <f t="shared" si="0"/>
        <v>6.1894217412623886E-4</v>
      </c>
      <c r="H50" s="13">
        <f t="shared" si="6"/>
        <v>99309.797444036842</v>
      </c>
      <c r="I50" s="13">
        <f t="shared" si="4"/>
        <v>61.467021942048561</v>
      </c>
      <c r="J50" s="13">
        <f t="shared" si="1"/>
        <v>99279.48494006542</v>
      </c>
      <c r="K50" s="13">
        <f t="shared" si="2"/>
        <v>4654708.029513807</v>
      </c>
      <c r="L50" s="20">
        <f t="shared" si="5"/>
        <v>46.870582251835053</v>
      </c>
    </row>
    <row r="51" spans="1:12" x14ac:dyDescent="0.2">
      <c r="A51" s="16">
        <v>42</v>
      </c>
      <c r="B51" s="8">
        <v>5</v>
      </c>
      <c r="C51" s="8">
        <v>4755</v>
      </c>
      <c r="D51" s="8">
        <v>4882</v>
      </c>
      <c r="E51" s="17">
        <v>0.71890410958904105</v>
      </c>
      <c r="F51" s="18">
        <f t="shared" si="3"/>
        <v>1.0376673238559717E-3</v>
      </c>
      <c r="G51" s="18">
        <f t="shared" si="0"/>
        <v>1.0373647411377077E-3</v>
      </c>
      <c r="H51" s="13">
        <f t="shared" si="6"/>
        <v>99248.33042209479</v>
      </c>
      <c r="I51" s="13">
        <f t="shared" si="4"/>
        <v>102.95671859666604</v>
      </c>
      <c r="J51" s="13">
        <f t="shared" si="1"/>
        <v>99219.389711607073</v>
      </c>
      <c r="K51" s="13">
        <f t="shared" si="2"/>
        <v>4555428.544573742</v>
      </c>
      <c r="L51" s="20">
        <f t="shared" si="5"/>
        <v>45.899296493954992</v>
      </c>
    </row>
    <row r="52" spans="1:12" x14ac:dyDescent="0.2">
      <c r="A52" s="16">
        <v>43</v>
      </c>
      <c r="B52" s="8">
        <v>1</v>
      </c>
      <c r="C52" s="8">
        <v>4686</v>
      </c>
      <c r="D52" s="8">
        <v>4731</v>
      </c>
      <c r="E52" s="17">
        <v>0.12876712328767123</v>
      </c>
      <c r="F52" s="18">
        <f t="shared" si="3"/>
        <v>2.1238186258893492E-4</v>
      </c>
      <c r="G52" s="18">
        <f t="shared" si="0"/>
        <v>2.1234257198049589E-4</v>
      </c>
      <c r="H52" s="13">
        <f t="shared" si="6"/>
        <v>99145.373703498131</v>
      </c>
      <c r="I52" s="13">
        <f t="shared" si="4"/>
        <v>21.052783652168216</v>
      </c>
      <c r="J52" s="13">
        <f t="shared" si="1"/>
        <v>99127.031826234059</v>
      </c>
      <c r="K52" s="13">
        <f t="shared" si="2"/>
        <v>4456209.1548621347</v>
      </c>
      <c r="L52" s="20">
        <f t="shared" si="5"/>
        <v>44.946213710271252</v>
      </c>
    </row>
    <row r="53" spans="1:12" x14ac:dyDescent="0.2">
      <c r="A53" s="16">
        <v>44</v>
      </c>
      <c r="B53" s="8">
        <v>1</v>
      </c>
      <c r="C53" s="8">
        <v>4625</v>
      </c>
      <c r="D53" s="8">
        <v>4623</v>
      </c>
      <c r="E53" s="17">
        <v>0.21643835616438356</v>
      </c>
      <c r="F53" s="18">
        <f t="shared" si="3"/>
        <v>2.1626297577854672E-4</v>
      </c>
      <c r="G53" s="18">
        <f t="shared" si="0"/>
        <v>2.1622633506432882E-4</v>
      </c>
      <c r="H53" s="13">
        <f t="shared" si="6"/>
        <v>99124.320919845966</v>
      </c>
      <c r="I53" s="13">
        <f t="shared" si="4"/>
        <v>21.433288628238675</v>
      </c>
      <c r="J53" s="13">
        <f t="shared" si="1"/>
        <v>99107.526616975621</v>
      </c>
      <c r="K53" s="13">
        <f t="shared" si="2"/>
        <v>4357082.1230359003</v>
      </c>
      <c r="L53" s="20">
        <f t="shared" si="5"/>
        <v>43.955732383368655</v>
      </c>
    </row>
    <row r="54" spans="1:12" x14ac:dyDescent="0.2">
      <c r="A54" s="16">
        <v>45</v>
      </c>
      <c r="B54" s="8">
        <v>1</v>
      </c>
      <c r="C54" s="8">
        <v>4568</v>
      </c>
      <c r="D54" s="8">
        <v>4614</v>
      </c>
      <c r="E54" s="17">
        <v>9.8630136986301367E-2</v>
      </c>
      <c r="F54" s="18">
        <f t="shared" si="3"/>
        <v>2.1781746896101068E-4</v>
      </c>
      <c r="G54" s="18">
        <f t="shared" si="0"/>
        <v>2.1777471235838678E-4</v>
      </c>
      <c r="H54" s="13">
        <f t="shared" si="6"/>
        <v>99102.887631217731</v>
      </c>
      <c r="I54" s="13">
        <f t="shared" si="4"/>
        <v>21.582102847773967</v>
      </c>
      <c r="J54" s="13">
        <f t="shared" si="1"/>
        <v>99083.434174130278</v>
      </c>
      <c r="K54" s="13">
        <f t="shared" si="2"/>
        <v>4257974.5964189246</v>
      </c>
      <c r="L54" s="20">
        <f t="shared" si="5"/>
        <v>42.965192016036156</v>
      </c>
    </row>
    <row r="55" spans="1:12" x14ac:dyDescent="0.2">
      <c r="A55" s="16">
        <v>46</v>
      </c>
      <c r="B55" s="8">
        <v>3</v>
      </c>
      <c r="C55" s="8">
        <v>4350</v>
      </c>
      <c r="D55" s="8">
        <v>4544</v>
      </c>
      <c r="E55" s="17">
        <v>0.51598173515981727</v>
      </c>
      <c r="F55" s="18">
        <f t="shared" si="3"/>
        <v>6.7461209804362487E-4</v>
      </c>
      <c r="G55" s="18">
        <f t="shared" si="0"/>
        <v>6.7439189251609758E-4</v>
      </c>
      <c r="H55" s="13">
        <f t="shared" si="6"/>
        <v>99081.30552836995</v>
      </c>
      <c r="I55" s="13">
        <f t="shared" si="4"/>
        <v>66.819629148243095</v>
      </c>
      <c r="J55" s="13">
        <f t="shared" si="1"/>
        <v>99048.963607412355</v>
      </c>
      <c r="K55" s="13">
        <f t="shared" si="2"/>
        <v>4158891.162244794</v>
      </c>
      <c r="L55" s="20">
        <f t="shared" si="5"/>
        <v>41.974529302644065</v>
      </c>
    </row>
    <row r="56" spans="1:12" x14ac:dyDescent="0.2">
      <c r="A56" s="16">
        <v>47</v>
      </c>
      <c r="B56" s="8">
        <v>3</v>
      </c>
      <c r="C56" s="8">
        <v>4329</v>
      </c>
      <c r="D56" s="8">
        <v>4337</v>
      </c>
      <c r="E56" s="17">
        <v>0.53789954337899537</v>
      </c>
      <c r="F56" s="18">
        <f t="shared" si="3"/>
        <v>6.9236095084237244E-4</v>
      </c>
      <c r="G56" s="18">
        <f t="shared" si="0"/>
        <v>6.9213950751271602E-4</v>
      </c>
      <c r="H56" s="13">
        <f t="shared" si="6"/>
        <v>99014.485899221705</v>
      </c>
      <c r="I56" s="13">
        <f t="shared" si="4"/>
        <v>68.531837506912069</v>
      </c>
      <c r="J56" s="13">
        <f t="shared" si="1"/>
        <v>98982.817305816672</v>
      </c>
      <c r="K56" s="13">
        <f t="shared" si="2"/>
        <v>4059842.1986373817</v>
      </c>
      <c r="L56" s="20">
        <f t="shared" si="5"/>
        <v>41.002507479254547</v>
      </c>
    </row>
    <row r="57" spans="1:12" x14ac:dyDescent="0.2">
      <c r="A57" s="16">
        <v>48</v>
      </c>
      <c r="B57" s="8">
        <v>5</v>
      </c>
      <c r="C57" s="8">
        <v>4345</v>
      </c>
      <c r="D57" s="8">
        <v>4311</v>
      </c>
      <c r="E57" s="17">
        <v>0.49917808219178084</v>
      </c>
      <c r="F57" s="18">
        <f t="shared" si="3"/>
        <v>1.1552680221811461E-3</v>
      </c>
      <c r="G57" s="18">
        <f t="shared" si="0"/>
        <v>1.1545999896244166E-3</v>
      </c>
      <c r="H57" s="13">
        <f t="shared" si="6"/>
        <v>98945.954061714787</v>
      </c>
      <c r="I57" s="13">
        <f t="shared" si="4"/>
        <v>114.24299753303389</v>
      </c>
      <c r="J57" s="13">
        <f t="shared" si="1"/>
        <v>98888.73866459413</v>
      </c>
      <c r="K57" s="13">
        <f t="shared" si="2"/>
        <v>3960859.3813315649</v>
      </c>
      <c r="L57" s="20">
        <f t="shared" si="5"/>
        <v>40.030534031346939</v>
      </c>
    </row>
    <row r="58" spans="1:12" x14ac:dyDescent="0.2">
      <c r="A58" s="16">
        <v>49</v>
      </c>
      <c r="B58" s="8">
        <v>4</v>
      </c>
      <c r="C58" s="8">
        <v>4153</v>
      </c>
      <c r="D58" s="8">
        <v>4317</v>
      </c>
      <c r="E58" s="17">
        <v>0.50068493150684934</v>
      </c>
      <c r="F58" s="18">
        <f t="shared" si="3"/>
        <v>9.4451003541912637E-4</v>
      </c>
      <c r="G58" s="18">
        <f t="shared" si="0"/>
        <v>9.4406480681588926E-4</v>
      </c>
      <c r="H58" s="13">
        <f t="shared" si="6"/>
        <v>98831.711064181756</v>
      </c>
      <c r="I58" s="13">
        <f t="shared" si="4"/>
        <v>93.303540213090528</v>
      </c>
      <c r="J58" s="13">
        <f t="shared" si="1"/>
        <v>98785.123200609596</v>
      </c>
      <c r="K58" s="13">
        <f t="shared" si="2"/>
        <v>3861970.6426669708</v>
      </c>
      <c r="L58" s="20">
        <f t="shared" si="5"/>
        <v>39.076229694728141</v>
      </c>
    </row>
    <row r="59" spans="1:12" x14ac:dyDescent="0.2">
      <c r="A59" s="16">
        <v>50</v>
      </c>
      <c r="B59" s="8">
        <v>4</v>
      </c>
      <c r="C59" s="8">
        <v>3979</v>
      </c>
      <c r="D59" s="8">
        <v>4106</v>
      </c>
      <c r="E59" s="17">
        <v>0.33219178082191775</v>
      </c>
      <c r="F59" s="18">
        <f t="shared" si="3"/>
        <v>9.8948670377241809E-4</v>
      </c>
      <c r="G59" s="18">
        <f t="shared" si="0"/>
        <v>9.8883329523616012E-4</v>
      </c>
      <c r="H59" s="13">
        <f t="shared" si="6"/>
        <v>98738.407523968664</v>
      </c>
      <c r="I59" s="13">
        <f t="shared" si="4"/>
        <v>97.635824878296802</v>
      </c>
      <c r="J59" s="13">
        <f t="shared" si="1"/>
        <v>98673.20551762871</v>
      </c>
      <c r="K59" s="13">
        <f t="shared" si="2"/>
        <v>3763185.519466361</v>
      </c>
      <c r="L59" s="20">
        <f t="shared" si="5"/>
        <v>38.11268192220794</v>
      </c>
    </row>
    <row r="60" spans="1:12" x14ac:dyDescent="0.2">
      <c r="A60" s="16">
        <v>51</v>
      </c>
      <c r="B60" s="8">
        <v>4</v>
      </c>
      <c r="C60" s="8">
        <v>3743</v>
      </c>
      <c r="D60" s="8">
        <v>3938</v>
      </c>
      <c r="E60" s="17">
        <v>0.38767123287671229</v>
      </c>
      <c r="F60" s="18">
        <f t="shared" si="3"/>
        <v>1.0415310506444472E-3</v>
      </c>
      <c r="G60" s="18">
        <f t="shared" si="0"/>
        <v>1.0408672277606417E-3</v>
      </c>
      <c r="H60" s="13">
        <f t="shared" si="6"/>
        <v>98640.771699090372</v>
      </c>
      <c r="I60" s="13">
        <f t="shared" si="4"/>
        <v>102.67194658260256</v>
      </c>
      <c r="J60" s="13">
        <f t="shared" si="1"/>
        <v>98577.902712621304</v>
      </c>
      <c r="K60" s="13">
        <f t="shared" si="2"/>
        <v>3664512.3139487323</v>
      </c>
      <c r="L60" s="20">
        <f t="shared" si="5"/>
        <v>37.150077506769193</v>
      </c>
    </row>
    <row r="61" spans="1:12" x14ac:dyDescent="0.2">
      <c r="A61" s="16">
        <v>52</v>
      </c>
      <c r="B61" s="8">
        <v>5</v>
      </c>
      <c r="C61" s="8">
        <v>3583</v>
      </c>
      <c r="D61" s="8">
        <v>3697</v>
      </c>
      <c r="E61" s="17">
        <v>0.41534246575342465</v>
      </c>
      <c r="F61" s="18">
        <f t="shared" si="3"/>
        <v>1.3736263736263737E-3</v>
      </c>
      <c r="G61" s="18">
        <f t="shared" si="0"/>
        <v>1.3725240981388575E-3</v>
      </c>
      <c r="H61" s="13">
        <f t="shared" si="6"/>
        <v>98538.099752507769</v>
      </c>
      <c r="I61" s="13">
        <f t="shared" si="4"/>
        <v>135.24591649512749</v>
      </c>
      <c r="J61" s="13">
        <f t="shared" si="1"/>
        <v>98459.027208452811</v>
      </c>
      <c r="K61" s="13">
        <f t="shared" si="2"/>
        <v>3565934.4112361111</v>
      </c>
      <c r="L61" s="20">
        <f t="shared" si="5"/>
        <v>36.188382160732289</v>
      </c>
    </row>
    <row r="62" spans="1:12" x14ac:dyDescent="0.2">
      <c r="A62" s="16">
        <v>53</v>
      </c>
      <c r="B62" s="8">
        <v>8</v>
      </c>
      <c r="C62" s="8">
        <v>3457</v>
      </c>
      <c r="D62" s="8">
        <v>3551</v>
      </c>
      <c r="E62" s="17">
        <v>0.47500000000000003</v>
      </c>
      <c r="F62" s="18">
        <f t="shared" si="3"/>
        <v>2.2831050228310501E-3</v>
      </c>
      <c r="G62" s="18">
        <f t="shared" si="0"/>
        <v>2.2803717005871952E-3</v>
      </c>
      <c r="H62" s="13">
        <f t="shared" si="6"/>
        <v>98402.85383601264</v>
      </c>
      <c r="I62" s="13">
        <f t="shared" si="4"/>
        <v>224.39508314466136</v>
      </c>
      <c r="J62" s="13">
        <f t="shared" si="1"/>
        <v>98285.046417361693</v>
      </c>
      <c r="K62" s="13">
        <f t="shared" si="2"/>
        <v>3467475.3840276585</v>
      </c>
      <c r="L62" s="20">
        <f t="shared" si="5"/>
        <v>35.237549002452418</v>
      </c>
    </row>
    <row r="63" spans="1:12" x14ac:dyDescent="0.2">
      <c r="A63" s="16">
        <v>54</v>
      </c>
      <c r="B63" s="8">
        <v>6</v>
      </c>
      <c r="C63" s="8">
        <v>3292</v>
      </c>
      <c r="D63" s="8">
        <v>3398</v>
      </c>
      <c r="E63" s="17">
        <v>0.5876712328767123</v>
      </c>
      <c r="F63" s="18">
        <f t="shared" si="3"/>
        <v>1.7937219730941704E-3</v>
      </c>
      <c r="G63" s="18">
        <f t="shared" si="0"/>
        <v>1.7923963111010717E-3</v>
      </c>
      <c r="H63" s="13">
        <f t="shared" si="6"/>
        <v>98178.458752867984</v>
      </c>
      <c r="I63" s="13">
        <f t="shared" si="4"/>
        <v>175.9747072982293</v>
      </c>
      <c r="J63" s="13">
        <f t="shared" si="1"/>
        <v>98105.899318762822</v>
      </c>
      <c r="K63" s="13">
        <f t="shared" si="2"/>
        <v>3369190.3376102969</v>
      </c>
      <c r="L63" s="20">
        <f t="shared" si="5"/>
        <v>34.317001717160039</v>
      </c>
    </row>
    <row r="64" spans="1:12" x14ac:dyDescent="0.2">
      <c r="A64" s="16">
        <v>55</v>
      </c>
      <c r="B64" s="8">
        <v>6</v>
      </c>
      <c r="C64" s="8">
        <v>3044</v>
      </c>
      <c r="D64" s="8">
        <v>3243</v>
      </c>
      <c r="E64" s="17">
        <v>0.54337899543378998</v>
      </c>
      <c r="F64" s="18">
        <f t="shared" si="3"/>
        <v>1.9087004930809608E-3</v>
      </c>
      <c r="G64" s="18">
        <f t="shared" si="0"/>
        <v>1.9070384085372626E-3</v>
      </c>
      <c r="H64" s="13">
        <f t="shared" si="6"/>
        <v>98002.484045569756</v>
      </c>
      <c r="I64" s="13">
        <f t="shared" si="4"/>
        <v>186.89450120696182</v>
      </c>
      <c r="J64" s="13">
        <f t="shared" si="1"/>
        <v>97917.14409068074</v>
      </c>
      <c r="K64" s="13">
        <f t="shared" si="2"/>
        <v>3271084.4382915343</v>
      </c>
      <c r="L64" s="20">
        <f t="shared" si="5"/>
        <v>33.377566600970304</v>
      </c>
    </row>
    <row r="65" spans="1:12" x14ac:dyDescent="0.2">
      <c r="A65" s="16">
        <v>56</v>
      </c>
      <c r="B65" s="8">
        <v>5</v>
      </c>
      <c r="C65" s="8">
        <v>2873</v>
      </c>
      <c r="D65" s="8">
        <v>3009</v>
      </c>
      <c r="E65" s="17">
        <v>0.75506849315068492</v>
      </c>
      <c r="F65" s="18">
        <f t="shared" si="3"/>
        <v>1.7001020061203672E-3</v>
      </c>
      <c r="G65" s="18">
        <f t="shared" si="0"/>
        <v>1.6993943637839972E-3</v>
      </c>
      <c r="H65" s="13">
        <f t="shared" si="6"/>
        <v>97815.589544362796</v>
      </c>
      <c r="I65" s="13">
        <f t="shared" si="4"/>
        <v>166.22726156189901</v>
      </c>
      <c r="J65" s="13">
        <f t="shared" si="1"/>
        <v>97774.87525070901</v>
      </c>
      <c r="K65" s="13">
        <f t="shared" si="2"/>
        <v>3173167.2942008534</v>
      </c>
      <c r="L65" s="20">
        <f t="shared" si="5"/>
        <v>32.440302297229529</v>
      </c>
    </row>
    <row r="66" spans="1:12" x14ac:dyDescent="0.2">
      <c r="A66" s="16">
        <v>57</v>
      </c>
      <c r="B66" s="8">
        <v>2</v>
      </c>
      <c r="C66" s="8">
        <v>2646</v>
      </c>
      <c r="D66" s="8">
        <v>2849</v>
      </c>
      <c r="E66" s="17">
        <v>0.59315068493150691</v>
      </c>
      <c r="F66" s="18">
        <f t="shared" si="3"/>
        <v>7.2793448589626936E-4</v>
      </c>
      <c r="G66" s="18">
        <f t="shared" si="0"/>
        <v>7.277189649045068E-4</v>
      </c>
      <c r="H66" s="13">
        <f t="shared" si="6"/>
        <v>97649.362282800896</v>
      </c>
      <c r="I66" s="13">
        <f t="shared" si="4"/>
        <v>71.061292844025061</v>
      </c>
      <c r="J66" s="13">
        <f t="shared" si="1"/>
        <v>97620.451044479429</v>
      </c>
      <c r="K66" s="13">
        <f t="shared" si="2"/>
        <v>3075392.4189501442</v>
      </c>
      <c r="L66" s="20">
        <f t="shared" si="5"/>
        <v>31.494239665831561</v>
      </c>
    </row>
    <row r="67" spans="1:12" x14ac:dyDescent="0.2">
      <c r="A67" s="16">
        <v>58</v>
      </c>
      <c r="B67" s="8">
        <v>4</v>
      </c>
      <c r="C67" s="8">
        <v>2650</v>
      </c>
      <c r="D67" s="8">
        <v>2610</v>
      </c>
      <c r="E67" s="17">
        <v>0.60684931506849316</v>
      </c>
      <c r="F67" s="18">
        <f t="shared" si="3"/>
        <v>1.520912547528517E-3</v>
      </c>
      <c r="G67" s="18">
        <f t="shared" si="0"/>
        <v>1.5200036646663695E-3</v>
      </c>
      <c r="H67" s="13">
        <f t="shared" si="6"/>
        <v>97578.300989956871</v>
      </c>
      <c r="I67" s="13">
        <f t="shared" si="4"/>
        <v>148.31937509665246</v>
      </c>
      <c r="J67" s="13">
        <f t="shared" si="1"/>
        <v>97519.989126049011</v>
      </c>
      <c r="K67" s="13">
        <f t="shared" si="2"/>
        <v>2977771.9679056648</v>
      </c>
      <c r="L67" s="20">
        <f t="shared" si="5"/>
        <v>30.516743350677405</v>
      </c>
    </row>
    <row r="68" spans="1:12" x14ac:dyDescent="0.2">
      <c r="A68" s="16">
        <v>59</v>
      </c>
      <c r="B68" s="8">
        <v>11</v>
      </c>
      <c r="C68" s="8">
        <v>2574</v>
      </c>
      <c r="D68" s="8">
        <v>2613</v>
      </c>
      <c r="E68" s="17">
        <v>0.55367372353673727</v>
      </c>
      <c r="F68" s="18">
        <f t="shared" si="3"/>
        <v>4.2413726624252936E-3</v>
      </c>
      <c r="G68" s="18">
        <f t="shared" si="0"/>
        <v>4.2333587616028559E-3</v>
      </c>
      <c r="H68" s="13">
        <f t="shared" si="6"/>
        <v>97429.981614860226</v>
      </c>
      <c r="I68" s="13">
        <f t="shared" si="4"/>
        <v>412.45606631207369</v>
      </c>
      <c r="J68" s="13">
        <f t="shared" si="1"/>
        <v>97245.891634578467</v>
      </c>
      <c r="K68" s="13">
        <f t="shared" si="2"/>
        <v>2880251.9787796158</v>
      </c>
      <c r="L68" s="20">
        <f t="shared" si="5"/>
        <v>29.562275708572173</v>
      </c>
    </row>
    <row r="69" spans="1:12" x14ac:dyDescent="0.2">
      <c r="A69" s="16">
        <v>60</v>
      </c>
      <c r="B69" s="8">
        <v>4</v>
      </c>
      <c r="C69" s="8">
        <v>2499</v>
      </c>
      <c r="D69" s="8">
        <v>2566</v>
      </c>
      <c r="E69" s="17">
        <v>0.44041095890410953</v>
      </c>
      <c r="F69" s="18">
        <f t="shared" si="3"/>
        <v>1.5794669299111549E-3</v>
      </c>
      <c r="G69" s="18">
        <f t="shared" si="0"/>
        <v>1.5780721470806476E-3</v>
      </c>
      <c r="H69" s="13">
        <f t="shared" si="6"/>
        <v>97017.525548548147</v>
      </c>
      <c r="I69" s="13">
        <f t="shared" si="4"/>
        <v>153.10065484684895</v>
      </c>
      <c r="J69" s="13">
        <f t="shared" si="1"/>
        <v>96931.852099911252</v>
      </c>
      <c r="K69" s="13">
        <f t="shared" si="2"/>
        <v>2783006.0871450375</v>
      </c>
      <c r="L69" s="20">
        <f t="shared" si="5"/>
        <v>28.685601610735834</v>
      </c>
    </row>
    <row r="70" spans="1:12" x14ac:dyDescent="0.2">
      <c r="A70" s="16">
        <v>61</v>
      </c>
      <c r="B70" s="8">
        <v>12</v>
      </c>
      <c r="C70" s="8">
        <v>2437</v>
      </c>
      <c r="D70" s="8">
        <v>2476</v>
      </c>
      <c r="E70" s="17">
        <v>0.43105022831050233</v>
      </c>
      <c r="F70" s="18">
        <f t="shared" si="3"/>
        <v>4.8849989822918787E-3</v>
      </c>
      <c r="G70" s="18">
        <f t="shared" si="0"/>
        <v>4.8714596416807874E-3</v>
      </c>
      <c r="H70" s="13">
        <f t="shared" si="6"/>
        <v>96864.424893701304</v>
      </c>
      <c r="I70" s="13">
        <f t="shared" si="4"/>
        <v>471.87113658428569</v>
      </c>
      <c r="J70" s="13">
        <f t="shared" si="1"/>
        <v>96595.953918274812</v>
      </c>
      <c r="K70" s="13">
        <f t="shared" si="2"/>
        <v>2686074.2350451262</v>
      </c>
      <c r="L70" s="20">
        <f t="shared" si="5"/>
        <v>27.730245009897235</v>
      </c>
    </row>
    <row r="71" spans="1:12" x14ac:dyDescent="0.2">
      <c r="A71" s="16">
        <v>62</v>
      </c>
      <c r="B71" s="8">
        <v>7</v>
      </c>
      <c r="C71" s="8">
        <v>2409</v>
      </c>
      <c r="D71" s="8">
        <v>2404</v>
      </c>
      <c r="E71" s="17">
        <v>0.43091976516634051</v>
      </c>
      <c r="F71" s="18">
        <f t="shared" si="3"/>
        <v>2.9087886972782051E-3</v>
      </c>
      <c r="G71" s="18">
        <f t="shared" si="0"/>
        <v>2.9039816372887156E-3</v>
      </c>
      <c r="H71" s="13">
        <f t="shared" si="6"/>
        <v>96392.553757117013</v>
      </c>
      <c r="I71" s="13">
        <f t="shared" si="4"/>
        <v>279.9222060820332</v>
      </c>
      <c r="J71" s="13">
        <f t="shared" si="1"/>
        <v>96233.255562344697</v>
      </c>
      <c r="K71" s="13">
        <f t="shared" si="2"/>
        <v>2589478.2811268512</v>
      </c>
      <c r="L71" s="20">
        <f t="shared" si="5"/>
        <v>26.863882947344994</v>
      </c>
    </row>
    <row r="72" spans="1:12" x14ac:dyDescent="0.2">
      <c r="A72" s="16">
        <v>63</v>
      </c>
      <c r="B72" s="8">
        <v>10</v>
      </c>
      <c r="C72" s="8">
        <v>2429</v>
      </c>
      <c r="D72" s="8">
        <v>2401</v>
      </c>
      <c r="E72" s="17">
        <v>0.49315068493150671</v>
      </c>
      <c r="F72" s="18">
        <f t="shared" si="3"/>
        <v>4.140786749482402E-3</v>
      </c>
      <c r="G72" s="18">
        <f t="shared" si="0"/>
        <v>4.1321144539099436E-3</v>
      </c>
      <c r="H72" s="13">
        <f t="shared" si="6"/>
        <v>96112.631551034981</v>
      </c>
      <c r="I72" s="13">
        <f t="shared" si="4"/>
        <v>397.14839403535251</v>
      </c>
      <c r="J72" s="13">
        <f t="shared" si="1"/>
        <v>95911.337159537608</v>
      </c>
      <c r="K72" s="13">
        <f t="shared" si="2"/>
        <v>2493245.0255645066</v>
      </c>
      <c r="L72" s="20">
        <f t="shared" si="5"/>
        <v>25.940867348331992</v>
      </c>
    </row>
    <row r="73" spans="1:12" x14ac:dyDescent="0.2">
      <c r="A73" s="16">
        <v>64</v>
      </c>
      <c r="B73" s="8">
        <v>5</v>
      </c>
      <c r="C73" s="8">
        <v>2481</v>
      </c>
      <c r="D73" s="8">
        <v>2390</v>
      </c>
      <c r="E73" s="17">
        <v>0.53753424657534254</v>
      </c>
      <c r="F73" s="18">
        <f t="shared" si="3"/>
        <v>2.0529665366454527E-3</v>
      </c>
      <c r="G73" s="18">
        <f t="shared" ref="G73:G108" si="7">F73/((1+(1-E73)*F73))</f>
        <v>2.0510192441797409E-3</v>
      </c>
      <c r="H73" s="13">
        <f t="shared" si="6"/>
        <v>95715.483156999631</v>
      </c>
      <c r="I73" s="13">
        <f t="shared" si="4"/>
        <v>196.3142979209681</v>
      </c>
      <c r="J73" s="13">
        <f t="shared" ref="J73:J108" si="8">H74+I73*E73</f>
        <v>95624.694517303578</v>
      </c>
      <c r="K73" s="13">
        <f t="shared" ref="K73:K97" si="9">K74+J73</f>
        <v>2397333.6884049689</v>
      </c>
      <c r="L73" s="20">
        <f t="shared" si="5"/>
        <v>25.046456532771032</v>
      </c>
    </row>
    <row r="74" spans="1:12" x14ac:dyDescent="0.2">
      <c r="A74" s="16">
        <v>65</v>
      </c>
      <c r="B74" s="8">
        <v>7</v>
      </c>
      <c r="C74" s="8">
        <v>2178</v>
      </c>
      <c r="D74" s="8">
        <v>2476</v>
      </c>
      <c r="E74" s="17">
        <v>0.52641878669275932</v>
      </c>
      <c r="F74" s="18">
        <f t="shared" ref="F74:F108" si="10">B74/((C74+D74)/2)</f>
        <v>3.0081650193382035E-3</v>
      </c>
      <c r="G74" s="18">
        <f t="shared" si="7"/>
        <v>3.0038856524780581E-3</v>
      </c>
      <c r="H74" s="13">
        <f t="shared" si="6"/>
        <v>95519.168859078665</v>
      </c>
      <c r="I74" s="13">
        <f t="shared" ref="I74:I108" si="11">H74*G74</f>
        <v>286.92866087241532</v>
      </c>
      <c r="J74" s="13">
        <f t="shared" si="8"/>
        <v>95383.284835730083</v>
      </c>
      <c r="K74" s="13">
        <f t="shared" si="9"/>
        <v>2301708.9938876652</v>
      </c>
      <c r="L74" s="20">
        <f t="shared" ref="L74:L108" si="12">K74/H74</f>
        <v>24.096828117122985</v>
      </c>
    </row>
    <row r="75" spans="1:12" x14ac:dyDescent="0.2">
      <c r="A75" s="16">
        <v>66</v>
      </c>
      <c r="B75" s="8">
        <v>10</v>
      </c>
      <c r="C75" s="8">
        <v>2005</v>
      </c>
      <c r="D75" s="8">
        <v>2181</v>
      </c>
      <c r="E75" s="17">
        <v>0.51260273972602732</v>
      </c>
      <c r="F75" s="18">
        <f t="shared" si="10"/>
        <v>4.7778308647873869E-3</v>
      </c>
      <c r="G75" s="18">
        <f t="shared" si="7"/>
        <v>4.7667305713285733E-3</v>
      </c>
      <c r="H75" s="13">
        <f t="shared" ref="H75:H108" si="13">H74-I74</f>
        <v>95232.240198206244</v>
      </c>
      <c r="I75" s="13">
        <f t="shared" si="11"/>
        <v>453.94643072889556</v>
      </c>
      <c r="J75" s="13">
        <f t="shared" si="8"/>
        <v>95010.987951557821</v>
      </c>
      <c r="K75" s="13">
        <f t="shared" si="9"/>
        <v>2206325.709051935</v>
      </c>
      <c r="L75" s="20">
        <f t="shared" si="12"/>
        <v>23.16784425589405</v>
      </c>
    </row>
    <row r="76" spans="1:12" x14ac:dyDescent="0.2">
      <c r="A76" s="16">
        <v>67</v>
      </c>
      <c r="B76" s="8">
        <v>11</v>
      </c>
      <c r="C76" s="8">
        <v>1974</v>
      </c>
      <c r="D76" s="8">
        <v>1997</v>
      </c>
      <c r="E76" s="17">
        <v>0.43536737235367379</v>
      </c>
      <c r="F76" s="18">
        <f t="shared" si="10"/>
        <v>5.5401662049861496E-3</v>
      </c>
      <c r="G76" s="18">
        <f t="shared" si="7"/>
        <v>5.5228897299698957E-3</v>
      </c>
      <c r="H76" s="13">
        <f t="shared" si="13"/>
        <v>94778.293767477342</v>
      </c>
      <c r="I76" s="13">
        <f t="shared" si="11"/>
        <v>523.4500652724704</v>
      </c>
      <c r="J76" s="13">
        <f t="shared" si="8"/>
        <v>94482.736781680913</v>
      </c>
      <c r="K76" s="13">
        <f t="shared" si="9"/>
        <v>2111314.7211003774</v>
      </c>
      <c r="L76" s="20">
        <f t="shared" si="12"/>
        <v>22.276352919795478</v>
      </c>
    </row>
    <row r="77" spans="1:12" x14ac:dyDescent="0.2">
      <c r="A77" s="16">
        <v>68</v>
      </c>
      <c r="B77" s="8">
        <v>7</v>
      </c>
      <c r="C77" s="8">
        <v>1875</v>
      </c>
      <c r="D77" s="8">
        <v>1962</v>
      </c>
      <c r="E77" s="17">
        <v>0.72798434442270055</v>
      </c>
      <c r="F77" s="18">
        <f t="shared" si="10"/>
        <v>3.6486838676048996E-3</v>
      </c>
      <c r="G77" s="18">
        <f t="shared" si="7"/>
        <v>3.6450661426141043E-3</v>
      </c>
      <c r="H77" s="13">
        <f t="shared" si="13"/>
        <v>94254.843702204875</v>
      </c>
      <c r="I77" s="13">
        <f t="shared" si="11"/>
        <v>343.56513955629123</v>
      </c>
      <c r="J77" s="13">
        <f t="shared" si="8"/>
        <v>94161.388605534972</v>
      </c>
      <c r="K77" s="13">
        <f t="shared" si="9"/>
        <v>2016831.9843186967</v>
      </c>
      <c r="L77" s="20">
        <f t="shared" si="12"/>
        <v>21.397648174886502</v>
      </c>
    </row>
    <row r="78" spans="1:12" x14ac:dyDescent="0.2">
      <c r="A78" s="16">
        <v>69</v>
      </c>
      <c r="B78" s="8">
        <v>9</v>
      </c>
      <c r="C78" s="8">
        <v>1705</v>
      </c>
      <c r="D78" s="8">
        <v>1868</v>
      </c>
      <c r="E78" s="17">
        <v>0.62343987823439873</v>
      </c>
      <c r="F78" s="18">
        <f t="shared" si="10"/>
        <v>5.0377833753148613E-3</v>
      </c>
      <c r="G78" s="18">
        <f t="shared" si="7"/>
        <v>5.0282446528023845E-3</v>
      </c>
      <c r="H78" s="13">
        <f t="shared" si="13"/>
        <v>93911.278562648586</v>
      </c>
      <c r="I78" s="13">
        <f t="shared" si="11"/>
        <v>472.20888427047294</v>
      </c>
      <c r="J78" s="13">
        <f t="shared" si="8"/>
        <v>93733.463527688902</v>
      </c>
      <c r="K78" s="13">
        <f t="shared" si="9"/>
        <v>1922670.5957131616</v>
      </c>
      <c r="L78" s="20">
        <f t="shared" si="12"/>
        <v>20.473266099029207</v>
      </c>
    </row>
    <row r="79" spans="1:12" x14ac:dyDescent="0.2">
      <c r="A79" s="16">
        <v>70</v>
      </c>
      <c r="B79" s="8">
        <v>11</v>
      </c>
      <c r="C79" s="8">
        <v>1412</v>
      </c>
      <c r="D79" s="8">
        <v>1710</v>
      </c>
      <c r="E79" s="17">
        <v>0.48493150684931502</v>
      </c>
      <c r="F79" s="18">
        <f t="shared" si="10"/>
        <v>7.0467648942985264E-3</v>
      </c>
      <c r="G79" s="18">
        <f t="shared" si="7"/>
        <v>7.0212806885926477E-3</v>
      </c>
      <c r="H79" s="13">
        <f t="shared" si="13"/>
        <v>93439.069678378117</v>
      </c>
      <c r="I79" s="13">
        <f t="shared" si="11"/>
        <v>656.06193549285911</v>
      </c>
      <c r="J79" s="13">
        <f t="shared" si="8"/>
        <v>93101.152845850287</v>
      </c>
      <c r="K79" s="13">
        <f t="shared" si="9"/>
        <v>1828937.1321854726</v>
      </c>
      <c r="L79" s="20">
        <f t="shared" si="12"/>
        <v>19.573580285856487</v>
      </c>
    </row>
    <row r="80" spans="1:12" x14ac:dyDescent="0.2">
      <c r="A80" s="16">
        <v>71</v>
      </c>
      <c r="B80" s="8">
        <v>11</v>
      </c>
      <c r="C80" s="8">
        <v>1257</v>
      </c>
      <c r="D80" s="8">
        <v>1420</v>
      </c>
      <c r="E80" s="17">
        <v>0.60273972602739723</v>
      </c>
      <c r="F80" s="18">
        <f t="shared" si="10"/>
        <v>8.2181546507284278E-3</v>
      </c>
      <c r="G80" s="18">
        <f t="shared" si="7"/>
        <v>8.1914117689062989E-3</v>
      </c>
      <c r="H80" s="13">
        <f t="shared" si="13"/>
        <v>92783.007742885253</v>
      </c>
      <c r="I80" s="13">
        <f t="shared" si="11"/>
        <v>760.02382157959448</v>
      </c>
      <c r="J80" s="13">
        <f t="shared" si="8"/>
        <v>92481.080471298832</v>
      </c>
      <c r="K80" s="13">
        <f t="shared" si="9"/>
        <v>1735835.9793396224</v>
      </c>
      <c r="L80" s="20">
        <f t="shared" si="12"/>
        <v>18.708554740431218</v>
      </c>
    </row>
    <row r="81" spans="1:12" x14ac:dyDescent="0.2">
      <c r="A81" s="16">
        <v>72</v>
      </c>
      <c r="B81" s="8">
        <v>7</v>
      </c>
      <c r="C81" s="8">
        <v>1464</v>
      </c>
      <c r="D81" s="8">
        <v>1262</v>
      </c>
      <c r="E81" s="17">
        <v>0.65322896281800391</v>
      </c>
      <c r="F81" s="18">
        <f t="shared" si="10"/>
        <v>5.1357300073367569E-3</v>
      </c>
      <c r="G81" s="18">
        <f t="shared" si="7"/>
        <v>5.1265999305752027E-3</v>
      </c>
      <c r="H81" s="13">
        <f t="shared" si="13"/>
        <v>92022.983921305655</v>
      </c>
      <c r="I81" s="13">
        <f t="shared" si="11"/>
        <v>471.76502298228854</v>
      </c>
      <c r="J81" s="13">
        <f t="shared" si="8"/>
        <v>91859.389474979893</v>
      </c>
      <c r="K81" s="13">
        <f t="shared" si="9"/>
        <v>1643354.8988683235</v>
      </c>
      <c r="L81" s="20">
        <f t="shared" si="12"/>
        <v>17.858091846637514</v>
      </c>
    </row>
    <row r="82" spans="1:12" x14ac:dyDescent="0.2">
      <c r="A82" s="16">
        <v>73</v>
      </c>
      <c r="B82" s="8">
        <v>10</v>
      </c>
      <c r="C82" s="8">
        <v>941</v>
      </c>
      <c r="D82" s="8">
        <v>1461</v>
      </c>
      <c r="E82" s="17">
        <v>0.47095890410958902</v>
      </c>
      <c r="F82" s="18">
        <f t="shared" si="10"/>
        <v>8.3263946711074101E-3</v>
      </c>
      <c r="G82" s="18">
        <f t="shared" si="7"/>
        <v>8.2898777186256514E-3</v>
      </c>
      <c r="H82" s="13">
        <f t="shared" si="13"/>
        <v>91551.218898323365</v>
      </c>
      <c r="I82" s="13">
        <f t="shared" si="11"/>
        <v>758.9484096582305</v>
      </c>
      <c r="J82" s="13">
        <f t="shared" si="8"/>
        <v>91149.70399995349</v>
      </c>
      <c r="K82" s="13">
        <f t="shared" si="9"/>
        <v>1551495.5093933437</v>
      </c>
      <c r="L82" s="20">
        <f t="shared" si="12"/>
        <v>16.946748804256032</v>
      </c>
    </row>
    <row r="83" spans="1:12" x14ac:dyDescent="0.2">
      <c r="A83" s="16">
        <v>74</v>
      </c>
      <c r="B83" s="8">
        <v>12</v>
      </c>
      <c r="C83" s="8">
        <v>974</v>
      </c>
      <c r="D83" s="8">
        <v>926</v>
      </c>
      <c r="E83" s="17">
        <v>0.43995433789954336</v>
      </c>
      <c r="F83" s="18">
        <f t="shared" si="10"/>
        <v>1.2631578947368421E-2</v>
      </c>
      <c r="G83" s="18">
        <f t="shared" si="7"/>
        <v>1.2542847570038056E-2</v>
      </c>
      <c r="H83" s="13">
        <f t="shared" si="13"/>
        <v>90792.270488665134</v>
      </c>
      <c r="I83" s="13">
        <f t="shared" si="11"/>
        <v>1138.7936092769914</v>
      </c>
      <c r="J83" s="13">
        <f t="shared" si="8"/>
        <v>90154.494067761829</v>
      </c>
      <c r="K83" s="13">
        <f t="shared" si="9"/>
        <v>1460345.8053933901</v>
      </c>
      <c r="L83" s="20">
        <f t="shared" si="12"/>
        <v>16.084472802954139</v>
      </c>
    </row>
    <row r="84" spans="1:12" x14ac:dyDescent="0.2">
      <c r="A84" s="16">
        <v>75</v>
      </c>
      <c r="B84" s="8">
        <v>12</v>
      </c>
      <c r="C84" s="8">
        <v>1057</v>
      </c>
      <c r="D84" s="8">
        <v>969</v>
      </c>
      <c r="E84" s="17">
        <v>0.43949771689497719</v>
      </c>
      <c r="F84" s="18">
        <f t="shared" si="10"/>
        <v>1.1846001974333662E-2</v>
      </c>
      <c r="G84" s="18">
        <f t="shared" si="7"/>
        <v>1.1767866738312734E-2</v>
      </c>
      <c r="H84" s="13">
        <f t="shared" si="13"/>
        <v>89653.476879388138</v>
      </c>
      <c r="I84" s="13">
        <f t="shared" si="11"/>
        <v>1055.0301685430413</v>
      </c>
      <c r="J84" s="13">
        <f t="shared" si="8"/>
        <v>89062.130061175078</v>
      </c>
      <c r="K84" s="13">
        <f t="shared" si="9"/>
        <v>1370191.3113256283</v>
      </c>
      <c r="L84" s="20">
        <f t="shared" si="12"/>
        <v>15.283192119464173</v>
      </c>
    </row>
    <row r="85" spans="1:12" x14ac:dyDescent="0.2">
      <c r="A85" s="16">
        <v>76</v>
      </c>
      <c r="B85" s="8">
        <v>12</v>
      </c>
      <c r="C85" s="8">
        <v>1050</v>
      </c>
      <c r="D85" s="8">
        <v>1046</v>
      </c>
      <c r="E85" s="17">
        <v>0.57191780821917815</v>
      </c>
      <c r="F85" s="18">
        <f t="shared" si="10"/>
        <v>1.1450381679389313E-2</v>
      </c>
      <c r="G85" s="18">
        <f t="shared" si="7"/>
        <v>1.1394529065154332E-2</v>
      </c>
      <c r="H85" s="13">
        <f t="shared" si="13"/>
        <v>88598.446710845092</v>
      </c>
      <c r="I85" s="13">
        <f t="shared" si="11"/>
        <v>1009.5375761742516</v>
      </c>
      <c r="J85" s="13">
        <f t="shared" si="8"/>
        <v>88166.281652551319</v>
      </c>
      <c r="K85" s="13">
        <f t="shared" si="9"/>
        <v>1281129.1812644533</v>
      </c>
      <c r="L85" s="20">
        <f t="shared" si="12"/>
        <v>14.459950809810685</v>
      </c>
    </row>
    <row r="86" spans="1:12" x14ac:dyDescent="0.2">
      <c r="A86" s="16">
        <v>77</v>
      </c>
      <c r="B86" s="8">
        <v>11</v>
      </c>
      <c r="C86" s="8">
        <v>968</v>
      </c>
      <c r="D86" s="8">
        <v>1040</v>
      </c>
      <c r="E86" s="17">
        <v>0.55118306351183066</v>
      </c>
      <c r="F86" s="18">
        <f t="shared" si="10"/>
        <v>1.0956175298804782E-2</v>
      </c>
      <c r="G86" s="18">
        <f t="shared" si="7"/>
        <v>1.0902563935458996E-2</v>
      </c>
      <c r="H86" s="13">
        <f t="shared" si="13"/>
        <v>87588.909134670845</v>
      </c>
      <c r="I86" s="13">
        <f t="shared" si="11"/>
        <v>954.94368187785733</v>
      </c>
      <c r="J86" s="13">
        <f t="shared" si="8"/>
        <v>87160.314236851686</v>
      </c>
      <c r="K86" s="13">
        <f t="shared" si="9"/>
        <v>1192962.899611902</v>
      </c>
      <c r="L86" s="20">
        <f t="shared" si="12"/>
        <v>13.620022345268419</v>
      </c>
    </row>
    <row r="87" spans="1:12" x14ac:dyDescent="0.2">
      <c r="A87" s="16">
        <v>78</v>
      </c>
      <c r="B87" s="8">
        <v>20</v>
      </c>
      <c r="C87" s="8">
        <v>1012</v>
      </c>
      <c r="D87" s="8">
        <v>964</v>
      </c>
      <c r="E87" s="17">
        <v>0.542876712328767</v>
      </c>
      <c r="F87" s="18">
        <f t="shared" si="10"/>
        <v>2.0242914979757085E-2</v>
      </c>
      <c r="G87" s="18">
        <f t="shared" si="7"/>
        <v>2.0057314462972275E-2</v>
      </c>
      <c r="H87" s="13">
        <f t="shared" si="13"/>
        <v>86633.965452792982</v>
      </c>
      <c r="I87" s="13">
        <f t="shared" si="11"/>
        <v>1737.644688260945</v>
      </c>
      <c r="J87" s="13">
        <f t="shared" si="8"/>
        <v>85839.647600090684</v>
      </c>
      <c r="K87" s="13">
        <f t="shared" si="9"/>
        <v>1105802.5853750503</v>
      </c>
      <c r="L87" s="20">
        <f t="shared" si="12"/>
        <v>12.764076763606122</v>
      </c>
    </row>
    <row r="88" spans="1:12" x14ac:dyDescent="0.2">
      <c r="A88" s="16">
        <v>79</v>
      </c>
      <c r="B88" s="8">
        <v>20</v>
      </c>
      <c r="C88" s="8">
        <v>939</v>
      </c>
      <c r="D88" s="8">
        <v>996</v>
      </c>
      <c r="E88" s="17">
        <v>0.61136986301369878</v>
      </c>
      <c r="F88" s="18">
        <f t="shared" si="10"/>
        <v>2.0671834625322998E-2</v>
      </c>
      <c r="G88" s="18">
        <f t="shared" si="7"/>
        <v>2.0507086884032421E-2</v>
      </c>
      <c r="H88" s="13">
        <f t="shared" si="13"/>
        <v>84896.320764532036</v>
      </c>
      <c r="I88" s="13">
        <f t="shared" si="11"/>
        <v>1740.9762260529442</v>
      </c>
      <c r="J88" s="13">
        <f t="shared" si="8"/>
        <v>84219.724935311198</v>
      </c>
      <c r="K88" s="13">
        <f t="shared" si="9"/>
        <v>1019962.9377749597</v>
      </c>
      <c r="L88" s="20">
        <f t="shared" si="12"/>
        <v>12.014218385316406</v>
      </c>
    </row>
    <row r="89" spans="1:12" x14ac:dyDescent="0.2">
      <c r="A89" s="16">
        <v>80</v>
      </c>
      <c r="B89" s="8">
        <v>21</v>
      </c>
      <c r="C89" s="8">
        <v>852</v>
      </c>
      <c r="D89" s="8">
        <v>918</v>
      </c>
      <c r="E89" s="17">
        <v>0.44761904761904753</v>
      </c>
      <c r="F89" s="18">
        <f t="shared" si="10"/>
        <v>2.3728813559322035E-2</v>
      </c>
      <c r="G89" s="18">
        <f t="shared" si="7"/>
        <v>2.3421815748382781E-2</v>
      </c>
      <c r="H89" s="13">
        <f t="shared" si="13"/>
        <v>83155.344538479098</v>
      </c>
      <c r="I89" s="13">
        <f t="shared" si="11"/>
        <v>1947.6491582735459</v>
      </c>
      <c r="J89" s="13">
        <f t="shared" si="8"/>
        <v>82079.500241527989</v>
      </c>
      <c r="K89" s="13">
        <f t="shared" si="9"/>
        <v>935743.21283964848</v>
      </c>
      <c r="L89" s="20">
        <f t="shared" si="12"/>
        <v>11.252953349338178</v>
      </c>
    </row>
    <row r="90" spans="1:12" x14ac:dyDescent="0.2">
      <c r="A90" s="16">
        <v>81</v>
      </c>
      <c r="B90" s="8">
        <v>28</v>
      </c>
      <c r="C90" s="8">
        <v>823</v>
      </c>
      <c r="D90" s="8">
        <v>825</v>
      </c>
      <c r="E90" s="17">
        <v>0.37671232876712324</v>
      </c>
      <c r="F90" s="18">
        <f t="shared" si="10"/>
        <v>3.3980582524271843E-2</v>
      </c>
      <c r="G90" s="18">
        <f t="shared" si="7"/>
        <v>3.3275811545599582E-2</v>
      </c>
      <c r="H90" s="13">
        <f t="shared" si="13"/>
        <v>81207.69538020555</v>
      </c>
      <c r="I90" s="13">
        <f t="shared" si="11"/>
        <v>2702.2519675241779</v>
      </c>
      <c r="J90" s="13">
        <f t="shared" si="8"/>
        <v>79523.415044282941</v>
      </c>
      <c r="K90" s="13">
        <f t="shared" si="9"/>
        <v>853663.71259812044</v>
      </c>
      <c r="L90" s="20">
        <f t="shared" si="12"/>
        <v>10.512103669502752</v>
      </c>
    </row>
    <row r="91" spans="1:12" x14ac:dyDescent="0.2">
      <c r="A91" s="16">
        <v>82</v>
      </c>
      <c r="B91" s="8">
        <v>22</v>
      </c>
      <c r="C91" s="8">
        <v>773</v>
      </c>
      <c r="D91" s="8">
        <v>813</v>
      </c>
      <c r="E91" s="17">
        <v>0.65155666251556665</v>
      </c>
      <c r="F91" s="18">
        <f t="shared" si="10"/>
        <v>2.7742749054224466E-2</v>
      </c>
      <c r="G91" s="18">
        <f t="shared" si="7"/>
        <v>2.747713375512844E-2</v>
      </c>
      <c r="H91" s="13">
        <f t="shared" si="13"/>
        <v>78505.443412681372</v>
      </c>
      <c r="I91" s="13">
        <f t="shared" si="11"/>
        <v>2157.1045691559129</v>
      </c>
      <c r="J91" s="13">
        <f t="shared" si="8"/>
        <v>77753.814697301772</v>
      </c>
      <c r="K91" s="13">
        <f t="shared" si="9"/>
        <v>774140.29755383753</v>
      </c>
      <c r="L91" s="20">
        <f t="shared" si="12"/>
        <v>9.860976053397934</v>
      </c>
    </row>
    <row r="92" spans="1:12" x14ac:dyDescent="0.2">
      <c r="A92" s="16">
        <v>83</v>
      </c>
      <c r="B92" s="8">
        <v>46</v>
      </c>
      <c r="C92" s="8">
        <v>756</v>
      </c>
      <c r="D92" s="8">
        <v>754</v>
      </c>
      <c r="E92" s="17">
        <v>0.50488385944014302</v>
      </c>
      <c r="F92" s="18">
        <f t="shared" si="10"/>
        <v>6.0927152317880796E-2</v>
      </c>
      <c r="G92" s="18">
        <f t="shared" si="7"/>
        <v>5.9143042326551321E-2</v>
      </c>
      <c r="H92" s="13">
        <f t="shared" si="13"/>
        <v>76348.33884352546</v>
      </c>
      <c r="I92" s="13">
        <f t="shared" si="11"/>
        <v>4515.4730357845083</v>
      </c>
      <c r="J92" s="13">
        <f t="shared" si="8"/>
        <v>74112.655261245731</v>
      </c>
      <c r="K92" s="13">
        <f t="shared" si="9"/>
        <v>696386.48285653582</v>
      </c>
      <c r="L92" s="20">
        <f t="shared" si="12"/>
        <v>9.1211739954652753</v>
      </c>
    </row>
    <row r="93" spans="1:12" x14ac:dyDescent="0.2">
      <c r="A93" s="16">
        <v>84</v>
      </c>
      <c r="B93" s="8">
        <v>29</v>
      </c>
      <c r="C93" s="8">
        <v>739</v>
      </c>
      <c r="D93" s="8">
        <v>740</v>
      </c>
      <c r="E93" s="17">
        <v>0.30505432215399142</v>
      </c>
      <c r="F93" s="18">
        <f t="shared" si="10"/>
        <v>3.9215686274509803E-2</v>
      </c>
      <c r="G93" s="18">
        <f t="shared" si="7"/>
        <v>3.8175303445875643E-2</v>
      </c>
      <c r="H93" s="13">
        <f t="shared" si="13"/>
        <v>71832.865807740949</v>
      </c>
      <c r="I93" s="13">
        <f t="shared" si="11"/>
        <v>2742.2414495973758</v>
      </c>
      <c r="J93" s="13">
        <f t="shared" si="8"/>
        <v>69927.156964733076</v>
      </c>
      <c r="K93" s="13">
        <f t="shared" si="9"/>
        <v>622273.82759529003</v>
      </c>
      <c r="L93" s="20">
        <f t="shared" si="12"/>
        <v>8.6628010813433498</v>
      </c>
    </row>
    <row r="94" spans="1:12" x14ac:dyDescent="0.2">
      <c r="A94" s="16">
        <v>85</v>
      </c>
      <c r="B94" s="8">
        <v>36</v>
      </c>
      <c r="C94" s="8">
        <v>650</v>
      </c>
      <c r="D94" s="8">
        <v>721</v>
      </c>
      <c r="E94" s="17">
        <v>0.54025875190258754</v>
      </c>
      <c r="F94" s="18">
        <f t="shared" si="10"/>
        <v>5.2516411378555797E-2</v>
      </c>
      <c r="G94" s="18">
        <f t="shared" si="7"/>
        <v>5.127834894643285E-2</v>
      </c>
      <c r="H94" s="13">
        <f t="shared" si="13"/>
        <v>69090.62435814357</v>
      </c>
      <c r="I94" s="13">
        <f t="shared" si="11"/>
        <v>3542.8531447637993</v>
      </c>
      <c r="J94" s="13">
        <f t="shared" si="8"/>
        <v>67461.82863154402</v>
      </c>
      <c r="K94" s="13">
        <f t="shared" si="9"/>
        <v>552346.670630557</v>
      </c>
      <c r="L94" s="20">
        <f t="shared" si="12"/>
        <v>7.994524231932969</v>
      </c>
    </row>
    <row r="95" spans="1:12" x14ac:dyDescent="0.2">
      <c r="A95" s="16">
        <v>86</v>
      </c>
      <c r="B95" s="8">
        <v>31</v>
      </c>
      <c r="C95" s="8">
        <v>602</v>
      </c>
      <c r="D95" s="8">
        <v>641</v>
      </c>
      <c r="E95" s="17">
        <v>0.59805567830313755</v>
      </c>
      <c r="F95" s="18">
        <f t="shared" si="10"/>
        <v>4.9879324215607403E-2</v>
      </c>
      <c r="G95" s="18">
        <f t="shared" si="7"/>
        <v>4.8898963030828177E-2</v>
      </c>
      <c r="H95" s="13">
        <f t="shared" si="13"/>
        <v>65547.771213379776</v>
      </c>
      <c r="I95" s="13">
        <f t="shared" si="11"/>
        <v>3205.2180413162409</v>
      </c>
      <c r="J95" s="13">
        <f t="shared" si="8"/>
        <v>64259.45202187237</v>
      </c>
      <c r="K95" s="13">
        <f t="shared" si="9"/>
        <v>484884.84199901292</v>
      </c>
      <c r="L95" s="20">
        <f t="shared" si="12"/>
        <v>7.3974268388249484</v>
      </c>
    </row>
    <row r="96" spans="1:12" x14ac:dyDescent="0.2">
      <c r="A96" s="16">
        <v>87</v>
      </c>
      <c r="B96" s="8">
        <v>46</v>
      </c>
      <c r="C96" s="8">
        <v>560</v>
      </c>
      <c r="D96" s="8">
        <v>569</v>
      </c>
      <c r="E96" s="17">
        <v>0.59678379988088126</v>
      </c>
      <c r="F96" s="18">
        <f t="shared" si="10"/>
        <v>8.1488042515500445E-2</v>
      </c>
      <c r="G96" s="18">
        <f t="shared" si="7"/>
        <v>7.8895741556534518E-2</v>
      </c>
      <c r="H96" s="13">
        <f t="shared" si="13"/>
        <v>62342.553172063534</v>
      </c>
      <c r="I96" s="13">
        <f t="shared" si="11"/>
        <v>4918.5619630376359</v>
      </c>
      <c r="J96" s="13">
        <f t="shared" si="8"/>
        <v>60359.309307277064</v>
      </c>
      <c r="K96" s="13">
        <f t="shared" si="9"/>
        <v>420625.38997714053</v>
      </c>
      <c r="L96" s="20">
        <f t="shared" si="12"/>
        <v>6.7470029470276485</v>
      </c>
    </row>
    <row r="97" spans="1:12" x14ac:dyDescent="0.2">
      <c r="A97" s="16">
        <v>88</v>
      </c>
      <c r="B97" s="8">
        <v>42</v>
      </c>
      <c r="C97" s="8">
        <v>496</v>
      </c>
      <c r="D97" s="8">
        <v>519</v>
      </c>
      <c r="E97" s="17">
        <v>0.48362687540769744</v>
      </c>
      <c r="F97" s="18">
        <f t="shared" si="10"/>
        <v>8.2758620689655171E-2</v>
      </c>
      <c r="G97" s="18">
        <f t="shared" si="7"/>
        <v>7.9366928375618359E-2</v>
      </c>
      <c r="H97" s="13">
        <f t="shared" si="13"/>
        <v>57423.991209025895</v>
      </c>
      <c r="I97" s="13">
        <f t="shared" si="11"/>
        <v>4557.5657973288962</v>
      </c>
      <c r="J97" s="13">
        <f t="shared" si="8"/>
        <v>55070.58671772416</v>
      </c>
      <c r="K97" s="13">
        <f t="shared" si="9"/>
        <v>360266.08066986344</v>
      </c>
      <c r="L97" s="20">
        <f t="shared" si="12"/>
        <v>6.2737903284792376</v>
      </c>
    </row>
    <row r="98" spans="1:12" x14ac:dyDescent="0.2">
      <c r="A98" s="16">
        <v>89</v>
      </c>
      <c r="B98" s="8">
        <v>51</v>
      </c>
      <c r="C98" s="8">
        <v>465</v>
      </c>
      <c r="D98" s="8">
        <v>487</v>
      </c>
      <c r="E98" s="17">
        <v>0.50932044050496916</v>
      </c>
      <c r="F98" s="18">
        <f t="shared" si="10"/>
        <v>0.10714285714285714</v>
      </c>
      <c r="G98" s="18">
        <f t="shared" si="7"/>
        <v>0.10179139735555627</v>
      </c>
      <c r="H98" s="13">
        <f t="shared" si="13"/>
        <v>52866.425411696997</v>
      </c>
      <c r="I98" s="13">
        <f t="shared" si="11"/>
        <v>5381.3473158499264</v>
      </c>
      <c r="J98" s="13">
        <f t="shared" si="8"/>
        <v>50225.908281265991</v>
      </c>
      <c r="K98" s="13">
        <f>K99+J98</f>
        <v>305195.49395213928</v>
      </c>
      <c r="L98" s="20">
        <f t="shared" si="12"/>
        <v>5.7729549818326289</v>
      </c>
    </row>
    <row r="99" spans="1:12" x14ac:dyDescent="0.2">
      <c r="A99" s="16">
        <v>90</v>
      </c>
      <c r="B99" s="8">
        <v>55</v>
      </c>
      <c r="C99" s="8">
        <v>425</v>
      </c>
      <c r="D99" s="8">
        <v>421</v>
      </c>
      <c r="E99" s="17">
        <v>0.47970112079701144</v>
      </c>
      <c r="F99" s="22">
        <f t="shared" si="10"/>
        <v>0.13002364066193853</v>
      </c>
      <c r="G99" s="22">
        <f t="shared" si="7"/>
        <v>0.12178476098034458</v>
      </c>
      <c r="H99" s="23">
        <f t="shared" si="13"/>
        <v>47485.078095847071</v>
      </c>
      <c r="I99" s="23">
        <f t="shared" si="11"/>
        <v>5782.9588860357317</v>
      </c>
      <c r="J99" s="23">
        <f t="shared" si="8"/>
        <v>44476.211068965713</v>
      </c>
      <c r="K99" s="23">
        <f t="shared" ref="K99:K108" si="14">K100+J99</f>
        <v>254969.58567087329</v>
      </c>
      <c r="L99" s="24">
        <f t="shared" si="12"/>
        <v>5.3694675442299067</v>
      </c>
    </row>
    <row r="100" spans="1:12" x14ac:dyDescent="0.2">
      <c r="A100" s="16">
        <v>91</v>
      </c>
      <c r="B100" s="8">
        <v>42</v>
      </c>
      <c r="C100" s="8">
        <v>365</v>
      </c>
      <c r="D100" s="8">
        <v>389</v>
      </c>
      <c r="E100" s="17">
        <v>0.54044357469015003</v>
      </c>
      <c r="F100" s="22">
        <f t="shared" si="10"/>
        <v>0.11140583554376658</v>
      </c>
      <c r="G100" s="22">
        <f t="shared" si="7"/>
        <v>0.10597995160732805</v>
      </c>
      <c r="H100" s="23">
        <f t="shared" si="13"/>
        <v>41702.119209811339</v>
      </c>
      <c r="I100" s="23">
        <f t="shared" si="11"/>
        <v>4419.588575778831</v>
      </c>
      <c r="J100" s="23">
        <f t="shared" si="8"/>
        <v>39671.068882586165</v>
      </c>
      <c r="K100" s="23">
        <f t="shared" si="14"/>
        <v>210493.37460190756</v>
      </c>
      <c r="L100" s="24">
        <f t="shared" si="12"/>
        <v>5.0475462300339018</v>
      </c>
    </row>
    <row r="101" spans="1:12" x14ac:dyDescent="0.2">
      <c r="A101" s="16">
        <v>92</v>
      </c>
      <c r="B101" s="8">
        <v>36</v>
      </c>
      <c r="C101" s="8">
        <v>308</v>
      </c>
      <c r="D101" s="8">
        <v>326</v>
      </c>
      <c r="E101" s="17">
        <v>0.39467275494672754</v>
      </c>
      <c r="F101" s="22">
        <f t="shared" si="10"/>
        <v>0.11356466876971609</v>
      </c>
      <c r="G101" s="22">
        <f t="shared" si="7"/>
        <v>0.10625995681672988</v>
      </c>
      <c r="H101" s="23">
        <f t="shared" si="13"/>
        <v>37282.530634032504</v>
      </c>
      <c r="I101" s="23">
        <f t="shared" si="11"/>
        <v>3961.6400951907026</v>
      </c>
      <c r="J101" s="23">
        <f t="shared" si="8"/>
        <v>34884.441949318127</v>
      </c>
      <c r="K101" s="23">
        <f t="shared" si="14"/>
        <v>170822.30571932139</v>
      </c>
      <c r="L101" s="24">
        <f t="shared" si="12"/>
        <v>4.5818323706650474</v>
      </c>
    </row>
    <row r="102" spans="1:12" x14ac:dyDescent="0.2">
      <c r="A102" s="16">
        <v>93</v>
      </c>
      <c r="B102" s="8">
        <v>40</v>
      </c>
      <c r="C102" s="8">
        <v>251</v>
      </c>
      <c r="D102" s="8">
        <v>267</v>
      </c>
      <c r="E102" s="17">
        <v>0.52835616438356159</v>
      </c>
      <c r="F102" s="22">
        <f t="shared" si="10"/>
        <v>0.15444015444015444</v>
      </c>
      <c r="G102" s="22">
        <f t="shared" si="7"/>
        <v>0.14395440786424901</v>
      </c>
      <c r="H102" s="23">
        <f t="shared" si="13"/>
        <v>33320.890538841799</v>
      </c>
      <c r="I102" s="23">
        <f t="shared" si="11"/>
        <v>4796.6890670284283</v>
      </c>
      <c r="J102" s="23">
        <f t="shared" si="8"/>
        <v>31058.561709009078</v>
      </c>
      <c r="K102" s="23">
        <f t="shared" si="14"/>
        <v>135937.86377000326</v>
      </c>
      <c r="L102" s="24">
        <f t="shared" si="12"/>
        <v>4.0796587837753604</v>
      </c>
    </row>
    <row r="103" spans="1:12" x14ac:dyDescent="0.2">
      <c r="A103" s="16">
        <v>94</v>
      </c>
      <c r="B103" s="8">
        <v>33</v>
      </c>
      <c r="C103" s="8">
        <v>191</v>
      </c>
      <c r="D103" s="8">
        <v>216</v>
      </c>
      <c r="E103" s="17">
        <v>0.57592361975923623</v>
      </c>
      <c r="F103" s="22">
        <f t="shared" si="10"/>
        <v>0.16216216216216217</v>
      </c>
      <c r="G103" s="22">
        <f t="shared" si="7"/>
        <v>0.15172796039579017</v>
      </c>
      <c r="H103" s="23">
        <f t="shared" si="13"/>
        <v>28524.201471813372</v>
      </c>
      <c r="I103" s="23">
        <f t="shared" si="11"/>
        <v>4327.9189112368394</v>
      </c>
      <c r="J103" s="23">
        <f t="shared" si="8"/>
        <v>26688.833285960507</v>
      </c>
      <c r="K103" s="23">
        <f t="shared" si="14"/>
        <v>104879.30206099417</v>
      </c>
      <c r="L103" s="24">
        <f t="shared" si="12"/>
        <v>3.6768532211018163</v>
      </c>
    </row>
    <row r="104" spans="1:12" x14ac:dyDescent="0.2">
      <c r="A104" s="16">
        <v>95</v>
      </c>
      <c r="B104" s="8">
        <v>33</v>
      </c>
      <c r="C104" s="8">
        <v>149</v>
      </c>
      <c r="D104" s="8">
        <v>150</v>
      </c>
      <c r="E104" s="17">
        <v>0.56870070568700704</v>
      </c>
      <c r="F104" s="22">
        <f t="shared" si="10"/>
        <v>0.22073578595317725</v>
      </c>
      <c r="G104" s="22">
        <f t="shared" si="7"/>
        <v>0.20154779334867182</v>
      </c>
      <c r="H104" s="23">
        <f t="shared" si="13"/>
        <v>24196.282560576532</v>
      </c>
      <c r="I104" s="23">
        <f t="shared" si="11"/>
        <v>4876.707357325151</v>
      </c>
      <c r="J104" s="23">
        <f t="shared" si="8"/>
        <v>22092.962118791213</v>
      </c>
      <c r="K104" s="23">
        <f t="shared" si="14"/>
        <v>78190.46877503366</v>
      </c>
      <c r="L104" s="24">
        <f t="shared" si="12"/>
        <v>3.231507508613364</v>
      </c>
    </row>
    <row r="105" spans="1:12" x14ac:dyDescent="0.2">
      <c r="A105" s="16">
        <v>96</v>
      </c>
      <c r="B105" s="8">
        <v>21</v>
      </c>
      <c r="C105" s="8">
        <v>113</v>
      </c>
      <c r="D105" s="8">
        <v>113</v>
      </c>
      <c r="E105" s="17">
        <v>0.4303979125896934</v>
      </c>
      <c r="F105" s="22">
        <f t="shared" si="10"/>
        <v>0.18584070796460178</v>
      </c>
      <c r="G105" s="22">
        <f t="shared" si="7"/>
        <v>0.1680515665080792</v>
      </c>
      <c r="H105" s="23">
        <f t="shared" si="13"/>
        <v>19319.575203251381</v>
      </c>
      <c r="I105" s="23">
        <f t="shared" si="11"/>
        <v>3246.6848771770374</v>
      </c>
      <c r="J105" s="23">
        <f t="shared" si="8"/>
        <v>17470.256720047866</v>
      </c>
      <c r="K105" s="23">
        <f t="shared" si="14"/>
        <v>56097.506656242447</v>
      </c>
      <c r="L105" s="24">
        <f t="shared" si="12"/>
        <v>2.9036614970085646</v>
      </c>
    </row>
    <row r="106" spans="1:12" x14ac:dyDescent="0.2">
      <c r="A106" s="16">
        <v>97</v>
      </c>
      <c r="B106" s="8">
        <v>18</v>
      </c>
      <c r="C106" s="8">
        <v>73</v>
      </c>
      <c r="D106" s="8">
        <v>90</v>
      </c>
      <c r="E106" s="17">
        <v>0.3898021308980214</v>
      </c>
      <c r="F106" s="22">
        <f t="shared" si="10"/>
        <v>0.22085889570552147</v>
      </c>
      <c r="G106" s="22">
        <f t="shared" si="7"/>
        <v>0.19462918252780947</v>
      </c>
      <c r="H106" s="23">
        <f t="shared" si="13"/>
        <v>16072.890326074343</v>
      </c>
      <c r="I106" s="23">
        <f t="shared" si="11"/>
        <v>3128.2535050229862</v>
      </c>
      <c r="J106" s="23">
        <f t="shared" si="8"/>
        <v>14164.036703298521</v>
      </c>
      <c r="K106" s="23">
        <f t="shared" si="14"/>
        <v>38627.249936194581</v>
      </c>
      <c r="L106" s="24">
        <f t="shared" si="12"/>
        <v>2.4032547446386352</v>
      </c>
    </row>
    <row r="107" spans="1:12" x14ac:dyDescent="0.2">
      <c r="A107" s="16">
        <v>98</v>
      </c>
      <c r="B107" s="8">
        <v>15</v>
      </c>
      <c r="C107" s="8">
        <v>76</v>
      </c>
      <c r="D107" s="8">
        <v>56</v>
      </c>
      <c r="E107" s="17">
        <v>0.58319634703196355</v>
      </c>
      <c r="F107" s="22">
        <f t="shared" si="10"/>
        <v>0.22727272727272727</v>
      </c>
      <c r="G107" s="22">
        <f t="shared" si="7"/>
        <v>0.20760655240406489</v>
      </c>
      <c r="H107" s="23">
        <f t="shared" si="13"/>
        <v>12944.636821051357</v>
      </c>
      <c r="I107" s="23">
        <f t="shared" si="11"/>
        <v>2687.3914225411868</v>
      </c>
      <c r="J107" s="23">
        <f t="shared" si="8"/>
        <v>11824.522259181223</v>
      </c>
      <c r="K107" s="23">
        <f t="shared" si="14"/>
        <v>24463.213232896058</v>
      </c>
      <c r="L107" s="24">
        <f t="shared" si="12"/>
        <v>1.8898338803227364</v>
      </c>
    </row>
    <row r="108" spans="1:12" x14ac:dyDescent="0.2">
      <c r="A108" s="16">
        <v>99</v>
      </c>
      <c r="B108" s="8">
        <v>13</v>
      </c>
      <c r="C108" s="8">
        <v>54</v>
      </c>
      <c r="D108" s="8">
        <v>57</v>
      </c>
      <c r="E108" s="17">
        <v>0.4330874604847208</v>
      </c>
      <c r="F108" s="22">
        <f t="shared" si="10"/>
        <v>0.23423423423423423</v>
      </c>
      <c r="G108" s="22">
        <f t="shared" si="7"/>
        <v>0.20677633729164399</v>
      </c>
      <c r="H108" s="23">
        <f t="shared" si="13"/>
        <v>10257.245398510171</v>
      </c>
      <c r="I108" s="23">
        <f t="shared" si="11"/>
        <v>2120.9556342055025</v>
      </c>
      <c r="J108" s="23">
        <f t="shared" si="8"/>
        <v>9054.8490537234902</v>
      </c>
      <c r="K108" s="23">
        <f t="shared" si="14"/>
        <v>12638.690973714833</v>
      </c>
      <c r="L108" s="24">
        <f t="shared" si="12"/>
        <v>1.2321720386596735</v>
      </c>
    </row>
    <row r="109" spans="1:12" x14ac:dyDescent="0.2">
      <c r="A109" s="16" t="s">
        <v>21</v>
      </c>
      <c r="B109" s="8">
        <v>37</v>
      </c>
      <c r="C109" s="8">
        <v>79</v>
      </c>
      <c r="D109" s="8">
        <v>89</v>
      </c>
      <c r="E109" s="21"/>
      <c r="F109" s="22">
        <f>B109/((C109+D109)/2)</f>
        <v>0.44047619047619047</v>
      </c>
      <c r="G109" s="22">
        <v>1</v>
      </c>
      <c r="H109" s="23">
        <f>H108-I108</f>
        <v>8136.289764304669</v>
      </c>
      <c r="I109" s="23">
        <f>H109*G109</f>
        <v>8136.289764304669</v>
      </c>
      <c r="J109" s="23">
        <f>H109*F109</f>
        <v>3583.8419199913424</v>
      </c>
      <c r="K109" s="23">
        <f>J109</f>
        <v>3583.8419199913424</v>
      </c>
      <c r="L109" s="24">
        <f>K109/H109</f>
        <v>0.44047619047619047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2521</v>
      </c>
      <c r="D9" s="8">
        <v>2402</v>
      </c>
      <c r="E9" s="17">
        <v>0.5</v>
      </c>
      <c r="F9" s="18">
        <f t="shared" ref="F9:F40" si="0">B9/((C9+D9)/2)</f>
        <v>2.8437944342880358E-3</v>
      </c>
      <c r="G9" s="18">
        <f t="shared" ref="G9:G72" si="1">F9/((1+(1-E9)*F9))</f>
        <v>2.8397565922920892E-3</v>
      </c>
      <c r="H9" s="13">
        <v>100000</v>
      </c>
      <c r="I9" s="13">
        <f>H9*G9</f>
        <v>283.97565922920893</v>
      </c>
      <c r="J9" s="13">
        <f t="shared" ref="J9:J72" si="2">H10+I9*E9</f>
        <v>99858.012170385395</v>
      </c>
      <c r="K9" s="13">
        <f t="shared" ref="K9:K72" si="3">K10+J9</f>
        <v>8703531.7062704116</v>
      </c>
      <c r="L9" s="19">
        <f>K9/H9</f>
        <v>87.03531706270411</v>
      </c>
    </row>
    <row r="10" spans="1:13" x14ac:dyDescent="0.2">
      <c r="A10" s="16">
        <v>1</v>
      </c>
      <c r="B10" s="8">
        <v>2</v>
      </c>
      <c r="C10" s="8">
        <v>2809</v>
      </c>
      <c r="D10" s="8">
        <v>2719</v>
      </c>
      <c r="E10" s="17">
        <v>0.5</v>
      </c>
      <c r="F10" s="18">
        <f t="shared" si="0"/>
        <v>7.2358900144717795E-4</v>
      </c>
      <c r="G10" s="18">
        <f t="shared" si="1"/>
        <v>7.2332730560578662E-4</v>
      </c>
      <c r="H10" s="13">
        <f>H9-I9</f>
        <v>99716.024340770789</v>
      </c>
      <c r="I10" s="13">
        <f t="shared" ref="I10:I73" si="4">H10*G10</f>
        <v>72.127323212130776</v>
      </c>
      <c r="J10" s="13">
        <f t="shared" si="2"/>
        <v>99679.960679164724</v>
      </c>
      <c r="K10" s="13">
        <f t="shared" si="3"/>
        <v>8603673.694100026</v>
      </c>
      <c r="L10" s="20">
        <f t="shared" ref="L10:L73" si="5">K10/H10</f>
        <v>86.281756126755752</v>
      </c>
    </row>
    <row r="11" spans="1:13" x14ac:dyDescent="0.2">
      <c r="A11" s="16">
        <v>2</v>
      </c>
      <c r="B11" s="8">
        <v>0</v>
      </c>
      <c r="C11" s="8">
        <v>3047</v>
      </c>
      <c r="D11" s="8">
        <v>2854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99643.897017558658</v>
      </c>
      <c r="I11" s="13">
        <f t="shared" si="4"/>
        <v>0</v>
      </c>
      <c r="J11" s="13">
        <f t="shared" si="2"/>
        <v>99643.897017558658</v>
      </c>
      <c r="K11" s="13">
        <f t="shared" si="3"/>
        <v>8503993.7334208619</v>
      </c>
      <c r="L11" s="20">
        <f t="shared" si="5"/>
        <v>85.343849326992284</v>
      </c>
    </row>
    <row r="12" spans="1:13" x14ac:dyDescent="0.2">
      <c r="A12" s="16">
        <v>3</v>
      </c>
      <c r="B12" s="8">
        <v>0</v>
      </c>
      <c r="C12" s="8">
        <v>3121</v>
      </c>
      <c r="D12" s="8">
        <v>3090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99643.897017558658</v>
      </c>
      <c r="I12" s="13">
        <f t="shared" si="4"/>
        <v>0</v>
      </c>
      <c r="J12" s="13">
        <f t="shared" si="2"/>
        <v>99643.897017558658</v>
      </c>
      <c r="K12" s="13">
        <f t="shared" si="3"/>
        <v>8404349.8364033028</v>
      </c>
      <c r="L12" s="20">
        <f t="shared" si="5"/>
        <v>84.343849326992284</v>
      </c>
    </row>
    <row r="13" spans="1:13" x14ac:dyDescent="0.2">
      <c r="A13" s="16">
        <v>4</v>
      </c>
      <c r="B13" s="8">
        <v>0</v>
      </c>
      <c r="C13" s="8">
        <v>3204</v>
      </c>
      <c r="D13" s="8">
        <v>3169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99643.897017558658</v>
      </c>
      <c r="I13" s="13">
        <f t="shared" si="4"/>
        <v>0</v>
      </c>
      <c r="J13" s="13">
        <f t="shared" si="2"/>
        <v>99643.897017558658</v>
      </c>
      <c r="K13" s="13">
        <f t="shared" si="3"/>
        <v>8304705.9393857438</v>
      </c>
      <c r="L13" s="20">
        <f t="shared" si="5"/>
        <v>83.34384932699227</v>
      </c>
    </row>
    <row r="14" spans="1:13" x14ac:dyDescent="0.2">
      <c r="A14" s="16">
        <v>5</v>
      </c>
      <c r="B14" s="8">
        <v>0</v>
      </c>
      <c r="C14" s="8">
        <v>3237</v>
      </c>
      <c r="D14" s="8">
        <v>3224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99643.897017558658</v>
      </c>
      <c r="I14" s="13">
        <f t="shared" si="4"/>
        <v>0</v>
      </c>
      <c r="J14" s="13">
        <f t="shared" si="2"/>
        <v>99643.897017558658</v>
      </c>
      <c r="K14" s="13">
        <f t="shared" si="3"/>
        <v>8205062.0423681848</v>
      </c>
      <c r="L14" s="20">
        <f t="shared" si="5"/>
        <v>82.34384932699227</v>
      </c>
    </row>
    <row r="15" spans="1:13" x14ac:dyDescent="0.2">
      <c r="A15" s="16">
        <v>6</v>
      </c>
      <c r="B15" s="8">
        <v>1</v>
      </c>
      <c r="C15" s="8">
        <v>3325</v>
      </c>
      <c r="D15" s="8">
        <v>3247</v>
      </c>
      <c r="E15" s="17">
        <v>0.5</v>
      </c>
      <c r="F15" s="18">
        <f t="shared" si="0"/>
        <v>3.0432136335970786E-4</v>
      </c>
      <c r="G15" s="18">
        <f t="shared" si="1"/>
        <v>3.0427506465845124E-4</v>
      </c>
      <c r="H15" s="13">
        <f t="shared" si="6"/>
        <v>99643.897017558658</v>
      </c>
      <c r="I15" s="13">
        <f t="shared" si="4"/>
        <v>30.319153207837719</v>
      </c>
      <c r="J15" s="13">
        <f t="shared" si="2"/>
        <v>99628.737440954748</v>
      </c>
      <c r="K15" s="13">
        <f t="shared" si="3"/>
        <v>8105418.1453506257</v>
      </c>
      <c r="L15" s="20">
        <f t="shared" si="5"/>
        <v>81.34384932699227</v>
      </c>
    </row>
    <row r="16" spans="1:13" x14ac:dyDescent="0.2">
      <c r="A16" s="16">
        <v>7</v>
      </c>
      <c r="B16" s="8">
        <v>0</v>
      </c>
      <c r="C16" s="8">
        <v>3436</v>
      </c>
      <c r="D16" s="8">
        <v>3344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99613.577864350824</v>
      </c>
      <c r="I16" s="13">
        <f t="shared" si="4"/>
        <v>0</v>
      </c>
      <c r="J16" s="13">
        <f t="shared" si="2"/>
        <v>99613.577864350824</v>
      </c>
      <c r="K16" s="13">
        <f t="shared" si="3"/>
        <v>8005789.4079096708</v>
      </c>
      <c r="L16" s="20">
        <f t="shared" si="5"/>
        <v>80.368455581543174</v>
      </c>
    </row>
    <row r="17" spans="1:12" x14ac:dyDescent="0.2">
      <c r="A17" s="16">
        <v>8</v>
      </c>
      <c r="B17" s="8">
        <v>0</v>
      </c>
      <c r="C17" s="8">
        <v>3373</v>
      </c>
      <c r="D17" s="8">
        <v>3453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99613.577864350824</v>
      </c>
      <c r="I17" s="13">
        <f t="shared" si="4"/>
        <v>0</v>
      </c>
      <c r="J17" s="13">
        <f t="shared" si="2"/>
        <v>99613.577864350824</v>
      </c>
      <c r="K17" s="13">
        <f t="shared" si="3"/>
        <v>7906175.8300453201</v>
      </c>
      <c r="L17" s="20">
        <f t="shared" si="5"/>
        <v>79.368455581543174</v>
      </c>
    </row>
    <row r="18" spans="1:12" x14ac:dyDescent="0.2">
      <c r="A18" s="16">
        <v>9</v>
      </c>
      <c r="B18" s="8">
        <v>0</v>
      </c>
      <c r="C18" s="8">
        <v>3229</v>
      </c>
      <c r="D18" s="8">
        <v>3369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99613.577864350824</v>
      </c>
      <c r="I18" s="13">
        <f t="shared" si="4"/>
        <v>0</v>
      </c>
      <c r="J18" s="13">
        <f t="shared" si="2"/>
        <v>99613.577864350824</v>
      </c>
      <c r="K18" s="13">
        <f t="shared" si="3"/>
        <v>7806562.2521809693</v>
      </c>
      <c r="L18" s="20">
        <f t="shared" si="5"/>
        <v>78.368455581543174</v>
      </c>
    </row>
    <row r="19" spans="1:12" x14ac:dyDescent="0.2">
      <c r="A19" s="16">
        <v>10</v>
      </c>
      <c r="B19" s="8">
        <v>0</v>
      </c>
      <c r="C19" s="8">
        <v>3108</v>
      </c>
      <c r="D19" s="8">
        <v>3212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99613.577864350824</v>
      </c>
      <c r="I19" s="13">
        <f t="shared" si="4"/>
        <v>0</v>
      </c>
      <c r="J19" s="13">
        <f t="shared" si="2"/>
        <v>99613.577864350824</v>
      </c>
      <c r="K19" s="13">
        <f t="shared" si="3"/>
        <v>7706948.6743166186</v>
      </c>
      <c r="L19" s="20">
        <f t="shared" si="5"/>
        <v>77.368455581543174</v>
      </c>
    </row>
    <row r="20" spans="1:12" x14ac:dyDescent="0.2">
      <c r="A20" s="16">
        <v>11</v>
      </c>
      <c r="B20" s="8">
        <v>0</v>
      </c>
      <c r="C20" s="8">
        <v>2962</v>
      </c>
      <c r="D20" s="8">
        <v>3098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99613.577864350824</v>
      </c>
      <c r="I20" s="13">
        <f t="shared" si="4"/>
        <v>0</v>
      </c>
      <c r="J20" s="13">
        <f t="shared" si="2"/>
        <v>99613.577864350824</v>
      </c>
      <c r="K20" s="13">
        <f t="shared" si="3"/>
        <v>7607335.0964522678</v>
      </c>
      <c r="L20" s="20">
        <f t="shared" si="5"/>
        <v>76.368455581543174</v>
      </c>
    </row>
    <row r="21" spans="1:12" x14ac:dyDescent="0.2">
      <c r="A21" s="16">
        <v>12</v>
      </c>
      <c r="B21" s="8">
        <v>0</v>
      </c>
      <c r="C21" s="8">
        <v>2792</v>
      </c>
      <c r="D21" s="8">
        <v>2973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99613.577864350824</v>
      </c>
      <c r="I21" s="13">
        <f t="shared" si="4"/>
        <v>0</v>
      </c>
      <c r="J21" s="13">
        <f t="shared" si="2"/>
        <v>99613.577864350824</v>
      </c>
      <c r="K21" s="13">
        <f t="shared" si="3"/>
        <v>7507721.5185879171</v>
      </c>
      <c r="L21" s="20">
        <f t="shared" si="5"/>
        <v>75.368455581543174</v>
      </c>
    </row>
    <row r="22" spans="1:12" x14ac:dyDescent="0.2">
      <c r="A22" s="16">
        <v>13</v>
      </c>
      <c r="B22" s="8">
        <v>0</v>
      </c>
      <c r="C22" s="8">
        <v>2752</v>
      </c>
      <c r="D22" s="8">
        <v>2797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99613.577864350824</v>
      </c>
      <c r="I22" s="13">
        <f t="shared" si="4"/>
        <v>0</v>
      </c>
      <c r="J22" s="13">
        <f t="shared" si="2"/>
        <v>99613.577864350824</v>
      </c>
      <c r="K22" s="13">
        <f t="shared" si="3"/>
        <v>7408107.9407235663</v>
      </c>
      <c r="L22" s="20">
        <f t="shared" si="5"/>
        <v>74.368455581543174</v>
      </c>
    </row>
    <row r="23" spans="1:12" x14ac:dyDescent="0.2">
      <c r="A23" s="16">
        <v>14</v>
      </c>
      <c r="B23" s="8">
        <v>0</v>
      </c>
      <c r="C23" s="8">
        <v>2748</v>
      </c>
      <c r="D23" s="8">
        <v>2739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99613.577864350824</v>
      </c>
      <c r="I23" s="13">
        <f t="shared" si="4"/>
        <v>0</v>
      </c>
      <c r="J23" s="13">
        <f t="shared" si="2"/>
        <v>99613.577864350824</v>
      </c>
      <c r="K23" s="13">
        <f t="shared" si="3"/>
        <v>7308494.3628592156</v>
      </c>
      <c r="L23" s="20">
        <f t="shared" si="5"/>
        <v>73.368455581543174</v>
      </c>
    </row>
    <row r="24" spans="1:12" x14ac:dyDescent="0.2">
      <c r="A24" s="16">
        <v>15</v>
      </c>
      <c r="B24" s="8">
        <v>1</v>
      </c>
      <c r="C24" s="8">
        <v>2653</v>
      </c>
      <c r="D24" s="8">
        <v>2767</v>
      </c>
      <c r="E24" s="17">
        <v>0.5</v>
      </c>
      <c r="F24" s="18">
        <f t="shared" si="0"/>
        <v>3.6900369003690036E-4</v>
      </c>
      <c r="G24" s="18">
        <f t="shared" si="1"/>
        <v>3.6893562073418191E-4</v>
      </c>
      <c r="H24" s="13">
        <f t="shared" si="6"/>
        <v>99613.577864350824</v>
      </c>
      <c r="I24" s="13">
        <f t="shared" si="4"/>
        <v>36.750997182937034</v>
      </c>
      <c r="J24" s="13">
        <f t="shared" si="2"/>
        <v>99595.202365759353</v>
      </c>
      <c r="K24" s="13">
        <f t="shared" si="3"/>
        <v>7208880.7849948648</v>
      </c>
      <c r="L24" s="20">
        <f t="shared" si="5"/>
        <v>72.368455581543174</v>
      </c>
    </row>
    <row r="25" spans="1:12" x14ac:dyDescent="0.2">
      <c r="A25" s="16">
        <v>16</v>
      </c>
      <c r="B25" s="8">
        <v>0</v>
      </c>
      <c r="C25" s="8">
        <v>2654</v>
      </c>
      <c r="D25" s="8">
        <v>2643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99576.826867167882</v>
      </c>
      <c r="I25" s="13">
        <f t="shared" si="4"/>
        <v>0</v>
      </c>
      <c r="J25" s="13">
        <f t="shared" si="2"/>
        <v>99576.826867167882</v>
      </c>
      <c r="K25" s="13">
        <f t="shared" si="3"/>
        <v>7109285.5826291051</v>
      </c>
      <c r="L25" s="20">
        <f t="shared" si="5"/>
        <v>71.39498020069118</v>
      </c>
    </row>
    <row r="26" spans="1:12" x14ac:dyDescent="0.2">
      <c r="A26" s="16">
        <v>17</v>
      </c>
      <c r="B26" s="8">
        <v>0</v>
      </c>
      <c r="C26" s="8">
        <v>2544</v>
      </c>
      <c r="D26" s="8">
        <v>2660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99576.826867167882</v>
      </c>
      <c r="I26" s="13">
        <f t="shared" si="4"/>
        <v>0</v>
      </c>
      <c r="J26" s="13">
        <f t="shared" si="2"/>
        <v>99576.826867167882</v>
      </c>
      <c r="K26" s="13">
        <f t="shared" si="3"/>
        <v>7009708.7557619372</v>
      </c>
      <c r="L26" s="20">
        <f t="shared" si="5"/>
        <v>70.394980200691194</v>
      </c>
    </row>
    <row r="27" spans="1:12" x14ac:dyDescent="0.2">
      <c r="A27" s="16">
        <v>18</v>
      </c>
      <c r="B27" s="8">
        <v>0</v>
      </c>
      <c r="C27" s="8">
        <v>2533</v>
      </c>
      <c r="D27" s="8">
        <v>2576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99576.826867167882</v>
      </c>
      <c r="I27" s="13">
        <f t="shared" si="4"/>
        <v>0</v>
      </c>
      <c r="J27" s="13">
        <f t="shared" si="2"/>
        <v>99576.826867167882</v>
      </c>
      <c r="K27" s="13">
        <f t="shared" si="3"/>
        <v>6910131.9288947694</v>
      </c>
      <c r="L27" s="20">
        <f t="shared" si="5"/>
        <v>69.394980200691194</v>
      </c>
    </row>
    <row r="28" spans="1:12" x14ac:dyDescent="0.2">
      <c r="A28" s="16">
        <v>19</v>
      </c>
      <c r="B28" s="8">
        <v>0</v>
      </c>
      <c r="C28" s="8">
        <v>2547</v>
      </c>
      <c r="D28" s="8">
        <v>2549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99576.826867167882</v>
      </c>
      <c r="I28" s="13">
        <f t="shared" si="4"/>
        <v>0</v>
      </c>
      <c r="J28" s="13">
        <f t="shared" si="2"/>
        <v>99576.826867167882</v>
      </c>
      <c r="K28" s="13">
        <f t="shared" si="3"/>
        <v>6810555.1020276016</v>
      </c>
      <c r="L28" s="20">
        <f t="shared" si="5"/>
        <v>68.394980200691194</v>
      </c>
    </row>
    <row r="29" spans="1:12" x14ac:dyDescent="0.2">
      <c r="A29" s="16">
        <v>20</v>
      </c>
      <c r="B29" s="8">
        <v>1</v>
      </c>
      <c r="C29" s="8">
        <v>2494</v>
      </c>
      <c r="D29" s="8">
        <v>2600</v>
      </c>
      <c r="E29" s="17">
        <v>0.5</v>
      </c>
      <c r="F29" s="18">
        <f t="shared" si="0"/>
        <v>3.9261876717707107E-4</v>
      </c>
      <c r="G29" s="18">
        <f t="shared" si="1"/>
        <v>3.9254170755642783E-4</v>
      </c>
      <c r="H29" s="13">
        <f t="shared" si="6"/>
        <v>99576.826867167882</v>
      </c>
      <c r="I29" s="13">
        <f t="shared" si="4"/>
        <v>39.08805765148886</v>
      </c>
      <c r="J29" s="13">
        <f t="shared" si="2"/>
        <v>99557.282838342129</v>
      </c>
      <c r="K29" s="13">
        <f t="shared" si="3"/>
        <v>6710978.2751604337</v>
      </c>
      <c r="L29" s="20">
        <f t="shared" si="5"/>
        <v>67.394980200691194</v>
      </c>
    </row>
    <row r="30" spans="1:12" x14ac:dyDescent="0.2">
      <c r="A30" s="16">
        <v>21</v>
      </c>
      <c r="B30" s="8">
        <v>1</v>
      </c>
      <c r="C30" s="8">
        <v>2443</v>
      </c>
      <c r="D30" s="8">
        <v>2539</v>
      </c>
      <c r="E30" s="17">
        <v>0.5</v>
      </c>
      <c r="F30" s="18">
        <f t="shared" si="0"/>
        <v>4.0144520272982739E-4</v>
      </c>
      <c r="G30" s="18">
        <f t="shared" si="1"/>
        <v>4.013646397752358E-4</v>
      </c>
      <c r="H30" s="13">
        <f t="shared" si="6"/>
        <v>99537.738809516391</v>
      </c>
      <c r="I30" s="13">
        <f t="shared" si="4"/>
        <v>39.950928681323056</v>
      </c>
      <c r="J30" s="13">
        <f t="shared" si="2"/>
        <v>99517.763345175728</v>
      </c>
      <c r="K30" s="13">
        <f t="shared" si="3"/>
        <v>6611420.9923220919</v>
      </c>
      <c r="L30" s="20">
        <f t="shared" si="5"/>
        <v>66.421249582274029</v>
      </c>
    </row>
    <row r="31" spans="1:12" x14ac:dyDescent="0.2">
      <c r="A31" s="16">
        <v>22</v>
      </c>
      <c r="B31" s="8">
        <v>2</v>
      </c>
      <c r="C31" s="8">
        <v>2608</v>
      </c>
      <c r="D31" s="8">
        <v>2504</v>
      </c>
      <c r="E31" s="17">
        <v>0.5</v>
      </c>
      <c r="F31" s="18">
        <f t="shared" si="0"/>
        <v>7.8247261345852897E-4</v>
      </c>
      <c r="G31" s="18">
        <f t="shared" si="1"/>
        <v>7.8216660148611649E-4</v>
      </c>
      <c r="H31" s="13">
        <f t="shared" si="6"/>
        <v>99497.787880835065</v>
      </c>
      <c r="I31" s="13">
        <f t="shared" si="4"/>
        <v>77.82384660213927</v>
      </c>
      <c r="J31" s="13">
        <f t="shared" si="2"/>
        <v>99458.875957533994</v>
      </c>
      <c r="K31" s="13">
        <f t="shared" si="3"/>
        <v>6511903.2289769165</v>
      </c>
      <c r="L31" s="20">
        <f t="shared" si="5"/>
        <v>65.447718664619856</v>
      </c>
    </row>
    <row r="32" spans="1:12" x14ac:dyDescent="0.2">
      <c r="A32" s="16">
        <v>23</v>
      </c>
      <c r="B32" s="8">
        <v>1</v>
      </c>
      <c r="C32" s="8">
        <v>2660</v>
      </c>
      <c r="D32" s="8">
        <v>2685</v>
      </c>
      <c r="E32" s="17">
        <v>0.5</v>
      </c>
      <c r="F32" s="18">
        <f t="shared" si="0"/>
        <v>3.7418147801683815E-4</v>
      </c>
      <c r="G32" s="18">
        <f t="shared" si="1"/>
        <v>3.7411148522259631E-4</v>
      </c>
      <c r="H32" s="13">
        <f t="shared" si="6"/>
        <v>99419.964034232922</v>
      </c>
      <c r="I32" s="13">
        <f t="shared" si="4"/>
        <v>37.194150405623986</v>
      </c>
      <c r="J32" s="13">
        <f t="shared" si="2"/>
        <v>99401.3669590301</v>
      </c>
      <c r="K32" s="13">
        <f t="shared" si="3"/>
        <v>6412444.3530193828</v>
      </c>
      <c r="L32" s="20">
        <f t="shared" si="5"/>
        <v>64.498558366118587</v>
      </c>
    </row>
    <row r="33" spans="1:12" x14ac:dyDescent="0.2">
      <c r="A33" s="16">
        <v>24</v>
      </c>
      <c r="B33" s="8">
        <v>1</v>
      </c>
      <c r="C33" s="8">
        <v>2670</v>
      </c>
      <c r="D33" s="8">
        <v>2709</v>
      </c>
      <c r="E33" s="17">
        <v>0.5</v>
      </c>
      <c r="F33" s="18">
        <f t="shared" si="0"/>
        <v>3.7181632273656812E-4</v>
      </c>
      <c r="G33" s="18">
        <f t="shared" si="1"/>
        <v>3.7174721189591077E-4</v>
      </c>
      <c r="H33" s="13">
        <f t="shared" si="6"/>
        <v>99382.769883827292</v>
      </c>
      <c r="I33" s="13">
        <f t="shared" si="4"/>
        <v>36.945267614805687</v>
      </c>
      <c r="J33" s="13">
        <f t="shared" si="2"/>
        <v>99364.297250019881</v>
      </c>
      <c r="K33" s="13">
        <f t="shared" si="3"/>
        <v>6313042.986060353</v>
      </c>
      <c r="L33" s="20">
        <f t="shared" si="5"/>
        <v>63.52250992239334</v>
      </c>
    </row>
    <row r="34" spans="1:12" x14ac:dyDescent="0.2">
      <c r="A34" s="16">
        <v>25</v>
      </c>
      <c r="B34" s="8">
        <v>0</v>
      </c>
      <c r="C34" s="8">
        <v>2896</v>
      </c>
      <c r="D34" s="8">
        <v>2622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99345.824616212485</v>
      </c>
      <c r="I34" s="13">
        <f t="shared" si="4"/>
        <v>0</v>
      </c>
      <c r="J34" s="13">
        <f t="shared" si="2"/>
        <v>99345.824616212485</v>
      </c>
      <c r="K34" s="13">
        <f t="shared" si="3"/>
        <v>6213678.6888103327</v>
      </c>
      <c r="L34" s="20">
        <f t="shared" si="5"/>
        <v>62.545947077440708</v>
      </c>
    </row>
    <row r="35" spans="1:12" x14ac:dyDescent="0.2">
      <c r="A35" s="16">
        <v>26</v>
      </c>
      <c r="B35" s="8">
        <v>1</v>
      </c>
      <c r="C35" s="8">
        <v>2905</v>
      </c>
      <c r="D35" s="8">
        <v>2903</v>
      </c>
      <c r="E35" s="17">
        <v>0.5</v>
      </c>
      <c r="F35" s="18">
        <f t="shared" si="0"/>
        <v>3.4435261707988982E-4</v>
      </c>
      <c r="G35" s="18">
        <f t="shared" si="1"/>
        <v>3.4429333792391115E-4</v>
      </c>
      <c r="H35" s="13">
        <f t="shared" si="6"/>
        <v>99345.824616212485</v>
      </c>
      <c r="I35" s="13">
        <f t="shared" si="4"/>
        <v>34.204105565919257</v>
      </c>
      <c r="J35" s="13">
        <f t="shared" si="2"/>
        <v>99328.722563429517</v>
      </c>
      <c r="K35" s="13">
        <f t="shared" si="3"/>
        <v>6114332.8641941203</v>
      </c>
      <c r="L35" s="20">
        <f t="shared" si="5"/>
        <v>61.545947077440708</v>
      </c>
    </row>
    <row r="36" spans="1:12" x14ac:dyDescent="0.2">
      <c r="A36" s="16">
        <v>27</v>
      </c>
      <c r="B36" s="8">
        <v>0</v>
      </c>
      <c r="C36" s="8">
        <v>2928</v>
      </c>
      <c r="D36" s="8">
        <v>2879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99311.620510646564</v>
      </c>
      <c r="I36" s="13">
        <f t="shared" si="4"/>
        <v>0</v>
      </c>
      <c r="J36" s="13">
        <f t="shared" si="2"/>
        <v>99311.620510646564</v>
      </c>
      <c r="K36" s="13">
        <f t="shared" si="3"/>
        <v>6015004.1416306905</v>
      </c>
      <c r="L36" s="20">
        <f t="shared" si="5"/>
        <v>60.566972029077505</v>
      </c>
    </row>
    <row r="37" spans="1:12" x14ac:dyDescent="0.2">
      <c r="A37" s="16">
        <v>28</v>
      </c>
      <c r="B37" s="8">
        <v>0</v>
      </c>
      <c r="C37" s="8">
        <v>2995</v>
      </c>
      <c r="D37" s="8">
        <v>2948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99311.620510646564</v>
      </c>
      <c r="I37" s="13">
        <f t="shared" si="4"/>
        <v>0</v>
      </c>
      <c r="J37" s="13">
        <f t="shared" si="2"/>
        <v>99311.620510646564</v>
      </c>
      <c r="K37" s="13">
        <f t="shared" si="3"/>
        <v>5915692.5211200444</v>
      </c>
      <c r="L37" s="20">
        <f t="shared" si="5"/>
        <v>59.566972029077512</v>
      </c>
    </row>
    <row r="38" spans="1:12" x14ac:dyDescent="0.2">
      <c r="A38" s="16">
        <v>29</v>
      </c>
      <c r="B38" s="8">
        <v>0</v>
      </c>
      <c r="C38" s="8">
        <v>3178</v>
      </c>
      <c r="D38" s="8">
        <v>2971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99311.620510646564</v>
      </c>
      <c r="I38" s="13">
        <f t="shared" si="4"/>
        <v>0</v>
      </c>
      <c r="J38" s="13">
        <f t="shared" si="2"/>
        <v>99311.620510646564</v>
      </c>
      <c r="K38" s="13">
        <f t="shared" si="3"/>
        <v>5816380.9006093983</v>
      </c>
      <c r="L38" s="20">
        <f t="shared" si="5"/>
        <v>58.566972029077519</v>
      </c>
    </row>
    <row r="39" spans="1:12" x14ac:dyDescent="0.2">
      <c r="A39" s="16">
        <v>30</v>
      </c>
      <c r="B39" s="8">
        <v>1</v>
      </c>
      <c r="C39" s="8">
        <v>3294</v>
      </c>
      <c r="D39" s="8">
        <v>3170</v>
      </c>
      <c r="E39" s="17">
        <v>0.5</v>
      </c>
      <c r="F39" s="18">
        <f t="shared" si="0"/>
        <v>3.0940594059405941E-4</v>
      </c>
      <c r="G39" s="18">
        <f t="shared" si="1"/>
        <v>3.0935808197989171E-4</v>
      </c>
      <c r="H39" s="13">
        <f t="shared" si="6"/>
        <v>99311.620510646564</v>
      </c>
      <c r="I39" s="13">
        <f t="shared" si="4"/>
        <v>30.722852439488495</v>
      </c>
      <c r="J39" s="13">
        <f t="shared" si="2"/>
        <v>99296.259084426812</v>
      </c>
      <c r="K39" s="13">
        <f t="shared" si="3"/>
        <v>5717069.2800987521</v>
      </c>
      <c r="L39" s="20">
        <f t="shared" si="5"/>
        <v>57.566972029077519</v>
      </c>
    </row>
    <row r="40" spans="1:12" x14ac:dyDescent="0.2">
      <c r="A40" s="16">
        <v>31</v>
      </c>
      <c r="B40" s="8">
        <v>1</v>
      </c>
      <c r="C40" s="8">
        <v>3381</v>
      </c>
      <c r="D40" s="8">
        <v>3259</v>
      </c>
      <c r="E40" s="17">
        <v>0.5</v>
      </c>
      <c r="F40" s="18">
        <f t="shared" si="0"/>
        <v>3.0120481927710846E-4</v>
      </c>
      <c r="G40" s="18">
        <f t="shared" si="1"/>
        <v>3.0115946393615426E-4</v>
      </c>
      <c r="H40" s="13">
        <f t="shared" si="6"/>
        <v>99280.897658207075</v>
      </c>
      <c r="I40" s="13">
        <f t="shared" si="4"/>
        <v>29.899381917845837</v>
      </c>
      <c r="J40" s="13">
        <f t="shared" si="2"/>
        <v>99265.947967248154</v>
      </c>
      <c r="K40" s="13">
        <f t="shared" si="3"/>
        <v>5617773.0210143253</v>
      </c>
      <c r="L40" s="20">
        <f t="shared" si="5"/>
        <v>56.584631621226393</v>
      </c>
    </row>
    <row r="41" spans="1:12" x14ac:dyDescent="0.2">
      <c r="A41" s="16">
        <v>32</v>
      </c>
      <c r="B41" s="8">
        <v>1</v>
      </c>
      <c r="C41" s="8">
        <v>3621</v>
      </c>
      <c r="D41" s="8">
        <v>3318</v>
      </c>
      <c r="E41" s="17">
        <v>0.5</v>
      </c>
      <c r="F41" s="18">
        <f t="shared" ref="F41:F72" si="7">B41/((C41+D41)/2)</f>
        <v>2.8822596915982132E-4</v>
      </c>
      <c r="G41" s="18">
        <f t="shared" si="1"/>
        <v>2.8818443804034589E-4</v>
      </c>
      <c r="H41" s="13">
        <f t="shared" si="6"/>
        <v>99250.998276289232</v>
      </c>
      <c r="I41" s="13">
        <f t="shared" si="4"/>
        <v>28.602593163195753</v>
      </c>
      <c r="J41" s="13">
        <f t="shared" si="2"/>
        <v>99236.696979707631</v>
      </c>
      <c r="K41" s="13">
        <f t="shared" si="3"/>
        <v>5518507.0730470773</v>
      </c>
      <c r="L41" s="20">
        <f t="shared" si="5"/>
        <v>55.601527127061978</v>
      </c>
    </row>
    <row r="42" spans="1:12" x14ac:dyDescent="0.2">
      <c r="A42" s="16">
        <v>33</v>
      </c>
      <c r="B42" s="8">
        <v>1</v>
      </c>
      <c r="C42" s="8">
        <v>3759</v>
      </c>
      <c r="D42" s="8">
        <v>3622</v>
      </c>
      <c r="E42" s="17">
        <v>0.5</v>
      </c>
      <c r="F42" s="18">
        <f t="shared" si="7"/>
        <v>2.7096599376778217E-4</v>
      </c>
      <c r="G42" s="18">
        <f t="shared" si="1"/>
        <v>2.7092928745597406E-4</v>
      </c>
      <c r="H42" s="13">
        <f t="shared" si="6"/>
        <v>99222.395683126029</v>
      </c>
      <c r="I42" s="13">
        <f t="shared" si="4"/>
        <v>26.882252962104051</v>
      </c>
      <c r="J42" s="13">
        <f t="shared" si="2"/>
        <v>99208.954556644967</v>
      </c>
      <c r="K42" s="13">
        <f t="shared" si="3"/>
        <v>5419270.3760673692</v>
      </c>
      <c r="L42" s="20">
        <f t="shared" si="5"/>
        <v>54.617411107208149</v>
      </c>
    </row>
    <row r="43" spans="1:12" x14ac:dyDescent="0.2">
      <c r="A43" s="16">
        <v>34</v>
      </c>
      <c r="B43" s="8">
        <v>1</v>
      </c>
      <c r="C43" s="8">
        <v>4084</v>
      </c>
      <c r="D43" s="8">
        <v>3810</v>
      </c>
      <c r="E43" s="17">
        <v>0.5</v>
      </c>
      <c r="F43" s="18">
        <f t="shared" si="7"/>
        <v>2.533569799847986E-4</v>
      </c>
      <c r="G43" s="18">
        <f t="shared" si="1"/>
        <v>2.5332488917036096E-4</v>
      </c>
      <c r="H43" s="13">
        <f t="shared" si="6"/>
        <v>99195.513430163919</v>
      </c>
      <c r="I43" s="13">
        <f t="shared" si="4"/>
        <v>25.128692445893329</v>
      </c>
      <c r="J43" s="13">
        <f t="shared" si="2"/>
        <v>99182.94908394097</v>
      </c>
      <c r="K43" s="13">
        <f t="shared" si="3"/>
        <v>5320061.4215107244</v>
      </c>
      <c r="L43" s="20">
        <f t="shared" si="5"/>
        <v>53.632077072277852</v>
      </c>
    </row>
    <row r="44" spans="1:12" x14ac:dyDescent="0.2">
      <c r="A44" s="16">
        <v>35</v>
      </c>
      <c r="B44" s="8">
        <v>1</v>
      </c>
      <c r="C44" s="8">
        <v>4335</v>
      </c>
      <c r="D44" s="8">
        <v>4113</v>
      </c>
      <c r="E44" s="17">
        <v>0.5</v>
      </c>
      <c r="F44" s="18">
        <f t="shared" si="7"/>
        <v>2.3674242424242425E-4</v>
      </c>
      <c r="G44" s="18">
        <f t="shared" si="1"/>
        <v>2.3671440407148779E-4</v>
      </c>
      <c r="H44" s="13">
        <f t="shared" si="6"/>
        <v>99170.384737718021</v>
      </c>
      <c r="I44" s="13">
        <f t="shared" si="4"/>
        <v>23.475058524729089</v>
      </c>
      <c r="J44" s="13">
        <f t="shared" si="2"/>
        <v>99158.647208455659</v>
      </c>
      <c r="K44" s="13">
        <f t="shared" si="3"/>
        <v>5220878.4724267833</v>
      </c>
      <c r="L44" s="20">
        <f t="shared" si="5"/>
        <v>52.645540160348872</v>
      </c>
    </row>
    <row r="45" spans="1:12" x14ac:dyDescent="0.2">
      <c r="A45" s="16">
        <v>36</v>
      </c>
      <c r="B45" s="8">
        <v>1</v>
      </c>
      <c r="C45" s="8">
        <v>4515</v>
      </c>
      <c r="D45" s="8">
        <v>4342</v>
      </c>
      <c r="E45" s="17">
        <v>0.5</v>
      </c>
      <c r="F45" s="18">
        <f t="shared" si="7"/>
        <v>2.2581009371118888E-4</v>
      </c>
      <c r="G45" s="18">
        <f t="shared" si="1"/>
        <v>2.2578460149017836E-4</v>
      </c>
      <c r="H45" s="13">
        <f t="shared" si="6"/>
        <v>99146.909679193297</v>
      </c>
      <c r="I45" s="13">
        <f t="shared" si="4"/>
        <v>22.385845490899367</v>
      </c>
      <c r="J45" s="13">
        <f t="shared" si="2"/>
        <v>99135.716756447844</v>
      </c>
      <c r="K45" s="13">
        <f t="shared" si="3"/>
        <v>5121719.8252183273</v>
      </c>
      <c r="L45" s="20">
        <f t="shared" si="5"/>
        <v>51.657886683412762</v>
      </c>
    </row>
    <row r="46" spans="1:12" x14ac:dyDescent="0.2">
      <c r="A46" s="16">
        <v>37</v>
      </c>
      <c r="B46" s="8">
        <v>3</v>
      </c>
      <c r="C46" s="8">
        <v>4563</v>
      </c>
      <c r="D46" s="8">
        <v>4500</v>
      </c>
      <c r="E46" s="17">
        <v>0.5</v>
      </c>
      <c r="F46" s="18">
        <f t="shared" si="7"/>
        <v>6.6203243958953991E-4</v>
      </c>
      <c r="G46" s="18">
        <f t="shared" si="1"/>
        <v>6.6181336863004644E-4</v>
      </c>
      <c r="H46" s="13">
        <f t="shared" si="6"/>
        <v>99124.523833702391</v>
      </c>
      <c r="I46" s="13">
        <f t="shared" si="4"/>
        <v>65.601935032231907</v>
      </c>
      <c r="J46" s="13">
        <f t="shared" si="2"/>
        <v>99091.722866186275</v>
      </c>
      <c r="K46" s="13">
        <f t="shared" si="3"/>
        <v>5022584.1084618792</v>
      </c>
      <c r="L46" s="20">
        <f t="shared" si="5"/>
        <v>50.669439955021481</v>
      </c>
    </row>
    <row r="47" spans="1:12" x14ac:dyDescent="0.2">
      <c r="A47" s="16">
        <v>38</v>
      </c>
      <c r="B47" s="8">
        <v>0</v>
      </c>
      <c r="C47" s="8">
        <v>4843</v>
      </c>
      <c r="D47" s="8">
        <v>4575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99058.92189867016</v>
      </c>
      <c r="I47" s="13">
        <f t="shared" si="4"/>
        <v>0</v>
      </c>
      <c r="J47" s="13">
        <f t="shared" si="2"/>
        <v>99058.92189867016</v>
      </c>
      <c r="K47" s="13">
        <f t="shared" si="3"/>
        <v>4923492.3855956933</v>
      </c>
      <c r="L47" s="20">
        <f t="shared" si="5"/>
        <v>49.702664749693689</v>
      </c>
    </row>
    <row r="48" spans="1:12" x14ac:dyDescent="0.2">
      <c r="A48" s="16">
        <v>39</v>
      </c>
      <c r="B48" s="8">
        <v>3</v>
      </c>
      <c r="C48" s="8">
        <v>4812</v>
      </c>
      <c r="D48" s="8">
        <v>4875</v>
      </c>
      <c r="E48" s="17">
        <v>0.5</v>
      </c>
      <c r="F48" s="18">
        <f t="shared" si="7"/>
        <v>6.1938680706100958E-4</v>
      </c>
      <c r="G48" s="18">
        <f t="shared" si="1"/>
        <v>6.1919504643962852E-4</v>
      </c>
      <c r="H48" s="13">
        <f t="shared" si="6"/>
        <v>99058.92189867016</v>
      </c>
      <c r="I48" s="13">
        <f t="shared" si="4"/>
        <v>61.336793745306608</v>
      </c>
      <c r="J48" s="13">
        <f t="shared" si="2"/>
        <v>99028.253501797517</v>
      </c>
      <c r="K48" s="13">
        <f t="shared" si="3"/>
        <v>4824433.4636970228</v>
      </c>
      <c r="L48" s="20">
        <f t="shared" si="5"/>
        <v>48.702664749693682</v>
      </c>
    </row>
    <row r="49" spans="1:12" x14ac:dyDescent="0.2">
      <c r="A49" s="16">
        <v>40</v>
      </c>
      <c r="B49" s="8">
        <v>1</v>
      </c>
      <c r="C49" s="8">
        <v>4915</v>
      </c>
      <c r="D49" s="8">
        <v>4869</v>
      </c>
      <c r="E49" s="17">
        <v>0.5</v>
      </c>
      <c r="F49" s="18">
        <f t="shared" si="7"/>
        <v>2.0441537203597711E-4</v>
      </c>
      <c r="G49" s="18">
        <f t="shared" si="1"/>
        <v>2.0439448134900359E-4</v>
      </c>
      <c r="H49" s="13">
        <f t="shared" si="6"/>
        <v>98997.585104924859</v>
      </c>
      <c r="I49" s="13">
        <f t="shared" si="4"/>
        <v>20.23456006232496</v>
      </c>
      <c r="J49" s="13">
        <f t="shared" si="2"/>
        <v>98987.467824893698</v>
      </c>
      <c r="K49" s="13">
        <f t="shared" si="3"/>
        <v>4725405.2101952257</v>
      </c>
      <c r="L49" s="20">
        <f t="shared" si="5"/>
        <v>47.732530093404769</v>
      </c>
    </row>
    <row r="50" spans="1:12" x14ac:dyDescent="0.2">
      <c r="A50" s="16">
        <v>41</v>
      </c>
      <c r="B50" s="8">
        <v>3</v>
      </c>
      <c r="C50" s="8">
        <v>4773</v>
      </c>
      <c r="D50" s="8">
        <v>4874</v>
      </c>
      <c r="E50" s="17">
        <v>0.5</v>
      </c>
      <c r="F50" s="18">
        <f t="shared" si="7"/>
        <v>6.2195501192080439E-4</v>
      </c>
      <c r="G50" s="18">
        <f t="shared" si="1"/>
        <v>6.2176165803108803E-4</v>
      </c>
      <c r="H50" s="13">
        <f t="shared" si="6"/>
        <v>98977.350544862536</v>
      </c>
      <c r="I50" s="13">
        <f t="shared" si="4"/>
        <v>61.540321582297942</v>
      </c>
      <c r="J50" s="13">
        <f t="shared" si="2"/>
        <v>98946.580384071378</v>
      </c>
      <c r="K50" s="13">
        <f t="shared" si="3"/>
        <v>4626417.7423703317</v>
      </c>
      <c r="L50" s="20">
        <f t="shared" si="5"/>
        <v>46.742186135537729</v>
      </c>
    </row>
    <row r="51" spans="1:12" x14ac:dyDescent="0.2">
      <c r="A51" s="16">
        <v>42</v>
      </c>
      <c r="B51" s="8">
        <v>3</v>
      </c>
      <c r="C51" s="8">
        <v>4712</v>
      </c>
      <c r="D51" s="8">
        <v>4755</v>
      </c>
      <c r="E51" s="17">
        <v>0.5</v>
      </c>
      <c r="F51" s="18">
        <f t="shared" si="7"/>
        <v>6.337805006865955E-4</v>
      </c>
      <c r="G51" s="18">
        <f t="shared" si="1"/>
        <v>6.3357972544878568E-4</v>
      </c>
      <c r="H51" s="13">
        <f t="shared" si="6"/>
        <v>98915.810223280234</v>
      </c>
      <c r="I51" s="13">
        <f t="shared" si="4"/>
        <v>62.67105188381008</v>
      </c>
      <c r="J51" s="13">
        <f t="shared" si="2"/>
        <v>98884.47469733833</v>
      </c>
      <c r="K51" s="13">
        <f t="shared" si="3"/>
        <v>4527471.1619862607</v>
      </c>
      <c r="L51" s="20">
        <f t="shared" si="5"/>
        <v>45.770955641636164</v>
      </c>
    </row>
    <row r="52" spans="1:12" x14ac:dyDescent="0.2">
      <c r="A52" s="16">
        <v>43</v>
      </c>
      <c r="B52" s="8">
        <v>4</v>
      </c>
      <c r="C52" s="8">
        <v>4633</v>
      </c>
      <c r="D52" s="8">
        <v>4686</v>
      </c>
      <c r="E52" s="17">
        <v>0.5</v>
      </c>
      <c r="F52" s="18">
        <f t="shared" si="7"/>
        <v>8.584612082841507E-4</v>
      </c>
      <c r="G52" s="18">
        <f t="shared" si="1"/>
        <v>8.5809288855518621E-4</v>
      </c>
      <c r="H52" s="13">
        <f t="shared" si="6"/>
        <v>98853.139171396426</v>
      </c>
      <c r="I52" s="13">
        <f t="shared" si="4"/>
        <v>84.825175734331381</v>
      </c>
      <c r="J52" s="13">
        <f t="shared" si="2"/>
        <v>98810.726583529264</v>
      </c>
      <c r="K52" s="13">
        <f t="shared" si="3"/>
        <v>4428586.6872889223</v>
      </c>
      <c r="L52" s="20">
        <f t="shared" si="5"/>
        <v>44.799656585618607</v>
      </c>
    </row>
    <row r="53" spans="1:12" x14ac:dyDescent="0.2">
      <c r="A53" s="16">
        <v>44</v>
      </c>
      <c r="B53" s="8">
        <v>3</v>
      </c>
      <c r="C53" s="8">
        <v>4586</v>
      </c>
      <c r="D53" s="8">
        <v>4625</v>
      </c>
      <c r="E53" s="17">
        <v>0.5</v>
      </c>
      <c r="F53" s="18">
        <f t="shared" si="7"/>
        <v>6.513950711106286E-4</v>
      </c>
      <c r="G53" s="18">
        <f t="shared" si="1"/>
        <v>6.5118298241805949E-4</v>
      </c>
      <c r="H53" s="13">
        <f t="shared" si="6"/>
        <v>98768.313995662102</v>
      </c>
      <c r="I53" s="13">
        <f t="shared" si="4"/>
        <v>64.316245276098613</v>
      </c>
      <c r="J53" s="13">
        <f t="shared" si="2"/>
        <v>98736.15587302405</v>
      </c>
      <c r="K53" s="13">
        <f t="shared" si="3"/>
        <v>4329775.960705393</v>
      </c>
      <c r="L53" s="20">
        <f t="shared" si="5"/>
        <v>43.837702452788214</v>
      </c>
    </row>
    <row r="54" spans="1:12" x14ac:dyDescent="0.2">
      <c r="A54" s="16">
        <v>45</v>
      </c>
      <c r="B54" s="8">
        <v>3</v>
      </c>
      <c r="C54" s="8">
        <v>4359</v>
      </c>
      <c r="D54" s="8">
        <v>4568</v>
      </c>
      <c r="E54" s="17">
        <v>0.5</v>
      </c>
      <c r="F54" s="18">
        <f t="shared" si="7"/>
        <v>6.7211829281953628E-4</v>
      </c>
      <c r="G54" s="18">
        <f t="shared" si="1"/>
        <v>6.7189249720044802E-4</v>
      </c>
      <c r="H54" s="13">
        <f t="shared" si="6"/>
        <v>98703.997750385999</v>
      </c>
      <c r="I54" s="13">
        <f t="shared" si="4"/>
        <v>66.318475532174247</v>
      </c>
      <c r="J54" s="13">
        <f t="shared" si="2"/>
        <v>98670.838512619914</v>
      </c>
      <c r="K54" s="13">
        <f t="shared" si="3"/>
        <v>4231039.8048323691</v>
      </c>
      <c r="L54" s="20">
        <f t="shared" si="5"/>
        <v>42.865941615985079</v>
      </c>
    </row>
    <row r="55" spans="1:12" x14ac:dyDescent="0.2">
      <c r="A55" s="16">
        <v>46</v>
      </c>
      <c r="B55" s="8">
        <v>3</v>
      </c>
      <c r="C55" s="8">
        <v>4369</v>
      </c>
      <c r="D55" s="8">
        <v>4350</v>
      </c>
      <c r="E55" s="17">
        <v>0.5</v>
      </c>
      <c r="F55" s="18">
        <f t="shared" si="7"/>
        <v>6.8815231104484465E-4</v>
      </c>
      <c r="G55" s="18">
        <f t="shared" si="1"/>
        <v>6.8791561568447605E-4</v>
      </c>
      <c r="H55" s="13">
        <f t="shared" si="6"/>
        <v>98637.679274853828</v>
      </c>
      <c r="I55" s="13">
        <f t="shared" si="4"/>
        <v>67.854399868048958</v>
      </c>
      <c r="J55" s="13">
        <f t="shared" si="2"/>
        <v>98603.752074919801</v>
      </c>
      <c r="K55" s="13">
        <f t="shared" si="3"/>
        <v>4132368.9663197491</v>
      </c>
      <c r="L55" s="20">
        <f t="shared" si="5"/>
        <v>41.894426112813399</v>
      </c>
    </row>
    <row r="56" spans="1:12" x14ac:dyDescent="0.2">
      <c r="A56" s="16">
        <v>47</v>
      </c>
      <c r="B56" s="8">
        <v>3</v>
      </c>
      <c r="C56" s="8">
        <v>4369</v>
      </c>
      <c r="D56" s="8">
        <v>4329</v>
      </c>
      <c r="E56" s="17">
        <v>0.5</v>
      </c>
      <c r="F56" s="18">
        <f t="shared" si="7"/>
        <v>6.8981375028742242E-4</v>
      </c>
      <c r="G56" s="18">
        <f t="shared" si="1"/>
        <v>6.8957591081484889E-4</v>
      </c>
      <c r="H56" s="13">
        <f t="shared" si="6"/>
        <v>98569.824874985774</v>
      </c>
      <c r="I56" s="13">
        <f t="shared" si="4"/>
        <v>67.97137676702846</v>
      </c>
      <c r="J56" s="13">
        <f t="shared" si="2"/>
        <v>98535.839186602258</v>
      </c>
      <c r="K56" s="13">
        <f t="shared" si="3"/>
        <v>4033765.2142448295</v>
      </c>
      <c r="L56" s="20">
        <f t="shared" si="5"/>
        <v>40.92292158742066</v>
      </c>
    </row>
    <row r="57" spans="1:12" x14ac:dyDescent="0.2">
      <c r="A57" s="16">
        <v>48</v>
      </c>
      <c r="B57" s="8">
        <v>4</v>
      </c>
      <c r="C57" s="8">
        <v>4161</v>
      </c>
      <c r="D57" s="8">
        <v>4345</v>
      </c>
      <c r="E57" s="17">
        <v>0.5</v>
      </c>
      <c r="F57" s="18">
        <f t="shared" si="7"/>
        <v>9.4051257935574893E-4</v>
      </c>
      <c r="G57" s="18">
        <f t="shared" si="1"/>
        <v>9.4007050528789658E-4</v>
      </c>
      <c r="H57" s="13">
        <f t="shared" si="6"/>
        <v>98501.853498218741</v>
      </c>
      <c r="I57" s="13">
        <f t="shared" si="4"/>
        <v>92.598687189864862</v>
      </c>
      <c r="J57" s="13">
        <f t="shared" si="2"/>
        <v>98455.554154623809</v>
      </c>
      <c r="K57" s="13">
        <f t="shared" si="3"/>
        <v>3935229.3750582272</v>
      </c>
      <c r="L57" s="20">
        <f t="shared" si="5"/>
        <v>39.95081549535908</v>
      </c>
    </row>
    <row r="58" spans="1:12" x14ac:dyDescent="0.2">
      <c r="A58" s="16">
        <v>49</v>
      </c>
      <c r="B58" s="8">
        <v>7</v>
      </c>
      <c r="C58" s="8">
        <v>4006</v>
      </c>
      <c r="D58" s="8">
        <v>4153</v>
      </c>
      <c r="E58" s="17">
        <v>0.5</v>
      </c>
      <c r="F58" s="18">
        <f t="shared" si="7"/>
        <v>1.7158965559504842E-3</v>
      </c>
      <c r="G58" s="18">
        <f t="shared" si="1"/>
        <v>1.7144256674014207E-3</v>
      </c>
      <c r="H58" s="13">
        <f t="shared" si="6"/>
        <v>98409.254811028877</v>
      </c>
      <c r="I58" s="13">
        <f t="shared" si="4"/>
        <v>168.71535235787465</v>
      </c>
      <c r="J58" s="13">
        <f t="shared" si="2"/>
        <v>98324.897134849947</v>
      </c>
      <c r="K58" s="13">
        <f t="shared" si="3"/>
        <v>3836773.8209036035</v>
      </c>
      <c r="L58" s="20">
        <f t="shared" si="5"/>
        <v>38.987936940191219</v>
      </c>
    </row>
    <row r="59" spans="1:12" x14ac:dyDescent="0.2">
      <c r="A59" s="16">
        <v>50</v>
      </c>
      <c r="B59" s="8">
        <v>3</v>
      </c>
      <c r="C59" s="8">
        <v>3746</v>
      </c>
      <c r="D59" s="8">
        <v>3979</v>
      </c>
      <c r="E59" s="17">
        <v>0.5</v>
      </c>
      <c r="F59" s="18">
        <f t="shared" si="7"/>
        <v>7.7669902912621365E-4</v>
      </c>
      <c r="G59" s="18">
        <f t="shared" si="1"/>
        <v>7.7639751552795037E-4</v>
      </c>
      <c r="H59" s="13">
        <f t="shared" si="6"/>
        <v>98240.539458671003</v>
      </c>
      <c r="I59" s="13">
        <f t="shared" si="4"/>
        <v>76.273710759837741</v>
      </c>
      <c r="J59" s="13">
        <f t="shared" si="2"/>
        <v>98202.402603291092</v>
      </c>
      <c r="K59" s="13">
        <f t="shared" si="3"/>
        <v>3738448.9237687537</v>
      </c>
      <c r="L59" s="20">
        <f t="shared" si="5"/>
        <v>38.054034967321087</v>
      </c>
    </row>
    <row r="60" spans="1:12" x14ac:dyDescent="0.2">
      <c r="A60" s="16">
        <v>51</v>
      </c>
      <c r="B60" s="8">
        <v>7</v>
      </c>
      <c r="C60" s="8">
        <v>3598</v>
      </c>
      <c r="D60" s="8">
        <v>3743</v>
      </c>
      <c r="E60" s="17">
        <v>0.5</v>
      </c>
      <c r="F60" s="18">
        <f t="shared" si="7"/>
        <v>1.9070971257321892E-3</v>
      </c>
      <c r="G60" s="18">
        <f t="shared" si="1"/>
        <v>1.9052803483941211E-3</v>
      </c>
      <c r="H60" s="13">
        <f t="shared" si="6"/>
        <v>98164.265747911166</v>
      </c>
      <c r="I60" s="13">
        <f t="shared" si="4"/>
        <v>187.03044644403329</v>
      </c>
      <c r="J60" s="13">
        <f t="shared" si="2"/>
        <v>98070.750524689152</v>
      </c>
      <c r="K60" s="13">
        <f t="shared" si="3"/>
        <v>3640246.5211654627</v>
      </c>
      <c r="L60" s="20">
        <f t="shared" si="5"/>
        <v>37.083214481670211</v>
      </c>
    </row>
    <row r="61" spans="1:12" x14ac:dyDescent="0.2">
      <c r="A61" s="16">
        <v>52</v>
      </c>
      <c r="B61" s="8">
        <v>2</v>
      </c>
      <c r="C61" s="8">
        <v>3467</v>
      </c>
      <c r="D61" s="8">
        <v>3583</v>
      </c>
      <c r="E61" s="17">
        <v>0.5</v>
      </c>
      <c r="F61" s="18">
        <f t="shared" si="7"/>
        <v>5.6737588652482269E-4</v>
      </c>
      <c r="G61" s="18">
        <f t="shared" si="1"/>
        <v>5.6721497447532619E-4</v>
      </c>
      <c r="H61" s="13">
        <f t="shared" si="6"/>
        <v>97977.235301467139</v>
      </c>
      <c r="I61" s="13">
        <f t="shared" si="4"/>
        <v>55.574155020684714</v>
      </c>
      <c r="J61" s="13">
        <f t="shared" si="2"/>
        <v>97949.448223956788</v>
      </c>
      <c r="K61" s="13">
        <f t="shared" si="3"/>
        <v>3542175.7706407737</v>
      </c>
      <c r="L61" s="20">
        <f t="shared" si="5"/>
        <v>36.153048815286709</v>
      </c>
    </row>
    <row r="62" spans="1:12" x14ac:dyDescent="0.2">
      <c r="A62" s="16">
        <v>53</v>
      </c>
      <c r="B62" s="8">
        <v>6</v>
      </c>
      <c r="C62" s="8">
        <v>3304</v>
      </c>
      <c r="D62" s="8">
        <v>3457</v>
      </c>
      <c r="E62" s="17">
        <v>0.5</v>
      </c>
      <c r="F62" s="18">
        <f t="shared" si="7"/>
        <v>1.7748853719863926E-3</v>
      </c>
      <c r="G62" s="18">
        <f t="shared" si="1"/>
        <v>1.7733116595241613E-3</v>
      </c>
      <c r="H62" s="13">
        <f t="shared" si="6"/>
        <v>97921.661146446451</v>
      </c>
      <c r="I62" s="13">
        <f t="shared" si="4"/>
        <v>173.64562343096753</v>
      </c>
      <c r="J62" s="13">
        <f t="shared" si="2"/>
        <v>97834.838334730957</v>
      </c>
      <c r="K62" s="13">
        <f t="shared" si="3"/>
        <v>3444226.3224168168</v>
      </c>
      <c r="L62" s="20">
        <f t="shared" si="5"/>
        <v>35.173283235726714</v>
      </c>
    </row>
    <row r="63" spans="1:12" x14ac:dyDescent="0.2">
      <c r="A63" s="16">
        <v>54</v>
      </c>
      <c r="B63" s="8">
        <v>13</v>
      </c>
      <c r="C63" s="8">
        <v>3076</v>
      </c>
      <c r="D63" s="8">
        <v>3292</v>
      </c>
      <c r="E63" s="17">
        <v>0.5</v>
      </c>
      <c r="F63" s="18">
        <f t="shared" si="7"/>
        <v>4.0829145728643219E-3</v>
      </c>
      <c r="G63" s="18">
        <f t="shared" si="1"/>
        <v>4.074596458235386E-3</v>
      </c>
      <c r="H63" s="13">
        <f t="shared" si="6"/>
        <v>97748.015523015478</v>
      </c>
      <c r="I63" s="13">
        <f t="shared" si="4"/>
        <v>398.28371784961638</v>
      </c>
      <c r="J63" s="13">
        <f t="shared" si="2"/>
        <v>97548.873664090672</v>
      </c>
      <c r="K63" s="13">
        <f t="shared" si="3"/>
        <v>3346391.484082086</v>
      </c>
      <c r="L63" s="20">
        <f t="shared" si="5"/>
        <v>34.234879001652509</v>
      </c>
    </row>
    <row r="64" spans="1:12" x14ac:dyDescent="0.2">
      <c r="A64" s="16">
        <v>55</v>
      </c>
      <c r="B64" s="8">
        <v>4</v>
      </c>
      <c r="C64" s="8">
        <v>2891</v>
      </c>
      <c r="D64" s="8">
        <v>3044</v>
      </c>
      <c r="E64" s="17">
        <v>0.5</v>
      </c>
      <c r="F64" s="18">
        <f t="shared" si="7"/>
        <v>1.3479359730412806E-3</v>
      </c>
      <c r="G64" s="18">
        <f t="shared" si="1"/>
        <v>1.3470281192119885E-3</v>
      </c>
      <c r="H64" s="13">
        <f t="shared" si="6"/>
        <v>97349.731805165866</v>
      </c>
      <c r="I64" s="13">
        <f t="shared" si="4"/>
        <v>131.13282613930409</v>
      </c>
      <c r="J64" s="13">
        <f t="shared" si="2"/>
        <v>97284.165392096213</v>
      </c>
      <c r="K64" s="13">
        <f t="shared" si="3"/>
        <v>3248842.6104179951</v>
      </c>
      <c r="L64" s="20">
        <f t="shared" si="5"/>
        <v>33.372897389385464</v>
      </c>
    </row>
    <row r="65" spans="1:12" x14ac:dyDescent="0.2">
      <c r="A65" s="16">
        <v>56</v>
      </c>
      <c r="B65" s="8">
        <v>8</v>
      </c>
      <c r="C65" s="8">
        <v>2661</v>
      </c>
      <c r="D65" s="8">
        <v>2873</v>
      </c>
      <c r="E65" s="17">
        <v>0.5</v>
      </c>
      <c r="F65" s="18">
        <f t="shared" si="7"/>
        <v>2.8912179255511385E-3</v>
      </c>
      <c r="G65" s="18">
        <f t="shared" si="1"/>
        <v>2.88704438830747E-3</v>
      </c>
      <c r="H65" s="13">
        <f t="shared" si="6"/>
        <v>97218.598979026559</v>
      </c>
      <c r="I65" s="13">
        <f t="shared" si="4"/>
        <v>280.67441062151295</v>
      </c>
      <c r="J65" s="13">
        <f t="shared" si="2"/>
        <v>97078.2617737158</v>
      </c>
      <c r="K65" s="13">
        <f t="shared" si="3"/>
        <v>3151558.445025899</v>
      </c>
      <c r="L65" s="20">
        <f t="shared" si="5"/>
        <v>32.417237834355134</v>
      </c>
    </row>
    <row r="66" spans="1:12" x14ac:dyDescent="0.2">
      <c r="A66" s="16">
        <v>57</v>
      </c>
      <c r="B66" s="8">
        <v>6</v>
      </c>
      <c r="C66" s="8">
        <v>2641</v>
      </c>
      <c r="D66" s="8">
        <v>2646</v>
      </c>
      <c r="E66" s="17">
        <v>0.5</v>
      </c>
      <c r="F66" s="18">
        <f t="shared" si="7"/>
        <v>2.2697181766597315E-3</v>
      </c>
      <c r="G66" s="18">
        <f t="shared" si="1"/>
        <v>2.2671452862270927E-3</v>
      </c>
      <c r="H66" s="13">
        <f t="shared" si="6"/>
        <v>96937.92456840504</v>
      </c>
      <c r="I66" s="13">
        <f t="shared" si="4"/>
        <v>219.77235874189697</v>
      </c>
      <c r="J66" s="13">
        <f t="shared" si="2"/>
        <v>96828.038389034089</v>
      </c>
      <c r="K66" s="13">
        <f t="shared" si="3"/>
        <v>3054480.1832521833</v>
      </c>
      <c r="L66" s="20">
        <f t="shared" si="5"/>
        <v>31.509651117986998</v>
      </c>
    </row>
    <row r="67" spans="1:12" x14ac:dyDescent="0.2">
      <c r="A67" s="16">
        <v>58</v>
      </c>
      <c r="B67" s="8">
        <v>4</v>
      </c>
      <c r="C67" s="8">
        <v>2572</v>
      </c>
      <c r="D67" s="8">
        <v>2650</v>
      </c>
      <c r="E67" s="17">
        <v>0.5</v>
      </c>
      <c r="F67" s="18">
        <f t="shared" si="7"/>
        <v>1.5319800842589046E-3</v>
      </c>
      <c r="G67" s="18">
        <f t="shared" si="1"/>
        <v>1.5308075009567545E-3</v>
      </c>
      <c r="H67" s="13">
        <f t="shared" si="6"/>
        <v>96718.152209663138</v>
      </c>
      <c r="I67" s="13">
        <f t="shared" si="4"/>
        <v>148.05687288122942</v>
      </c>
      <c r="J67" s="13">
        <f t="shared" si="2"/>
        <v>96644.123773222513</v>
      </c>
      <c r="K67" s="13">
        <f t="shared" si="3"/>
        <v>2957652.1448631492</v>
      </c>
      <c r="L67" s="20">
        <f t="shared" si="5"/>
        <v>30.580114252509979</v>
      </c>
    </row>
    <row r="68" spans="1:12" x14ac:dyDescent="0.2">
      <c r="A68" s="16">
        <v>59</v>
      </c>
      <c r="B68" s="8">
        <v>6</v>
      </c>
      <c r="C68" s="8">
        <v>2507</v>
      </c>
      <c r="D68" s="8">
        <v>2574</v>
      </c>
      <c r="E68" s="17">
        <v>0.5</v>
      </c>
      <c r="F68" s="18">
        <f t="shared" si="7"/>
        <v>2.361739814997048E-3</v>
      </c>
      <c r="G68" s="18">
        <f t="shared" si="1"/>
        <v>2.3589541969726759E-3</v>
      </c>
      <c r="H68" s="13">
        <f t="shared" si="6"/>
        <v>96570.095336781902</v>
      </c>
      <c r="I68" s="13">
        <f t="shared" si="4"/>
        <v>227.80443169675311</v>
      </c>
      <c r="J68" s="13">
        <f t="shared" si="2"/>
        <v>96456.193120933516</v>
      </c>
      <c r="K68" s="13">
        <f t="shared" si="3"/>
        <v>2861008.0210899268</v>
      </c>
      <c r="L68" s="20">
        <f t="shared" si="5"/>
        <v>29.626231713993324</v>
      </c>
    </row>
    <row r="69" spans="1:12" x14ac:dyDescent="0.2">
      <c r="A69" s="16">
        <v>60</v>
      </c>
      <c r="B69" s="8">
        <v>6</v>
      </c>
      <c r="C69" s="8">
        <v>2459</v>
      </c>
      <c r="D69" s="8">
        <v>2499</v>
      </c>
      <c r="E69" s="17">
        <v>0.5</v>
      </c>
      <c r="F69" s="18">
        <f t="shared" si="7"/>
        <v>2.4203307785397336E-3</v>
      </c>
      <c r="G69" s="18">
        <f t="shared" si="1"/>
        <v>2.4174053182917004E-3</v>
      </c>
      <c r="H69" s="13">
        <f t="shared" si="6"/>
        <v>96342.290905085145</v>
      </c>
      <c r="I69" s="13">
        <f t="shared" si="4"/>
        <v>232.89836641035893</v>
      </c>
      <c r="J69" s="13">
        <f t="shared" si="2"/>
        <v>96225.841721879973</v>
      </c>
      <c r="K69" s="13">
        <f t="shared" si="3"/>
        <v>2764551.8279689932</v>
      </c>
      <c r="L69" s="20">
        <f t="shared" si="5"/>
        <v>28.695101621494391</v>
      </c>
    </row>
    <row r="70" spans="1:12" x14ac:dyDescent="0.2">
      <c r="A70" s="16">
        <v>61</v>
      </c>
      <c r="B70" s="8">
        <v>6</v>
      </c>
      <c r="C70" s="8">
        <v>2431</v>
      </c>
      <c r="D70" s="8">
        <v>2437</v>
      </c>
      <c r="E70" s="17">
        <v>0.5</v>
      </c>
      <c r="F70" s="18">
        <f t="shared" si="7"/>
        <v>2.4650780608052587E-3</v>
      </c>
      <c r="G70" s="18">
        <f t="shared" si="1"/>
        <v>2.4620434961017644E-3</v>
      </c>
      <c r="H70" s="13">
        <f t="shared" si="6"/>
        <v>96109.392538674787</v>
      </c>
      <c r="I70" s="13">
        <f t="shared" si="4"/>
        <v>236.6255048141357</v>
      </c>
      <c r="J70" s="13">
        <f t="shared" si="2"/>
        <v>95991.079786267728</v>
      </c>
      <c r="K70" s="13">
        <f t="shared" si="3"/>
        <v>2668325.9862471134</v>
      </c>
      <c r="L70" s="20">
        <f t="shared" si="5"/>
        <v>27.763425777281537</v>
      </c>
    </row>
    <row r="71" spans="1:12" x14ac:dyDescent="0.2">
      <c r="A71" s="16">
        <v>62</v>
      </c>
      <c r="B71" s="8">
        <v>6</v>
      </c>
      <c r="C71" s="8">
        <v>2438</v>
      </c>
      <c r="D71" s="8">
        <v>2409</v>
      </c>
      <c r="E71" s="17">
        <v>0.5</v>
      </c>
      <c r="F71" s="18">
        <f t="shared" si="7"/>
        <v>2.4757582009490406E-3</v>
      </c>
      <c r="G71" s="18">
        <f t="shared" si="1"/>
        <v>2.4726973006387798E-3</v>
      </c>
      <c r="H71" s="13">
        <f t="shared" si="6"/>
        <v>95872.767033860655</v>
      </c>
      <c r="I71" s="13">
        <f t="shared" si="4"/>
        <v>237.06433224939784</v>
      </c>
      <c r="J71" s="13">
        <f t="shared" si="2"/>
        <v>95754.234867735955</v>
      </c>
      <c r="K71" s="13">
        <f t="shared" si="3"/>
        <v>2572334.9064608458</v>
      </c>
      <c r="L71" s="20">
        <f t="shared" si="5"/>
        <v>26.830715186851133</v>
      </c>
    </row>
    <row r="72" spans="1:12" x14ac:dyDescent="0.2">
      <c r="A72" s="16">
        <v>63</v>
      </c>
      <c r="B72" s="8">
        <v>7</v>
      </c>
      <c r="C72" s="8">
        <v>2498</v>
      </c>
      <c r="D72" s="8">
        <v>2429</v>
      </c>
      <c r="E72" s="17">
        <v>0.5</v>
      </c>
      <c r="F72" s="18">
        <f t="shared" si="7"/>
        <v>2.8414856910899127E-3</v>
      </c>
      <c r="G72" s="18">
        <f t="shared" si="1"/>
        <v>2.8374543980543166E-3</v>
      </c>
      <c r="H72" s="13">
        <f t="shared" si="6"/>
        <v>95635.702701611255</v>
      </c>
      <c r="I72" s="13">
        <f t="shared" si="4"/>
        <v>271.36194524170196</v>
      </c>
      <c r="J72" s="13">
        <f t="shared" si="2"/>
        <v>95500.021728990396</v>
      </c>
      <c r="K72" s="13">
        <f t="shared" si="3"/>
        <v>2476580.6715931101</v>
      </c>
      <c r="L72" s="20">
        <f t="shared" si="5"/>
        <v>25.895984466388878</v>
      </c>
    </row>
    <row r="73" spans="1:12" x14ac:dyDescent="0.2">
      <c r="A73" s="16">
        <v>64</v>
      </c>
      <c r="B73" s="8">
        <v>7</v>
      </c>
      <c r="C73" s="8">
        <v>2187</v>
      </c>
      <c r="D73" s="8">
        <v>2481</v>
      </c>
      <c r="E73" s="17">
        <v>0.5</v>
      </c>
      <c r="F73" s="18">
        <f t="shared" ref="F73:F109" si="8">B73/((C73+D73)/2)</f>
        <v>2.9991431019708655E-3</v>
      </c>
      <c r="G73" s="18">
        <f t="shared" ref="G73:G108" si="9">F73/((1+(1-E73)*F73))</f>
        <v>2.9946524064171126E-3</v>
      </c>
      <c r="H73" s="13">
        <f t="shared" si="6"/>
        <v>95364.340756369551</v>
      </c>
      <c r="I73" s="13">
        <f t="shared" si="4"/>
        <v>285.58305253244362</v>
      </c>
      <c r="J73" s="13">
        <f t="shared" ref="J73:J108" si="10">H74+I73*E73</f>
        <v>95221.549230103337</v>
      </c>
      <c r="K73" s="13">
        <f t="shared" ref="K73:K97" si="11">K74+J73</f>
        <v>2381080.6498641195</v>
      </c>
      <c r="L73" s="20">
        <f t="shared" si="5"/>
        <v>24.968249462837953</v>
      </c>
    </row>
    <row r="74" spans="1:12" x14ac:dyDescent="0.2">
      <c r="A74" s="16">
        <v>65</v>
      </c>
      <c r="B74" s="8">
        <v>6</v>
      </c>
      <c r="C74" s="8">
        <v>2033</v>
      </c>
      <c r="D74" s="8">
        <v>2178</v>
      </c>
      <c r="E74" s="17">
        <v>0.5</v>
      </c>
      <c r="F74" s="18">
        <f t="shared" si="8"/>
        <v>2.8496794110662552E-3</v>
      </c>
      <c r="G74" s="18">
        <f t="shared" si="9"/>
        <v>2.8456248517903723E-3</v>
      </c>
      <c r="H74" s="13">
        <f t="shared" si="6"/>
        <v>95078.757703837109</v>
      </c>
      <c r="I74" s="13">
        <f t="shared" ref="I74:I108" si="12">H74*G74</f>
        <v>270.55847579939422</v>
      </c>
      <c r="J74" s="13">
        <f t="shared" si="10"/>
        <v>94943.478465937413</v>
      </c>
      <c r="K74" s="13">
        <f t="shared" si="11"/>
        <v>2285859.1006340161</v>
      </c>
      <c r="L74" s="20">
        <f t="shared" ref="L74:L108" si="13">K74/H74</f>
        <v>24.041743453929936</v>
      </c>
    </row>
    <row r="75" spans="1:12" x14ac:dyDescent="0.2">
      <c r="A75" s="16">
        <v>66</v>
      </c>
      <c r="B75" s="8">
        <v>7</v>
      </c>
      <c r="C75" s="8">
        <v>1991</v>
      </c>
      <c r="D75" s="8">
        <v>2005</v>
      </c>
      <c r="E75" s="17">
        <v>0.5</v>
      </c>
      <c r="F75" s="18">
        <f t="shared" si="8"/>
        <v>3.5035035035035035E-3</v>
      </c>
      <c r="G75" s="18">
        <f t="shared" si="9"/>
        <v>3.4973769672745438E-3</v>
      </c>
      <c r="H75" s="13">
        <f t="shared" ref="H75:H108" si="14">H74-I74</f>
        <v>94808.199228037716</v>
      </c>
      <c r="I75" s="13">
        <f t="shared" si="12"/>
        <v>331.58001228891527</v>
      </c>
      <c r="J75" s="13">
        <f t="shared" si="10"/>
        <v>94642.409221893249</v>
      </c>
      <c r="K75" s="13">
        <f t="shared" si="11"/>
        <v>2190915.6221680786</v>
      </c>
      <c r="L75" s="20">
        <f t="shared" si="13"/>
        <v>23.108925599339482</v>
      </c>
    </row>
    <row r="76" spans="1:12" x14ac:dyDescent="0.2">
      <c r="A76" s="16">
        <v>67</v>
      </c>
      <c r="B76" s="8">
        <v>7</v>
      </c>
      <c r="C76" s="8">
        <v>1887</v>
      </c>
      <c r="D76" s="8">
        <v>1974</v>
      </c>
      <c r="E76" s="17">
        <v>0.5</v>
      </c>
      <c r="F76" s="18">
        <f t="shared" si="8"/>
        <v>3.6260036260036261E-3</v>
      </c>
      <c r="G76" s="18">
        <f t="shared" si="9"/>
        <v>3.6194415718717684E-3</v>
      </c>
      <c r="H76" s="13">
        <f t="shared" si="14"/>
        <v>94476.619215748797</v>
      </c>
      <c r="I76" s="13">
        <f t="shared" si="12"/>
        <v>341.95260315938032</v>
      </c>
      <c r="J76" s="13">
        <f t="shared" si="10"/>
        <v>94305.642914169104</v>
      </c>
      <c r="K76" s="13">
        <f t="shared" si="11"/>
        <v>2096273.2129461854</v>
      </c>
      <c r="L76" s="20">
        <f t="shared" si="13"/>
        <v>22.188275049926286</v>
      </c>
    </row>
    <row r="77" spans="1:12" x14ac:dyDescent="0.2">
      <c r="A77" s="16">
        <v>68</v>
      </c>
      <c r="B77" s="8">
        <v>1</v>
      </c>
      <c r="C77" s="8">
        <v>1704</v>
      </c>
      <c r="D77" s="8">
        <v>1875</v>
      </c>
      <c r="E77" s="17">
        <v>0.5</v>
      </c>
      <c r="F77" s="18">
        <f t="shared" si="8"/>
        <v>5.5881531153953619E-4</v>
      </c>
      <c r="G77" s="18">
        <f t="shared" si="9"/>
        <v>5.5865921787709503E-4</v>
      </c>
      <c r="H77" s="13">
        <f t="shared" si="14"/>
        <v>94134.666612589412</v>
      </c>
      <c r="I77" s="13">
        <f t="shared" si="12"/>
        <v>52.589199224910288</v>
      </c>
      <c r="J77" s="13">
        <f t="shared" si="10"/>
        <v>94108.372012976964</v>
      </c>
      <c r="K77" s="13">
        <f t="shared" si="11"/>
        <v>2001967.5700320164</v>
      </c>
      <c r="L77" s="20">
        <f t="shared" si="13"/>
        <v>21.267059650522803</v>
      </c>
    </row>
    <row r="78" spans="1:12" x14ac:dyDescent="0.2">
      <c r="A78" s="16">
        <v>69</v>
      </c>
      <c r="B78" s="8">
        <v>11</v>
      </c>
      <c r="C78" s="8">
        <v>1415</v>
      </c>
      <c r="D78" s="8">
        <v>1705</v>
      </c>
      <c r="E78" s="17">
        <v>0.5</v>
      </c>
      <c r="F78" s="18">
        <f t="shared" si="8"/>
        <v>7.0512820512820514E-3</v>
      </c>
      <c r="G78" s="18">
        <f t="shared" si="9"/>
        <v>7.026509102523156E-3</v>
      </c>
      <c r="H78" s="13">
        <f t="shared" si="14"/>
        <v>94082.077413364503</v>
      </c>
      <c r="I78" s="13">
        <f t="shared" si="12"/>
        <v>661.06857332929394</v>
      </c>
      <c r="J78" s="13">
        <f t="shared" si="10"/>
        <v>93751.543126699864</v>
      </c>
      <c r="K78" s="13">
        <f t="shared" si="11"/>
        <v>1907859.1980190394</v>
      </c>
      <c r="L78" s="20">
        <f t="shared" si="13"/>
        <v>20.278667844849533</v>
      </c>
    </row>
    <row r="79" spans="1:12" x14ac:dyDescent="0.2">
      <c r="A79" s="16">
        <v>70</v>
      </c>
      <c r="B79" s="8">
        <v>9</v>
      </c>
      <c r="C79" s="8">
        <v>1275</v>
      </c>
      <c r="D79" s="8">
        <v>1412</v>
      </c>
      <c r="E79" s="17">
        <v>0.5</v>
      </c>
      <c r="F79" s="18">
        <f t="shared" si="8"/>
        <v>6.6989207294380348E-3</v>
      </c>
      <c r="G79" s="18">
        <f t="shared" si="9"/>
        <v>6.6765578635014835E-3</v>
      </c>
      <c r="H79" s="13">
        <f t="shared" si="14"/>
        <v>93421.008840035211</v>
      </c>
      <c r="I79" s="13">
        <f t="shared" si="12"/>
        <v>623.73077118717868</v>
      </c>
      <c r="J79" s="13">
        <f t="shared" si="10"/>
        <v>93109.143454441612</v>
      </c>
      <c r="K79" s="13">
        <f t="shared" si="11"/>
        <v>1814107.6548923396</v>
      </c>
      <c r="L79" s="20">
        <f t="shared" si="13"/>
        <v>19.41862625352972</v>
      </c>
    </row>
    <row r="80" spans="1:12" x14ac:dyDescent="0.2">
      <c r="A80" s="16">
        <v>71</v>
      </c>
      <c r="B80" s="8">
        <v>16</v>
      </c>
      <c r="C80" s="8">
        <v>1475</v>
      </c>
      <c r="D80" s="8">
        <v>1257</v>
      </c>
      <c r="E80" s="17">
        <v>0.5</v>
      </c>
      <c r="F80" s="18">
        <f t="shared" si="8"/>
        <v>1.171303074670571E-2</v>
      </c>
      <c r="G80" s="18">
        <f t="shared" si="9"/>
        <v>1.1644832605531294E-2</v>
      </c>
      <c r="H80" s="13">
        <f t="shared" si="14"/>
        <v>92797.278068848027</v>
      </c>
      <c r="I80" s="13">
        <f t="shared" si="12"/>
        <v>1080.6087693606755</v>
      </c>
      <c r="J80" s="13">
        <f t="shared" si="10"/>
        <v>92256.973684167679</v>
      </c>
      <c r="K80" s="13">
        <f t="shared" si="11"/>
        <v>1720998.511437898</v>
      </c>
      <c r="L80" s="20">
        <f t="shared" si="13"/>
        <v>18.545786549483243</v>
      </c>
    </row>
    <row r="81" spans="1:12" x14ac:dyDescent="0.2">
      <c r="A81" s="16">
        <v>72</v>
      </c>
      <c r="B81" s="8">
        <v>5</v>
      </c>
      <c r="C81" s="8">
        <v>944</v>
      </c>
      <c r="D81" s="8">
        <v>1464</v>
      </c>
      <c r="E81" s="17">
        <v>0.5</v>
      </c>
      <c r="F81" s="18">
        <f t="shared" si="8"/>
        <v>4.152823920265781E-3</v>
      </c>
      <c r="G81" s="18">
        <f t="shared" si="9"/>
        <v>4.1442188147534191E-3</v>
      </c>
      <c r="H81" s="13">
        <f t="shared" si="14"/>
        <v>91716.669299487345</v>
      </c>
      <c r="I81" s="13">
        <f t="shared" si="12"/>
        <v>380.09394653745272</v>
      </c>
      <c r="J81" s="13">
        <f t="shared" si="10"/>
        <v>91526.62232621861</v>
      </c>
      <c r="K81" s="13">
        <f t="shared" si="11"/>
        <v>1628741.5377537303</v>
      </c>
      <c r="L81" s="20">
        <f t="shared" si="13"/>
        <v>17.758402591303369</v>
      </c>
    </row>
    <row r="82" spans="1:12" x14ac:dyDescent="0.2">
      <c r="A82" s="16">
        <v>73</v>
      </c>
      <c r="B82" s="8">
        <v>7</v>
      </c>
      <c r="C82" s="8">
        <v>986</v>
      </c>
      <c r="D82" s="8">
        <v>941</v>
      </c>
      <c r="E82" s="17">
        <v>0.5</v>
      </c>
      <c r="F82" s="18">
        <f t="shared" si="8"/>
        <v>7.2651790347690714E-3</v>
      </c>
      <c r="G82" s="18">
        <f t="shared" si="9"/>
        <v>7.2388831437435368E-3</v>
      </c>
      <c r="H82" s="13">
        <f t="shared" si="14"/>
        <v>91336.575352949891</v>
      </c>
      <c r="I82" s="13">
        <f t="shared" si="12"/>
        <v>661.17479572973036</v>
      </c>
      <c r="J82" s="13">
        <f t="shared" si="10"/>
        <v>91005.987955085016</v>
      </c>
      <c r="K82" s="13">
        <f t="shared" si="11"/>
        <v>1537214.9154275118</v>
      </c>
      <c r="L82" s="20">
        <f t="shared" si="13"/>
        <v>16.830222826806089</v>
      </c>
    </row>
    <row r="83" spans="1:12" x14ac:dyDescent="0.2">
      <c r="A83" s="16">
        <v>74</v>
      </c>
      <c r="B83" s="8">
        <v>7</v>
      </c>
      <c r="C83" s="8">
        <v>1073</v>
      </c>
      <c r="D83" s="8">
        <v>974</v>
      </c>
      <c r="E83" s="17">
        <v>0.5</v>
      </c>
      <c r="F83" s="18">
        <f t="shared" si="8"/>
        <v>6.8392769907181239E-3</v>
      </c>
      <c r="G83" s="18">
        <f t="shared" si="9"/>
        <v>6.815968841285297E-3</v>
      </c>
      <c r="H83" s="13">
        <f t="shared" si="14"/>
        <v>90675.400557220157</v>
      </c>
      <c r="I83" s="13">
        <f t="shared" si="12"/>
        <v>618.04070486907608</v>
      </c>
      <c r="J83" s="13">
        <f t="shared" si="10"/>
        <v>90366.380204785615</v>
      </c>
      <c r="K83" s="13">
        <f t="shared" si="11"/>
        <v>1446208.9274724268</v>
      </c>
      <c r="L83" s="20">
        <f t="shared" si="13"/>
        <v>15.949297368251552</v>
      </c>
    </row>
    <row r="84" spans="1:12" x14ac:dyDescent="0.2">
      <c r="A84" s="16">
        <v>75</v>
      </c>
      <c r="B84" s="8">
        <v>21</v>
      </c>
      <c r="C84" s="8">
        <v>1064</v>
      </c>
      <c r="D84" s="8">
        <v>1057</v>
      </c>
      <c r="E84" s="17">
        <v>0.5</v>
      </c>
      <c r="F84" s="18">
        <f t="shared" si="8"/>
        <v>1.9801980198019802E-2</v>
      </c>
      <c r="G84" s="18">
        <f t="shared" si="9"/>
        <v>1.9607843137254902E-2</v>
      </c>
      <c r="H84" s="13">
        <f t="shared" si="14"/>
        <v>90057.359852351074</v>
      </c>
      <c r="I84" s="13">
        <f t="shared" si="12"/>
        <v>1765.8305853402171</v>
      </c>
      <c r="J84" s="13">
        <f t="shared" si="10"/>
        <v>89174.444559680967</v>
      </c>
      <c r="K84" s="13">
        <f t="shared" si="11"/>
        <v>1355842.5472676412</v>
      </c>
      <c r="L84" s="20">
        <f t="shared" si="13"/>
        <v>15.055321958033671</v>
      </c>
    </row>
    <row r="85" spans="1:12" x14ac:dyDescent="0.2">
      <c r="A85" s="16">
        <v>76</v>
      </c>
      <c r="B85" s="8">
        <v>19</v>
      </c>
      <c r="C85" s="8">
        <v>961</v>
      </c>
      <c r="D85" s="8">
        <v>1050</v>
      </c>
      <c r="E85" s="17">
        <v>0.5</v>
      </c>
      <c r="F85" s="18">
        <f t="shared" si="8"/>
        <v>1.8896071606166086E-2</v>
      </c>
      <c r="G85" s="18">
        <f t="shared" si="9"/>
        <v>1.8719211822660099E-2</v>
      </c>
      <c r="H85" s="13">
        <f t="shared" si="14"/>
        <v>88291.529267010861</v>
      </c>
      <c r="I85" s="13">
        <f t="shared" si="12"/>
        <v>1652.7478384957699</v>
      </c>
      <c r="J85" s="13">
        <f t="shared" si="10"/>
        <v>87465.155347762979</v>
      </c>
      <c r="K85" s="13">
        <f t="shared" si="11"/>
        <v>1266668.1027079602</v>
      </c>
      <c r="L85" s="20">
        <f t="shared" si="13"/>
        <v>14.346428397194344</v>
      </c>
    </row>
    <row r="86" spans="1:12" x14ac:dyDescent="0.2">
      <c r="A86" s="16">
        <v>77</v>
      </c>
      <c r="B86" s="8">
        <v>16</v>
      </c>
      <c r="C86" s="8">
        <v>1029</v>
      </c>
      <c r="D86" s="8">
        <v>968</v>
      </c>
      <c r="E86" s="17">
        <v>0.5</v>
      </c>
      <c r="F86" s="18">
        <f t="shared" si="8"/>
        <v>1.602403605408112E-2</v>
      </c>
      <c r="G86" s="18">
        <f t="shared" si="9"/>
        <v>1.5896671634376549E-2</v>
      </c>
      <c r="H86" s="13">
        <f t="shared" si="14"/>
        <v>86638.781428515096</v>
      </c>
      <c r="I86" s="13">
        <f t="shared" si="12"/>
        <v>1377.2682591716257</v>
      </c>
      <c r="J86" s="13">
        <f t="shared" si="10"/>
        <v>85950.147298929282</v>
      </c>
      <c r="K86" s="13">
        <f t="shared" si="11"/>
        <v>1179202.9473601973</v>
      </c>
      <c r="L86" s="20">
        <f t="shared" si="13"/>
        <v>13.610567091518334</v>
      </c>
    </row>
    <row r="87" spans="1:12" x14ac:dyDescent="0.2">
      <c r="A87" s="16">
        <v>78</v>
      </c>
      <c r="B87" s="8">
        <v>12</v>
      </c>
      <c r="C87" s="8">
        <v>942</v>
      </c>
      <c r="D87" s="8">
        <v>1012</v>
      </c>
      <c r="E87" s="17">
        <v>0.5</v>
      </c>
      <c r="F87" s="18">
        <f t="shared" si="8"/>
        <v>1.2282497441146366E-2</v>
      </c>
      <c r="G87" s="18">
        <f t="shared" si="9"/>
        <v>1.2207527975584944E-2</v>
      </c>
      <c r="H87" s="13">
        <f t="shared" si="14"/>
        <v>85261.513169343467</v>
      </c>
      <c r="I87" s="13">
        <f t="shared" si="12"/>
        <v>1040.8323072554645</v>
      </c>
      <c r="J87" s="13">
        <f t="shared" si="10"/>
        <v>84741.097015715743</v>
      </c>
      <c r="K87" s="13">
        <f t="shared" si="11"/>
        <v>1093252.800061268</v>
      </c>
      <c r="L87" s="20">
        <f t="shared" si="13"/>
        <v>12.822348084415147</v>
      </c>
    </row>
    <row r="88" spans="1:12" x14ac:dyDescent="0.2">
      <c r="A88" s="16">
        <v>79</v>
      </c>
      <c r="B88" s="8">
        <v>16</v>
      </c>
      <c r="C88" s="8">
        <v>845</v>
      </c>
      <c r="D88" s="8">
        <v>939</v>
      </c>
      <c r="E88" s="17">
        <v>0.5</v>
      </c>
      <c r="F88" s="18">
        <f t="shared" si="8"/>
        <v>1.7937219730941704E-2</v>
      </c>
      <c r="G88" s="18">
        <f t="shared" si="9"/>
        <v>1.7777777777777778E-2</v>
      </c>
      <c r="H88" s="13">
        <f t="shared" si="14"/>
        <v>84220.680862088004</v>
      </c>
      <c r="I88" s="13">
        <f t="shared" si="12"/>
        <v>1497.2565486593423</v>
      </c>
      <c r="J88" s="13">
        <f t="shared" si="10"/>
        <v>83472.052587758342</v>
      </c>
      <c r="K88" s="13">
        <f t="shared" si="11"/>
        <v>1008511.7030455524</v>
      </c>
      <c r="L88" s="20">
        <f t="shared" si="13"/>
        <v>11.974632509763223</v>
      </c>
    </row>
    <row r="89" spans="1:12" x14ac:dyDescent="0.2">
      <c r="A89" s="16">
        <v>80</v>
      </c>
      <c r="B89" s="8">
        <v>20</v>
      </c>
      <c r="C89" s="8">
        <v>821</v>
      </c>
      <c r="D89" s="8">
        <v>852</v>
      </c>
      <c r="E89" s="17">
        <v>0.5</v>
      </c>
      <c r="F89" s="18">
        <f t="shared" si="8"/>
        <v>2.3909145248057383E-2</v>
      </c>
      <c r="G89" s="18">
        <f t="shared" si="9"/>
        <v>2.3626698168930895E-2</v>
      </c>
      <c r="H89" s="13">
        <f t="shared" si="14"/>
        <v>82723.424313428666</v>
      </c>
      <c r="I89" s="13">
        <f t="shared" si="12"/>
        <v>1954.4813777537786</v>
      </c>
      <c r="J89" s="13">
        <f t="shared" si="10"/>
        <v>81746.183624551777</v>
      </c>
      <c r="K89" s="13">
        <f t="shared" si="11"/>
        <v>925039.65045779396</v>
      </c>
      <c r="L89" s="20">
        <f t="shared" si="13"/>
        <v>11.18231816604853</v>
      </c>
    </row>
    <row r="90" spans="1:12" x14ac:dyDescent="0.2">
      <c r="A90" s="16">
        <v>81</v>
      </c>
      <c r="B90" s="8">
        <v>25</v>
      </c>
      <c r="C90" s="8">
        <v>776</v>
      </c>
      <c r="D90" s="8">
        <v>823</v>
      </c>
      <c r="E90" s="17">
        <v>0.5</v>
      </c>
      <c r="F90" s="18">
        <f t="shared" si="8"/>
        <v>3.1269543464665414E-2</v>
      </c>
      <c r="G90" s="18">
        <f t="shared" si="9"/>
        <v>3.0788177339901478E-2</v>
      </c>
      <c r="H90" s="13">
        <f t="shared" si="14"/>
        <v>80768.942935674888</v>
      </c>
      <c r="I90" s="13">
        <f t="shared" si="12"/>
        <v>2486.728538659941</v>
      </c>
      <c r="J90" s="13">
        <f t="shared" si="10"/>
        <v>79525.578666344925</v>
      </c>
      <c r="K90" s="13">
        <f t="shared" si="11"/>
        <v>843293.46683324222</v>
      </c>
      <c r="L90" s="20">
        <f t="shared" si="13"/>
        <v>10.440813463472571</v>
      </c>
    </row>
    <row r="91" spans="1:12" x14ac:dyDescent="0.2">
      <c r="A91" s="16">
        <v>82</v>
      </c>
      <c r="B91" s="8">
        <v>29</v>
      </c>
      <c r="C91" s="8">
        <v>759</v>
      </c>
      <c r="D91" s="8">
        <v>773</v>
      </c>
      <c r="E91" s="17">
        <v>0.5</v>
      </c>
      <c r="F91" s="18">
        <f t="shared" si="8"/>
        <v>3.7859007832898174E-2</v>
      </c>
      <c r="G91" s="18">
        <f t="shared" si="9"/>
        <v>3.7155669442664963E-2</v>
      </c>
      <c r="H91" s="13">
        <f t="shared" si="14"/>
        <v>78282.214397014948</v>
      </c>
      <c r="I91" s="13">
        <f t="shared" si="12"/>
        <v>2908.6280813753156</v>
      </c>
      <c r="J91" s="13">
        <f t="shared" si="10"/>
        <v>76827.9003563273</v>
      </c>
      <c r="K91" s="13">
        <f t="shared" si="11"/>
        <v>763767.88816689723</v>
      </c>
      <c r="L91" s="20">
        <f t="shared" si="13"/>
        <v>9.7565953396946981</v>
      </c>
    </row>
    <row r="92" spans="1:12" x14ac:dyDescent="0.2">
      <c r="A92" s="16">
        <v>83</v>
      </c>
      <c r="B92" s="8">
        <v>29</v>
      </c>
      <c r="C92" s="8">
        <v>742</v>
      </c>
      <c r="D92" s="8">
        <v>756</v>
      </c>
      <c r="E92" s="17">
        <v>0.5</v>
      </c>
      <c r="F92" s="18">
        <f t="shared" si="8"/>
        <v>3.8718291054739652E-2</v>
      </c>
      <c r="G92" s="18">
        <f t="shared" si="9"/>
        <v>3.7982973149967257E-2</v>
      </c>
      <c r="H92" s="13">
        <f t="shared" si="14"/>
        <v>75373.586315639637</v>
      </c>
      <c r="I92" s="13">
        <f t="shared" si="12"/>
        <v>2862.9129052436797</v>
      </c>
      <c r="J92" s="13">
        <f t="shared" si="10"/>
        <v>73942.129863017806</v>
      </c>
      <c r="K92" s="13">
        <f t="shared" si="11"/>
        <v>686939.98781056993</v>
      </c>
      <c r="L92" s="20">
        <f t="shared" si="13"/>
        <v>9.1138026116190431</v>
      </c>
    </row>
    <row r="93" spans="1:12" x14ac:dyDescent="0.2">
      <c r="A93" s="16">
        <v>84</v>
      </c>
      <c r="B93" s="8">
        <v>37</v>
      </c>
      <c r="C93" s="8">
        <v>658</v>
      </c>
      <c r="D93" s="8">
        <v>739</v>
      </c>
      <c r="E93" s="17">
        <v>0.5</v>
      </c>
      <c r="F93" s="18">
        <f t="shared" si="8"/>
        <v>5.2970651395848244E-2</v>
      </c>
      <c r="G93" s="18">
        <f t="shared" si="9"/>
        <v>5.1603905160390519E-2</v>
      </c>
      <c r="H93" s="13">
        <f t="shared" si="14"/>
        <v>72510.673410395961</v>
      </c>
      <c r="I93" s="13">
        <f t="shared" si="12"/>
        <v>3741.8339137861235</v>
      </c>
      <c r="J93" s="13">
        <f t="shared" si="10"/>
        <v>70639.756453502909</v>
      </c>
      <c r="K93" s="13">
        <f t="shared" si="11"/>
        <v>612997.85794755211</v>
      </c>
      <c r="L93" s="20">
        <f t="shared" si="13"/>
        <v>8.4538982899538997</v>
      </c>
    </row>
    <row r="94" spans="1:12" x14ac:dyDescent="0.2">
      <c r="A94" s="16">
        <v>85</v>
      </c>
      <c r="B94" s="8">
        <v>44</v>
      </c>
      <c r="C94" s="8">
        <v>628</v>
      </c>
      <c r="D94" s="8">
        <v>650</v>
      </c>
      <c r="E94" s="17">
        <v>0.5</v>
      </c>
      <c r="F94" s="18">
        <f t="shared" si="8"/>
        <v>6.8857589984350542E-2</v>
      </c>
      <c r="G94" s="18">
        <f t="shared" si="9"/>
        <v>6.6565809379727683E-2</v>
      </c>
      <c r="H94" s="13">
        <f t="shared" si="14"/>
        <v>68768.839496609842</v>
      </c>
      <c r="I94" s="13">
        <f t="shared" si="12"/>
        <v>4577.6534611964189</v>
      </c>
      <c r="J94" s="13">
        <f t="shared" si="10"/>
        <v>66480.012766011641</v>
      </c>
      <c r="K94" s="13">
        <f t="shared" si="11"/>
        <v>542358.10149404919</v>
      </c>
      <c r="L94" s="20">
        <f t="shared" si="13"/>
        <v>7.8866839322013904</v>
      </c>
    </row>
    <row r="95" spans="1:12" x14ac:dyDescent="0.2">
      <c r="A95" s="16">
        <v>86</v>
      </c>
      <c r="B95" s="8">
        <v>39</v>
      </c>
      <c r="C95" s="8">
        <v>591</v>
      </c>
      <c r="D95" s="8">
        <v>602</v>
      </c>
      <c r="E95" s="17">
        <v>0.5</v>
      </c>
      <c r="F95" s="18">
        <f t="shared" si="8"/>
        <v>6.5381391450125739E-2</v>
      </c>
      <c r="G95" s="18">
        <f t="shared" si="9"/>
        <v>6.3311688311688319E-2</v>
      </c>
      <c r="H95" s="13">
        <f t="shared" si="14"/>
        <v>64191.186035413426</v>
      </c>
      <c r="I95" s="13">
        <f t="shared" si="12"/>
        <v>4064.0523626316945</v>
      </c>
      <c r="J95" s="13">
        <f t="shared" si="10"/>
        <v>62159.159854097583</v>
      </c>
      <c r="K95" s="13">
        <f t="shared" si="11"/>
        <v>475878.0887280376</v>
      </c>
      <c r="L95" s="20">
        <f t="shared" si="13"/>
        <v>7.4134490748543262</v>
      </c>
    </row>
    <row r="96" spans="1:12" x14ac:dyDescent="0.2">
      <c r="A96" s="16">
        <v>87</v>
      </c>
      <c r="B96" s="8">
        <v>41</v>
      </c>
      <c r="C96" s="8">
        <v>519</v>
      </c>
      <c r="D96" s="8">
        <v>560</v>
      </c>
      <c r="E96" s="17">
        <v>0.5</v>
      </c>
      <c r="F96" s="18">
        <f t="shared" si="8"/>
        <v>7.5996292863762749E-2</v>
      </c>
      <c r="G96" s="18">
        <f t="shared" si="9"/>
        <v>7.3214285714285732E-2</v>
      </c>
      <c r="H96" s="13">
        <f t="shared" si="14"/>
        <v>60127.133672781732</v>
      </c>
      <c r="I96" s="13">
        <f t="shared" si="12"/>
        <v>4402.1651439000925</v>
      </c>
      <c r="J96" s="13">
        <f t="shared" si="10"/>
        <v>57926.051100831683</v>
      </c>
      <c r="K96" s="13">
        <f t="shared" si="11"/>
        <v>413718.92887394002</v>
      </c>
      <c r="L96" s="20">
        <f t="shared" si="13"/>
        <v>6.8807359274008055</v>
      </c>
    </row>
    <row r="97" spans="1:12" x14ac:dyDescent="0.2">
      <c r="A97" s="16">
        <v>88</v>
      </c>
      <c r="B97" s="8">
        <v>45</v>
      </c>
      <c r="C97" s="8">
        <v>485</v>
      </c>
      <c r="D97" s="8">
        <v>496</v>
      </c>
      <c r="E97" s="17">
        <v>0.5</v>
      </c>
      <c r="F97" s="18">
        <f t="shared" si="8"/>
        <v>9.1743119266055051E-2</v>
      </c>
      <c r="G97" s="18">
        <f t="shared" si="9"/>
        <v>8.7719298245614044E-2</v>
      </c>
      <c r="H97" s="13">
        <f t="shared" si="14"/>
        <v>55724.96852888164</v>
      </c>
      <c r="I97" s="13">
        <f t="shared" si="12"/>
        <v>4888.155134112425</v>
      </c>
      <c r="J97" s="13">
        <f t="shared" si="10"/>
        <v>53280.890961825426</v>
      </c>
      <c r="K97" s="13">
        <f t="shared" si="11"/>
        <v>355792.87777310831</v>
      </c>
      <c r="L97" s="20">
        <f t="shared" si="13"/>
        <v>6.3848017713765914</v>
      </c>
    </row>
    <row r="98" spans="1:12" x14ac:dyDescent="0.2">
      <c r="A98" s="16">
        <v>89</v>
      </c>
      <c r="B98" s="8">
        <v>35</v>
      </c>
      <c r="C98" s="8">
        <v>446</v>
      </c>
      <c r="D98" s="8">
        <v>465</v>
      </c>
      <c r="E98" s="17">
        <v>0.5</v>
      </c>
      <c r="F98" s="18">
        <f t="shared" si="8"/>
        <v>7.6838638858397368E-2</v>
      </c>
      <c r="G98" s="18">
        <f t="shared" si="9"/>
        <v>7.399577167019028E-2</v>
      </c>
      <c r="H98" s="13">
        <f t="shared" si="14"/>
        <v>50836.813394769211</v>
      </c>
      <c r="I98" s="13">
        <f t="shared" si="12"/>
        <v>3761.7092363994134</v>
      </c>
      <c r="J98" s="13">
        <f t="shared" si="10"/>
        <v>48955.958776569503</v>
      </c>
      <c r="K98" s="13">
        <f>K99+J98</f>
        <v>302511.98681128287</v>
      </c>
      <c r="L98" s="20">
        <f t="shared" si="13"/>
        <v>5.9506480955474181</v>
      </c>
    </row>
    <row r="99" spans="1:12" x14ac:dyDescent="0.2">
      <c r="A99" s="16">
        <v>90</v>
      </c>
      <c r="B99" s="8">
        <v>41</v>
      </c>
      <c r="C99" s="8">
        <v>406</v>
      </c>
      <c r="D99" s="8">
        <v>425</v>
      </c>
      <c r="E99" s="17">
        <v>0.5</v>
      </c>
      <c r="F99" s="22">
        <f t="shared" si="8"/>
        <v>9.8676293622142003E-2</v>
      </c>
      <c r="G99" s="22">
        <f t="shared" si="9"/>
        <v>9.4036697247706427E-2</v>
      </c>
      <c r="H99" s="23">
        <f t="shared" si="14"/>
        <v>47075.104158369795</v>
      </c>
      <c r="I99" s="23">
        <f t="shared" si="12"/>
        <v>4426.7873176448666</v>
      </c>
      <c r="J99" s="23">
        <f t="shared" si="10"/>
        <v>44861.710499547364</v>
      </c>
      <c r="K99" s="23">
        <f t="shared" ref="K99:K108" si="15">K100+J99</f>
        <v>253556.02803471338</v>
      </c>
      <c r="L99" s="24">
        <f t="shared" si="13"/>
        <v>5.3862021671094267</v>
      </c>
    </row>
    <row r="100" spans="1:12" x14ac:dyDescent="0.2">
      <c r="A100" s="16">
        <v>91</v>
      </c>
      <c r="B100" s="8">
        <v>42</v>
      </c>
      <c r="C100" s="8">
        <v>336</v>
      </c>
      <c r="D100" s="8">
        <v>365</v>
      </c>
      <c r="E100" s="17">
        <v>0.5</v>
      </c>
      <c r="F100" s="22">
        <f t="shared" si="8"/>
        <v>0.11982881597717546</v>
      </c>
      <c r="G100" s="22">
        <f t="shared" si="9"/>
        <v>0.11305518169582771</v>
      </c>
      <c r="H100" s="23">
        <f t="shared" si="14"/>
        <v>42648.316840724932</v>
      </c>
      <c r="I100" s="23">
        <f t="shared" si="12"/>
        <v>4821.613209449386</v>
      </c>
      <c r="J100" s="23">
        <f t="shared" si="10"/>
        <v>40237.510236000235</v>
      </c>
      <c r="K100" s="23">
        <f t="shared" si="15"/>
        <v>208694.31753516602</v>
      </c>
      <c r="L100" s="24">
        <f t="shared" si="13"/>
        <v>4.8933775819233167</v>
      </c>
    </row>
    <row r="101" spans="1:12" x14ac:dyDescent="0.2">
      <c r="A101" s="16">
        <v>92</v>
      </c>
      <c r="B101" s="8">
        <v>31</v>
      </c>
      <c r="C101" s="8">
        <v>277</v>
      </c>
      <c r="D101" s="8">
        <v>308</v>
      </c>
      <c r="E101" s="17">
        <v>0.5</v>
      </c>
      <c r="F101" s="22">
        <f t="shared" si="8"/>
        <v>0.10598290598290598</v>
      </c>
      <c r="G101" s="22">
        <f t="shared" si="9"/>
        <v>0.10064935064935064</v>
      </c>
      <c r="H101" s="23">
        <f t="shared" si="14"/>
        <v>37826.703631275544</v>
      </c>
      <c r="I101" s="23">
        <f t="shared" si="12"/>
        <v>3807.2331576933175</v>
      </c>
      <c r="J101" s="23">
        <f t="shared" si="10"/>
        <v>35923.087052428891</v>
      </c>
      <c r="K101" s="23">
        <f t="shared" si="15"/>
        <v>168456.80729916578</v>
      </c>
      <c r="L101" s="24">
        <f t="shared" si="13"/>
        <v>4.4533832221077754</v>
      </c>
    </row>
    <row r="102" spans="1:12" x14ac:dyDescent="0.2">
      <c r="A102" s="16">
        <v>93</v>
      </c>
      <c r="B102" s="8">
        <v>37</v>
      </c>
      <c r="C102" s="8">
        <v>225</v>
      </c>
      <c r="D102" s="8">
        <v>251</v>
      </c>
      <c r="E102" s="17">
        <v>0.5</v>
      </c>
      <c r="F102" s="22">
        <f t="shared" si="8"/>
        <v>0.15546218487394958</v>
      </c>
      <c r="G102" s="22">
        <f t="shared" si="9"/>
        <v>0.14424951267056532</v>
      </c>
      <c r="H102" s="23">
        <f t="shared" si="14"/>
        <v>34019.470473582231</v>
      </c>
      <c r="I102" s="23">
        <f t="shared" si="12"/>
        <v>4907.2920371249229</v>
      </c>
      <c r="J102" s="23">
        <f t="shared" si="10"/>
        <v>31565.824455019767</v>
      </c>
      <c r="K102" s="23">
        <f t="shared" si="15"/>
        <v>132533.72024673689</v>
      </c>
      <c r="L102" s="24">
        <f t="shared" si="13"/>
        <v>3.8958196115855404</v>
      </c>
    </row>
    <row r="103" spans="1:12" x14ac:dyDescent="0.2">
      <c r="A103" s="16">
        <v>94</v>
      </c>
      <c r="B103" s="8">
        <v>39</v>
      </c>
      <c r="C103" s="8">
        <v>182</v>
      </c>
      <c r="D103" s="8">
        <v>191</v>
      </c>
      <c r="E103" s="17">
        <v>0.5</v>
      </c>
      <c r="F103" s="22">
        <f t="shared" si="8"/>
        <v>0.20911528150134048</v>
      </c>
      <c r="G103" s="22">
        <f t="shared" si="9"/>
        <v>0.18932038834951456</v>
      </c>
      <c r="H103" s="23">
        <f t="shared" si="14"/>
        <v>29112.178436457307</v>
      </c>
      <c r="I103" s="23">
        <f t="shared" si="12"/>
        <v>5511.5289272904611</v>
      </c>
      <c r="J103" s="23">
        <f t="shared" si="10"/>
        <v>26356.413972812079</v>
      </c>
      <c r="K103" s="23">
        <f t="shared" si="15"/>
        <v>100967.89579171712</v>
      </c>
      <c r="L103" s="24">
        <f t="shared" si="13"/>
        <v>3.4682356736751307</v>
      </c>
    </row>
    <row r="104" spans="1:12" x14ac:dyDescent="0.2">
      <c r="A104" s="16">
        <v>95</v>
      </c>
      <c r="B104" s="8">
        <v>26</v>
      </c>
      <c r="C104" s="8">
        <v>136</v>
      </c>
      <c r="D104" s="8">
        <v>149</v>
      </c>
      <c r="E104" s="17">
        <v>0.5</v>
      </c>
      <c r="F104" s="22">
        <f t="shared" si="8"/>
        <v>0.18245614035087721</v>
      </c>
      <c r="G104" s="22">
        <f t="shared" si="9"/>
        <v>0.16720257234726688</v>
      </c>
      <c r="H104" s="23">
        <f t="shared" si="14"/>
        <v>23600.649509166848</v>
      </c>
      <c r="I104" s="23">
        <f t="shared" si="12"/>
        <v>3946.0893069989584</v>
      </c>
      <c r="J104" s="23">
        <f t="shared" si="10"/>
        <v>21627.60485566737</v>
      </c>
      <c r="K104" s="23">
        <f t="shared" si="15"/>
        <v>74611.481818905042</v>
      </c>
      <c r="L104" s="24">
        <f t="shared" si="13"/>
        <v>3.1614164597429752</v>
      </c>
    </row>
    <row r="105" spans="1:12" x14ac:dyDescent="0.2">
      <c r="A105" s="16">
        <v>96</v>
      </c>
      <c r="B105" s="8">
        <v>25</v>
      </c>
      <c r="C105" s="8">
        <v>94</v>
      </c>
      <c r="D105" s="8">
        <v>113</v>
      </c>
      <c r="E105" s="17">
        <v>0.5</v>
      </c>
      <c r="F105" s="22">
        <f t="shared" si="8"/>
        <v>0.24154589371980675</v>
      </c>
      <c r="G105" s="22">
        <f t="shared" si="9"/>
        <v>0.21551724137931033</v>
      </c>
      <c r="H105" s="23">
        <f t="shared" si="14"/>
        <v>19654.56020216789</v>
      </c>
      <c r="I105" s="23">
        <f t="shared" si="12"/>
        <v>4235.8965952948038</v>
      </c>
      <c r="J105" s="23">
        <f t="shared" si="10"/>
        <v>17536.611904520487</v>
      </c>
      <c r="K105" s="23">
        <f t="shared" si="15"/>
        <v>52983.876963237679</v>
      </c>
      <c r="L105" s="24">
        <f t="shared" si="13"/>
        <v>2.695754899536932</v>
      </c>
    </row>
    <row r="106" spans="1:12" x14ac:dyDescent="0.2">
      <c r="A106" s="16">
        <v>97</v>
      </c>
      <c r="B106" s="8">
        <v>18</v>
      </c>
      <c r="C106" s="8">
        <v>84</v>
      </c>
      <c r="D106" s="8">
        <v>73</v>
      </c>
      <c r="E106" s="17">
        <v>0.5</v>
      </c>
      <c r="F106" s="22">
        <f t="shared" si="8"/>
        <v>0.22929936305732485</v>
      </c>
      <c r="G106" s="22">
        <f t="shared" si="9"/>
        <v>0.20571428571428571</v>
      </c>
      <c r="H106" s="23">
        <f t="shared" si="14"/>
        <v>15418.663606873086</v>
      </c>
      <c r="I106" s="23">
        <f t="shared" si="12"/>
        <v>3171.8393705567491</v>
      </c>
      <c r="J106" s="23">
        <f t="shared" si="10"/>
        <v>13832.743921594712</v>
      </c>
      <c r="K106" s="23">
        <f t="shared" si="15"/>
        <v>35447.265058717196</v>
      </c>
      <c r="L106" s="24">
        <f t="shared" si="13"/>
        <v>2.2989842675415839</v>
      </c>
    </row>
    <row r="107" spans="1:12" x14ac:dyDescent="0.2">
      <c r="A107" s="16">
        <v>98</v>
      </c>
      <c r="B107" s="8">
        <v>18</v>
      </c>
      <c r="C107" s="8">
        <v>78</v>
      </c>
      <c r="D107" s="8">
        <v>76</v>
      </c>
      <c r="E107" s="17">
        <v>0.5</v>
      </c>
      <c r="F107" s="22">
        <f t="shared" si="8"/>
        <v>0.23376623376623376</v>
      </c>
      <c r="G107" s="22">
        <f t="shared" si="9"/>
        <v>0.20930232558139536</v>
      </c>
      <c r="H107" s="23">
        <f t="shared" si="14"/>
        <v>12246.824236316337</v>
      </c>
      <c r="I107" s="23">
        <f t="shared" si="12"/>
        <v>2563.2887936476054</v>
      </c>
      <c r="J107" s="23">
        <f t="shared" si="10"/>
        <v>10965.179839492535</v>
      </c>
      <c r="K107" s="23">
        <f t="shared" si="15"/>
        <v>21614.521137122487</v>
      </c>
      <c r="L107" s="24">
        <f t="shared" si="13"/>
        <v>1.7649082505019942</v>
      </c>
    </row>
    <row r="108" spans="1:12" x14ac:dyDescent="0.2">
      <c r="A108" s="16">
        <v>99</v>
      </c>
      <c r="B108" s="8">
        <v>14</v>
      </c>
      <c r="C108" s="8">
        <v>45</v>
      </c>
      <c r="D108" s="8">
        <v>54</v>
      </c>
      <c r="E108" s="17">
        <v>0.5</v>
      </c>
      <c r="F108" s="22">
        <f t="shared" si="8"/>
        <v>0.28282828282828282</v>
      </c>
      <c r="G108" s="22">
        <f t="shared" si="9"/>
        <v>0.24778761061946902</v>
      </c>
      <c r="H108" s="23">
        <f t="shared" si="14"/>
        <v>9683.5354426687318</v>
      </c>
      <c r="I108" s="23">
        <f t="shared" si="12"/>
        <v>2399.4601096878273</v>
      </c>
      <c r="J108" s="23">
        <f t="shared" si="10"/>
        <v>8483.8053878248193</v>
      </c>
      <c r="K108" s="23">
        <f t="shared" si="15"/>
        <v>10649.341297629953</v>
      </c>
      <c r="L108" s="24">
        <f t="shared" si="13"/>
        <v>1.0997369050466397</v>
      </c>
    </row>
    <row r="109" spans="1:12" x14ac:dyDescent="0.2">
      <c r="A109" s="16" t="s">
        <v>21</v>
      </c>
      <c r="B109" s="8">
        <v>22</v>
      </c>
      <c r="C109" s="8">
        <v>69</v>
      </c>
      <c r="D109" s="8">
        <v>79</v>
      </c>
      <c r="E109" s="21"/>
      <c r="F109" s="22">
        <f t="shared" si="8"/>
        <v>0.29729729729729731</v>
      </c>
      <c r="G109" s="22">
        <v>1</v>
      </c>
      <c r="H109" s="23">
        <f>H108-I108</f>
        <v>7284.0753329809049</v>
      </c>
      <c r="I109" s="23">
        <f>H109*G109</f>
        <v>7284.0753329809049</v>
      </c>
      <c r="J109" s="23">
        <f>H109*F109</f>
        <v>2165.535909805134</v>
      </c>
      <c r="K109" s="23">
        <f>J109</f>
        <v>2165.535909805134</v>
      </c>
      <c r="L109" s="24">
        <f>K109/H109</f>
        <v>0.29729729729729731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2588</v>
      </c>
      <c r="D9" s="5">
        <v>2521</v>
      </c>
      <c r="E9" s="17">
        <v>0.5</v>
      </c>
      <c r="F9" s="18">
        <f t="shared" ref="F9:F40" si="0">B9/((C9+D9)/2)</f>
        <v>1.9573302016050106E-3</v>
      </c>
      <c r="G9" s="18">
        <f t="shared" ref="G9:G72" si="1">F9/((1+(1-E9)*F9))</f>
        <v>1.955416503715291E-3</v>
      </c>
      <c r="H9" s="13">
        <v>100000</v>
      </c>
      <c r="I9" s="13">
        <f>H9*G9</f>
        <v>195.5416503715291</v>
      </c>
      <c r="J9" s="13">
        <f t="shared" ref="J9:J72" si="2">H10+I9*E9</f>
        <v>99902.229174814245</v>
      </c>
      <c r="K9" s="13">
        <f t="shared" ref="K9:K72" si="3">K10+J9</f>
        <v>8649469.5961625371</v>
      </c>
      <c r="L9" s="19">
        <f>K9/H9</f>
        <v>86.494695961625368</v>
      </c>
    </row>
    <row r="10" spans="1:13" x14ac:dyDescent="0.2">
      <c r="A10" s="16">
        <v>1</v>
      </c>
      <c r="B10" s="8">
        <v>1</v>
      </c>
      <c r="C10" s="5">
        <v>2995</v>
      </c>
      <c r="D10" s="5">
        <v>2809</v>
      </c>
      <c r="E10" s="17">
        <v>0.5</v>
      </c>
      <c r="F10" s="18">
        <f t="shared" si="0"/>
        <v>3.4458993797381116E-4</v>
      </c>
      <c r="G10" s="18">
        <f t="shared" si="1"/>
        <v>3.4453057708871661E-4</v>
      </c>
      <c r="H10" s="13">
        <f>H9-I9</f>
        <v>99804.458349628476</v>
      </c>
      <c r="I10" s="13">
        <f t="shared" ref="I10:I73" si="4">H10*G10</f>
        <v>34.385687631224279</v>
      </c>
      <c r="J10" s="13">
        <f t="shared" si="2"/>
        <v>99787.265505812873</v>
      </c>
      <c r="K10" s="13">
        <f t="shared" si="3"/>
        <v>8549567.366987722</v>
      </c>
      <c r="L10" s="20">
        <f t="shared" ref="L10:L73" si="5">K10/H10</f>
        <v>85.663180867506284</v>
      </c>
    </row>
    <row r="11" spans="1:13" x14ac:dyDescent="0.2">
      <c r="A11" s="16">
        <v>2</v>
      </c>
      <c r="B11" s="8">
        <v>1</v>
      </c>
      <c r="C11" s="5">
        <v>3087</v>
      </c>
      <c r="D11" s="5">
        <v>3047</v>
      </c>
      <c r="E11" s="17">
        <v>0.5</v>
      </c>
      <c r="F11" s="18">
        <f t="shared" si="0"/>
        <v>3.2605151613955004E-4</v>
      </c>
      <c r="G11" s="18">
        <f t="shared" si="1"/>
        <v>3.2599837000814997E-4</v>
      </c>
      <c r="H11" s="13">
        <f t="shared" ref="H11:H74" si="6">H10-I10</f>
        <v>99770.072661997256</v>
      </c>
      <c r="I11" s="13">
        <f t="shared" si="4"/>
        <v>32.524881063405786</v>
      </c>
      <c r="J11" s="13">
        <f t="shared" si="2"/>
        <v>99753.810221465552</v>
      </c>
      <c r="K11" s="13">
        <f t="shared" si="3"/>
        <v>8449780.1014819089</v>
      </c>
      <c r="L11" s="20">
        <f t="shared" si="5"/>
        <v>84.692532299823185</v>
      </c>
    </row>
    <row r="12" spans="1:13" x14ac:dyDescent="0.2">
      <c r="A12" s="16">
        <v>3</v>
      </c>
      <c r="B12" s="8">
        <v>0</v>
      </c>
      <c r="C12" s="5">
        <v>3159</v>
      </c>
      <c r="D12" s="5">
        <v>3121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99737.547780933848</v>
      </c>
      <c r="I12" s="13">
        <f t="shared" si="4"/>
        <v>0</v>
      </c>
      <c r="J12" s="13">
        <f t="shared" si="2"/>
        <v>99737.547780933848</v>
      </c>
      <c r="K12" s="13">
        <f t="shared" si="3"/>
        <v>8350026.2912604427</v>
      </c>
      <c r="L12" s="20">
        <f t="shared" si="5"/>
        <v>83.719987878593713</v>
      </c>
    </row>
    <row r="13" spans="1:13" x14ac:dyDescent="0.2">
      <c r="A13" s="16">
        <v>4</v>
      </c>
      <c r="B13" s="8">
        <v>0</v>
      </c>
      <c r="C13" s="5">
        <v>3194</v>
      </c>
      <c r="D13" s="5">
        <v>3204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99737.547780933848</v>
      </c>
      <c r="I13" s="13">
        <f t="shared" si="4"/>
        <v>0</v>
      </c>
      <c r="J13" s="13">
        <f t="shared" si="2"/>
        <v>99737.547780933848</v>
      </c>
      <c r="K13" s="13">
        <f t="shared" si="3"/>
        <v>8250288.7434795089</v>
      </c>
      <c r="L13" s="20">
        <f t="shared" si="5"/>
        <v>82.719987878593713</v>
      </c>
    </row>
    <row r="14" spans="1:13" x14ac:dyDescent="0.2">
      <c r="A14" s="16">
        <v>5</v>
      </c>
      <c r="B14" s="8">
        <v>0</v>
      </c>
      <c r="C14" s="5">
        <v>3288</v>
      </c>
      <c r="D14" s="5">
        <v>3237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99737.547780933848</v>
      </c>
      <c r="I14" s="13">
        <f t="shared" si="4"/>
        <v>0</v>
      </c>
      <c r="J14" s="13">
        <f t="shared" si="2"/>
        <v>99737.547780933848</v>
      </c>
      <c r="K14" s="13">
        <f t="shared" si="3"/>
        <v>8150551.1956985751</v>
      </c>
      <c r="L14" s="20">
        <f t="shared" si="5"/>
        <v>81.719987878593713</v>
      </c>
    </row>
    <row r="15" spans="1:13" x14ac:dyDescent="0.2">
      <c r="A15" s="16">
        <v>6</v>
      </c>
      <c r="B15" s="8">
        <v>0</v>
      </c>
      <c r="C15" s="5">
        <v>3413</v>
      </c>
      <c r="D15" s="5">
        <v>3325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99737.547780933848</v>
      </c>
      <c r="I15" s="13">
        <f t="shared" si="4"/>
        <v>0</v>
      </c>
      <c r="J15" s="13">
        <f t="shared" si="2"/>
        <v>99737.547780933848</v>
      </c>
      <c r="K15" s="13">
        <f t="shared" si="3"/>
        <v>8050813.6479176413</v>
      </c>
      <c r="L15" s="20">
        <f t="shared" si="5"/>
        <v>80.719987878593713</v>
      </c>
    </row>
    <row r="16" spans="1:13" x14ac:dyDescent="0.2">
      <c r="A16" s="16">
        <v>7</v>
      </c>
      <c r="B16" s="8">
        <v>0</v>
      </c>
      <c r="C16" s="5">
        <v>3361</v>
      </c>
      <c r="D16" s="5">
        <v>3436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99737.547780933848</v>
      </c>
      <c r="I16" s="13">
        <f t="shared" si="4"/>
        <v>0</v>
      </c>
      <c r="J16" s="13">
        <f t="shared" si="2"/>
        <v>99737.547780933848</v>
      </c>
      <c r="K16" s="13">
        <f t="shared" si="3"/>
        <v>7951076.1001367075</v>
      </c>
      <c r="L16" s="20">
        <f t="shared" si="5"/>
        <v>79.719987878593713</v>
      </c>
    </row>
    <row r="17" spans="1:12" x14ac:dyDescent="0.2">
      <c r="A17" s="16">
        <v>8</v>
      </c>
      <c r="B17" s="8">
        <v>1</v>
      </c>
      <c r="C17" s="5">
        <v>3220</v>
      </c>
      <c r="D17" s="5">
        <v>3373</v>
      </c>
      <c r="E17" s="17">
        <v>0.5</v>
      </c>
      <c r="F17" s="18">
        <f t="shared" si="0"/>
        <v>3.0335204004246929E-4</v>
      </c>
      <c r="G17" s="18">
        <f t="shared" si="1"/>
        <v>3.0330603579011223E-4</v>
      </c>
      <c r="H17" s="13">
        <f t="shared" si="6"/>
        <v>99737.547780933848</v>
      </c>
      <c r="I17" s="13">
        <f t="shared" si="4"/>
        <v>30.251000236861952</v>
      </c>
      <c r="J17" s="13">
        <f t="shared" si="2"/>
        <v>99722.422280815415</v>
      </c>
      <c r="K17" s="13">
        <f t="shared" si="3"/>
        <v>7851338.5523557737</v>
      </c>
      <c r="L17" s="20">
        <f t="shared" si="5"/>
        <v>78.719987878593713</v>
      </c>
    </row>
    <row r="18" spans="1:12" x14ac:dyDescent="0.2">
      <c r="A18" s="16">
        <v>9</v>
      </c>
      <c r="B18" s="8">
        <v>0</v>
      </c>
      <c r="C18" s="5">
        <v>3095</v>
      </c>
      <c r="D18" s="5">
        <v>3229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99707.296780696983</v>
      </c>
      <c r="I18" s="13">
        <f t="shared" si="4"/>
        <v>0</v>
      </c>
      <c r="J18" s="13">
        <f t="shared" si="2"/>
        <v>99707.296780696983</v>
      </c>
      <c r="K18" s="13">
        <f t="shared" si="3"/>
        <v>7751616.1300749583</v>
      </c>
      <c r="L18" s="20">
        <f t="shared" si="5"/>
        <v>77.743719671032608</v>
      </c>
    </row>
    <row r="19" spans="1:12" x14ac:dyDescent="0.2">
      <c r="A19" s="16">
        <v>10</v>
      </c>
      <c r="B19" s="8">
        <v>0</v>
      </c>
      <c r="C19" s="5">
        <v>2955</v>
      </c>
      <c r="D19" s="5">
        <v>3108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99707.296780696983</v>
      </c>
      <c r="I19" s="13">
        <f t="shared" si="4"/>
        <v>0</v>
      </c>
      <c r="J19" s="13">
        <f t="shared" si="2"/>
        <v>99707.296780696983</v>
      </c>
      <c r="K19" s="13">
        <f t="shared" si="3"/>
        <v>7651908.8332942612</v>
      </c>
      <c r="L19" s="20">
        <f t="shared" si="5"/>
        <v>76.743719671032608</v>
      </c>
    </row>
    <row r="20" spans="1:12" x14ac:dyDescent="0.2">
      <c r="A20" s="16">
        <v>11</v>
      </c>
      <c r="B20" s="8">
        <v>0</v>
      </c>
      <c r="C20" s="5">
        <v>2782</v>
      </c>
      <c r="D20" s="5">
        <v>2962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99707.296780696983</v>
      </c>
      <c r="I20" s="13">
        <f t="shared" si="4"/>
        <v>0</v>
      </c>
      <c r="J20" s="13">
        <f t="shared" si="2"/>
        <v>99707.296780696983</v>
      </c>
      <c r="K20" s="13">
        <f t="shared" si="3"/>
        <v>7552201.5365135642</v>
      </c>
      <c r="L20" s="20">
        <f t="shared" si="5"/>
        <v>75.743719671032608</v>
      </c>
    </row>
    <row r="21" spans="1:12" x14ac:dyDescent="0.2">
      <c r="A21" s="16">
        <v>12</v>
      </c>
      <c r="B21" s="8">
        <v>0</v>
      </c>
      <c r="C21" s="5">
        <v>2762</v>
      </c>
      <c r="D21" s="5">
        <v>2792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99707.296780696983</v>
      </c>
      <c r="I21" s="13">
        <f t="shared" si="4"/>
        <v>0</v>
      </c>
      <c r="J21" s="13">
        <f t="shared" si="2"/>
        <v>99707.296780696983</v>
      </c>
      <c r="K21" s="13">
        <f t="shared" si="3"/>
        <v>7452494.2397328671</v>
      </c>
      <c r="L21" s="20">
        <f t="shared" si="5"/>
        <v>74.743719671032608</v>
      </c>
    </row>
    <row r="22" spans="1:12" x14ac:dyDescent="0.2">
      <c r="A22" s="16">
        <v>13</v>
      </c>
      <c r="B22" s="8">
        <v>0</v>
      </c>
      <c r="C22" s="5">
        <v>2731</v>
      </c>
      <c r="D22" s="5">
        <v>2752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99707.296780696983</v>
      </c>
      <c r="I22" s="13">
        <f t="shared" si="4"/>
        <v>0</v>
      </c>
      <c r="J22" s="13">
        <f t="shared" si="2"/>
        <v>99707.296780696983</v>
      </c>
      <c r="K22" s="13">
        <f t="shared" si="3"/>
        <v>7352786.94295217</v>
      </c>
      <c r="L22" s="20">
        <f t="shared" si="5"/>
        <v>73.743719671032608</v>
      </c>
    </row>
    <row r="23" spans="1:12" x14ac:dyDescent="0.2">
      <c r="A23" s="16">
        <v>14</v>
      </c>
      <c r="B23" s="8">
        <v>0</v>
      </c>
      <c r="C23" s="5">
        <v>2646</v>
      </c>
      <c r="D23" s="5">
        <v>2748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99707.296780696983</v>
      </c>
      <c r="I23" s="13">
        <f t="shared" si="4"/>
        <v>0</v>
      </c>
      <c r="J23" s="13">
        <f t="shared" si="2"/>
        <v>99707.296780696983</v>
      </c>
      <c r="K23" s="13">
        <f t="shared" si="3"/>
        <v>7253079.646171473</v>
      </c>
      <c r="L23" s="20">
        <f t="shared" si="5"/>
        <v>72.743719671032608</v>
      </c>
    </row>
    <row r="24" spans="1:12" x14ac:dyDescent="0.2">
      <c r="A24" s="16">
        <v>15</v>
      </c>
      <c r="B24" s="8">
        <v>1</v>
      </c>
      <c r="C24" s="5">
        <v>2639</v>
      </c>
      <c r="D24" s="5">
        <v>2653</v>
      </c>
      <c r="E24" s="17">
        <v>0.5</v>
      </c>
      <c r="F24" s="18">
        <f t="shared" si="0"/>
        <v>3.779289493575208E-4</v>
      </c>
      <c r="G24" s="18">
        <f t="shared" si="1"/>
        <v>3.7785754770451537E-4</v>
      </c>
      <c r="H24" s="13">
        <f t="shared" si="6"/>
        <v>99707.296780696983</v>
      </c>
      <c r="I24" s="13">
        <f t="shared" si="4"/>
        <v>37.675154649800483</v>
      </c>
      <c r="J24" s="13">
        <f t="shared" si="2"/>
        <v>99688.459203372084</v>
      </c>
      <c r="K24" s="13">
        <f t="shared" si="3"/>
        <v>7153372.3493907759</v>
      </c>
      <c r="L24" s="20">
        <f t="shared" si="5"/>
        <v>71.743719671032608</v>
      </c>
    </row>
    <row r="25" spans="1:12" x14ac:dyDescent="0.2">
      <c r="A25" s="16">
        <v>16</v>
      </c>
      <c r="B25" s="8">
        <v>0</v>
      </c>
      <c r="C25" s="5">
        <v>2546</v>
      </c>
      <c r="D25" s="5">
        <v>2654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99669.621626047185</v>
      </c>
      <c r="I25" s="13">
        <f t="shared" si="4"/>
        <v>0</v>
      </c>
      <c r="J25" s="13">
        <f t="shared" si="2"/>
        <v>99669.621626047185</v>
      </c>
      <c r="K25" s="13">
        <f t="shared" si="3"/>
        <v>7053683.8901874041</v>
      </c>
      <c r="L25" s="20">
        <f t="shared" si="5"/>
        <v>70.770649823998411</v>
      </c>
    </row>
    <row r="26" spans="1:12" x14ac:dyDescent="0.2">
      <c r="A26" s="16">
        <v>17</v>
      </c>
      <c r="B26" s="8">
        <v>2</v>
      </c>
      <c r="C26" s="5">
        <v>2506</v>
      </c>
      <c r="D26" s="5">
        <v>2544</v>
      </c>
      <c r="E26" s="17">
        <v>0.5</v>
      </c>
      <c r="F26" s="18">
        <f t="shared" si="0"/>
        <v>7.9207920792079213E-4</v>
      </c>
      <c r="G26" s="18">
        <f t="shared" si="1"/>
        <v>7.9176563737133816E-4</v>
      </c>
      <c r="H26" s="13">
        <f t="shared" si="6"/>
        <v>99669.621626047185</v>
      </c>
      <c r="I26" s="13">
        <f t="shared" si="4"/>
        <v>78.914981493307351</v>
      </c>
      <c r="J26" s="13">
        <f t="shared" si="2"/>
        <v>99630.16413530054</v>
      </c>
      <c r="K26" s="13">
        <f t="shared" si="3"/>
        <v>6954014.2685613567</v>
      </c>
      <c r="L26" s="20">
        <f t="shared" si="5"/>
        <v>69.770649823998411</v>
      </c>
    </row>
    <row r="27" spans="1:12" x14ac:dyDescent="0.2">
      <c r="A27" s="16">
        <v>18</v>
      </c>
      <c r="B27" s="8">
        <v>0</v>
      </c>
      <c r="C27" s="5">
        <v>2474</v>
      </c>
      <c r="D27" s="5">
        <v>2533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99590.70664455388</v>
      </c>
      <c r="I27" s="13">
        <f t="shared" si="4"/>
        <v>0</v>
      </c>
      <c r="J27" s="13">
        <f t="shared" si="2"/>
        <v>99590.70664455388</v>
      </c>
      <c r="K27" s="13">
        <f t="shared" si="3"/>
        <v>6854384.1044260561</v>
      </c>
      <c r="L27" s="20">
        <f t="shared" si="5"/>
        <v>68.82553940389063</v>
      </c>
    </row>
    <row r="28" spans="1:12" x14ac:dyDescent="0.2">
      <c r="A28" s="16">
        <v>19</v>
      </c>
      <c r="B28" s="8">
        <v>2</v>
      </c>
      <c r="C28" s="5">
        <v>2473</v>
      </c>
      <c r="D28" s="5">
        <v>2547</v>
      </c>
      <c r="E28" s="17">
        <v>0.5</v>
      </c>
      <c r="F28" s="18">
        <f t="shared" si="0"/>
        <v>7.9681274900398409E-4</v>
      </c>
      <c r="G28" s="18">
        <f t="shared" si="1"/>
        <v>7.9649542015133423E-4</v>
      </c>
      <c r="H28" s="13">
        <f t="shared" si="6"/>
        <v>99590.70664455388</v>
      </c>
      <c r="I28" s="13">
        <f t="shared" si="4"/>
        <v>79.323541732022221</v>
      </c>
      <c r="J28" s="13">
        <f t="shared" si="2"/>
        <v>99551.044873687861</v>
      </c>
      <c r="K28" s="13">
        <f t="shared" si="3"/>
        <v>6754793.3977815025</v>
      </c>
      <c r="L28" s="20">
        <f t="shared" si="5"/>
        <v>67.825539403890645</v>
      </c>
    </row>
    <row r="29" spans="1:12" x14ac:dyDescent="0.2">
      <c r="A29" s="16">
        <v>20</v>
      </c>
      <c r="B29" s="8">
        <v>1</v>
      </c>
      <c r="C29" s="5">
        <v>2401</v>
      </c>
      <c r="D29" s="5">
        <v>2494</v>
      </c>
      <c r="E29" s="17">
        <v>0.5</v>
      </c>
      <c r="F29" s="18">
        <f t="shared" si="0"/>
        <v>4.0858018386108274E-4</v>
      </c>
      <c r="G29" s="18">
        <f t="shared" si="1"/>
        <v>4.084967320261438E-4</v>
      </c>
      <c r="H29" s="13">
        <f t="shared" si="6"/>
        <v>99511.383102821856</v>
      </c>
      <c r="I29" s="13">
        <f t="shared" si="4"/>
        <v>40.650074796904356</v>
      </c>
      <c r="J29" s="13">
        <f t="shared" si="2"/>
        <v>99491.058065423393</v>
      </c>
      <c r="K29" s="13">
        <f t="shared" si="3"/>
        <v>6655242.352907815</v>
      </c>
      <c r="L29" s="20">
        <f t="shared" si="5"/>
        <v>66.879206633387568</v>
      </c>
    </row>
    <row r="30" spans="1:12" x14ac:dyDescent="0.2">
      <c r="A30" s="16">
        <v>21</v>
      </c>
      <c r="B30" s="8">
        <v>0</v>
      </c>
      <c r="C30" s="5">
        <v>2556</v>
      </c>
      <c r="D30" s="5">
        <v>2443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99470.733028024944</v>
      </c>
      <c r="I30" s="13">
        <f t="shared" si="4"/>
        <v>0</v>
      </c>
      <c r="J30" s="13">
        <f t="shared" si="2"/>
        <v>99470.733028024944</v>
      </c>
      <c r="K30" s="13">
        <f t="shared" si="3"/>
        <v>6555751.2948423913</v>
      </c>
      <c r="L30" s="20">
        <f t="shared" si="5"/>
        <v>65.906333403568766</v>
      </c>
    </row>
    <row r="31" spans="1:12" x14ac:dyDescent="0.2">
      <c r="A31" s="16">
        <v>22</v>
      </c>
      <c r="B31" s="8">
        <v>2</v>
      </c>
      <c r="C31" s="5">
        <v>2641</v>
      </c>
      <c r="D31" s="5">
        <v>2608</v>
      </c>
      <c r="E31" s="17">
        <v>0.5</v>
      </c>
      <c r="F31" s="18">
        <f t="shared" si="0"/>
        <v>7.620499142693847E-4</v>
      </c>
      <c r="G31" s="18">
        <f t="shared" si="1"/>
        <v>7.617596648257475E-4</v>
      </c>
      <c r="H31" s="13">
        <f t="shared" si="6"/>
        <v>99470.733028024944</v>
      </c>
      <c r="I31" s="13">
        <f t="shared" si="4"/>
        <v>75.772792251399693</v>
      </c>
      <c r="J31" s="13">
        <f t="shared" si="2"/>
        <v>99432.846631899243</v>
      </c>
      <c r="K31" s="13">
        <f t="shared" si="3"/>
        <v>6456280.5618143659</v>
      </c>
      <c r="L31" s="20">
        <f t="shared" si="5"/>
        <v>64.906333403568766</v>
      </c>
    </row>
    <row r="32" spans="1:12" x14ac:dyDescent="0.2">
      <c r="A32" s="16">
        <v>23</v>
      </c>
      <c r="B32" s="8">
        <v>0</v>
      </c>
      <c r="C32" s="5">
        <v>2679</v>
      </c>
      <c r="D32" s="5">
        <v>2660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99394.960235773542</v>
      </c>
      <c r="I32" s="13">
        <f t="shared" si="4"/>
        <v>0</v>
      </c>
      <c r="J32" s="13">
        <f t="shared" si="2"/>
        <v>99394.960235773542</v>
      </c>
      <c r="K32" s="13">
        <f t="shared" si="3"/>
        <v>6356847.7151824664</v>
      </c>
      <c r="L32" s="20">
        <f t="shared" si="5"/>
        <v>63.955432952570909</v>
      </c>
    </row>
    <row r="33" spans="1:12" x14ac:dyDescent="0.2">
      <c r="A33" s="16">
        <v>24</v>
      </c>
      <c r="B33" s="8">
        <v>1</v>
      </c>
      <c r="C33" s="5">
        <v>2865</v>
      </c>
      <c r="D33" s="5">
        <v>2670</v>
      </c>
      <c r="E33" s="17">
        <v>0.5</v>
      </c>
      <c r="F33" s="18">
        <f t="shared" si="0"/>
        <v>3.6133694670280038E-4</v>
      </c>
      <c r="G33" s="18">
        <f t="shared" si="1"/>
        <v>3.6127167630057807E-4</v>
      </c>
      <c r="H33" s="13">
        <f t="shared" si="6"/>
        <v>99394.960235773542</v>
      </c>
      <c r="I33" s="13">
        <f t="shared" si="4"/>
        <v>35.908583900207205</v>
      </c>
      <c r="J33" s="13">
        <f t="shared" si="2"/>
        <v>99377.005943823431</v>
      </c>
      <c r="K33" s="13">
        <f t="shared" si="3"/>
        <v>6257452.7549466928</v>
      </c>
      <c r="L33" s="20">
        <f t="shared" si="5"/>
        <v>62.955432952570909</v>
      </c>
    </row>
    <row r="34" spans="1:12" x14ac:dyDescent="0.2">
      <c r="A34" s="16">
        <v>25</v>
      </c>
      <c r="B34" s="8">
        <v>0</v>
      </c>
      <c r="C34" s="5">
        <v>2908</v>
      </c>
      <c r="D34" s="5">
        <v>2896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99359.051651873335</v>
      </c>
      <c r="I34" s="13">
        <f t="shared" si="4"/>
        <v>0</v>
      </c>
      <c r="J34" s="13">
        <f t="shared" si="2"/>
        <v>99359.051651873335</v>
      </c>
      <c r="K34" s="13">
        <f t="shared" si="3"/>
        <v>6158075.7490028692</v>
      </c>
      <c r="L34" s="20">
        <f t="shared" si="5"/>
        <v>61.978004485983476</v>
      </c>
    </row>
    <row r="35" spans="1:12" x14ac:dyDescent="0.2">
      <c r="A35" s="16">
        <v>26</v>
      </c>
      <c r="B35" s="8">
        <v>1</v>
      </c>
      <c r="C35" s="5">
        <v>2950</v>
      </c>
      <c r="D35" s="5">
        <v>2905</v>
      </c>
      <c r="E35" s="17">
        <v>0.5</v>
      </c>
      <c r="F35" s="18">
        <f t="shared" si="0"/>
        <v>3.4158838599487618E-4</v>
      </c>
      <c r="G35" s="18">
        <f t="shared" si="1"/>
        <v>3.415300546448088E-4</v>
      </c>
      <c r="H35" s="13">
        <f t="shared" si="6"/>
        <v>99359.051651873335</v>
      </c>
      <c r="I35" s="13">
        <f t="shared" si="4"/>
        <v>33.934102340120681</v>
      </c>
      <c r="J35" s="13">
        <f t="shared" si="2"/>
        <v>99342.084600703267</v>
      </c>
      <c r="K35" s="13">
        <f t="shared" si="3"/>
        <v>6058716.6973509956</v>
      </c>
      <c r="L35" s="20">
        <f t="shared" si="5"/>
        <v>60.978004485983469</v>
      </c>
    </row>
    <row r="36" spans="1:12" x14ac:dyDescent="0.2">
      <c r="A36" s="16">
        <v>27</v>
      </c>
      <c r="B36" s="8">
        <v>1</v>
      </c>
      <c r="C36" s="5">
        <v>3058</v>
      </c>
      <c r="D36" s="5">
        <v>2928</v>
      </c>
      <c r="E36" s="17">
        <v>0.5</v>
      </c>
      <c r="F36" s="18">
        <f t="shared" si="0"/>
        <v>3.3411293017039759E-4</v>
      </c>
      <c r="G36" s="18">
        <f t="shared" si="1"/>
        <v>3.340571237681643E-4</v>
      </c>
      <c r="H36" s="13">
        <f t="shared" si="6"/>
        <v>99325.117549533214</v>
      </c>
      <c r="I36" s="13">
        <f t="shared" si="4"/>
        <v>33.180263086531887</v>
      </c>
      <c r="J36" s="13">
        <f t="shared" si="2"/>
        <v>99308.527417989957</v>
      </c>
      <c r="K36" s="13">
        <f t="shared" si="3"/>
        <v>5959374.6127502928</v>
      </c>
      <c r="L36" s="20">
        <f t="shared" si="5"/>
        <v>59.998666598892932</v>
      </c>
    </row>
    <row r="37" spans="1:12" x14ac:dyDescent="0.2">
      <c r="A37" s="16">
        <v>28</v>
      </c>
      <c r="B37" s="8">
        <v>2</v>
      </c>
      <c r="C37" s="5">
        <v>3209</v>
      </c>
      <c r="D37" s="5">
        <v>2995</v>
      </c>
      <c r="E37" s="17">
        <v>0.5</v>
      </c>
      <c r="F37" s="18">
        <f t="shared" si="0"/>
        <v>6.4474532559638943E-4</v>
      </c>
      <c r="G37" s="18">
        <f t="shared" si="1"/>
        <v>6.4453754431195622E-4</v>
      </c>
      <c r="H37" s="13">
        <f t="shared" si="6"/>
        <v>99291.937286446686</v>
      </c>
      <c r="I37" s="13">
        <f t="shared" si="4"/>
        <v>63.997381428583111</v>
      </c>
      <c r="J37" s="13">
        <f t="shared" si="2"/>
        <v>99259.938595732398</v>
      </c>
      <c r="K37" s="13">
        <f t="shared" si="3"/>
        <v>5860066.0853323024</v>
      </c>
      <c r="L37" s="20">
        <f t="shared" si="5"/>
        <v>59.018549194247612</v>
      </c>
    </row>
    <row r="38" spans="1:12" x14ac:dyDescent="0.2">
      <c r="A38" s="16">
        <v>29</v>
      </c>
      <c r="B38" s="8">
        <v>0</v>
      </c>
      <c r="C38" s="5">
        <v>3284</v>
      </c>
      <c r="D38" s="5">
        <v>3178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99227.939905018109</v>
      </c>
      <c r="I38" s="13">
        <f t="shared" si="4"/>
        <v>0</v>
      </c>
      <c r="J38" s="13">
        <f t="shared" si="2"/>
        <v>99227.939905018109</v>
      </c>
      <c r="K38" s="13">
        <f t="shared" si="3"/>
        <v>5760806.1467365697</v>
      </c>
      <c r="L38" s="20">
        <f t="shared" si="5"/>
        <v>58.056290922202621</v>
      </c>
    </row>
    <row r="39" spans="1:12" x14ac:dyDescent="0.2">
      <c r="A39" s="16">
        <v>30</v>
      </c>
      <c r="B39" s="8">
        <v>0</v>
      </c>
      <c r="C39" s="5">
        <v>3335</v>
      </c>
      <c r="D39" s="5">
        <v>3294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99227.939905018109</v>
      </c>
      <c r="I39" s="13">
        <f t="shared" si="4"/>
        <v>0</v>
      </c>
      <c r="J39" s="13">
        <f t="shared" si="2"/>
        <v>99227.939905018109</v>
      </c>
      <c r="K39" s="13">
        <f t="shared" si="3"/>
        <v>5661578.2068315512</v>
      </c>
      <c r="L39" s="20">
        <f t="shared" si="5"/>
        <v>57.056290922202614</v>
      </c>
    </row>
    <row r="40" spans="1:12" x14ac:dyDescent="0.2">
      <c r="A40" s="16">
        <v>31</v>
      </c>
      <c r="B40" s="8">
        <v>2</v>
      </c>
      <c r="C40" s="5">
        <v>3608</v>
      </c>
      <c r="D40" s="5">
        <v>3381</v>
      </c>
      <c r="E40" s="17">
        <v>0.5</v>
      </c>
      <c r="F40" s="18">
        <f t="shared" si="0"/>
        <v>5.7232794391186151E-4</v>
      </c>
      <c r="G40" s="18">
        <f t="shared" si="1"/>
        <v>5.7216421112859389E-4</v>
      </c>
      <c r="H40" s="13">
        <f t="shared" si="6"/>
        <v>99227.939905018109</v>
      </c>
      <c r="I40" s="13">
        <f t="shared" si="4"/>
        <v>56.774675957670205</v>
      </c>
      <c r="J40" s="13">
        <f t="shared" si="2"/>
        <v>99199.552567039282</v>
      </c>
      <c r="K40" s="13">
        <f t="shared" si="3"/>
        <v>5562350.2669265326</v>
      </c>
      <c r="L40" s="20">
        <f t="shared" si="5"/>
        <v>56.056290922202606</v>
      </c>
    </row>
    <row r="41" spans="1:12" x14ac:dyDescent="0.2">
      <c r="A41" s="16">
        <v>32</v>
      </c>
      <c r="B41" s="8">
        <v>2</v>
      </c>
      <c r="C41" s="5">
        <v>3707</v>
      </c>
      <c r="D41" s="5">
        <v>3621</v>
      </c>
      <c r="E41" s="17">
        <v>0.5</v>
      </c>
      <c r="F41" s="18">
        <f t="shared" ref="F41:F72" si="7">B41/((C41+D41)/2)</f>
        <v>5.4585152838427945E-4</v>
      </c>
      <c r="G41" s="18">
        <f t="shared" si="1"/>
        <v>5.4570259208731235E-4</v>
      </c>
      <c r="H41" s="13">
        <f t="shared" si="6"/>
        <v>99171.16522906044</v>
      </c>
      <c r="I41" s="13">
        <f t="shared" si="4"/>
        <v>54.117961925817426</v>
      </c>
      <c r="J41" s="13">
        <f t="shared" si="2"/>
        <v>99144.106248097523</v>
      </c>
      <c r="K41" s="13">
        <f t="shared" si="3"/>
        <v>5463150.714359493</v>
      </c>
      <c r="L41" s="20">
        <f t="shared" si="5"/>
        <v>55.088096441551222</v>
      </c>
    </row>
    <row r="42" spans="1:12" x14ac:dyDescent="0.2">
      <c r="A42" s="16">
        <v>33</v>
      </c>
      <c r="B42" s="8">
        <v>0</v>
      </c>
      <c r="C42" s="5">
        <v>4020</v>
      </c>
      <c r="D42" s="5">
        <v>3759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99117.047267134622</v>
      </c>
      <c r="I42" s="13">
        <f t="shared" si="4"/>
        <v>0</v>
      </c>
      <c r="J42" s="13">
        <f t="shared" si="2"/>
        <v>99117.047267134622</v>
      </c>
      <c r="K42" s="13">
        <f t="shared" si="3"/>
        <v>5364006.6081113955</v>
      </c>
      <c r="L42" s="20">
        <f t="shared" si="5"/>
        <v>54.117901572013444</v>
      </c>
    </row>
    <row r="43" spans="1:12" x14ac:dyDescent="0.2">
      <c r="A43" s="16">
        <v>34</v>
      </c>
      <c r="B43" s="8">
        <v>1</v>
      </c>
      <c r="C43" s="5">
        <v>4315</v>
      </c>
      <c r="D43" s="5">
        <v>4084</v>
      </c>
      <c r="E43" s="17">
        <v>0.5</v>
      </c>
      <c r="F43" s="18">
        <f t="shared" si="7"/>
        <v>2.3812358614120729E-4</v>
      </c>
      <c r="G43" s="18">
        <f t="shared" si="1"/>
        <v>2.380952380952381E-4</v>
      </c>
      <c r="H43" s="13">
        <f t="shared" si="6"/>
        <v>99117.047267134622</v>
      </c>
      <c r="I43" s="13">
        <f t="shared" si="4"/>
        <v>23.599296968365387</v>
      </c>
      <c r="J43" s="13">
        <f t="shared" si="2"/>
        <v>99105.247618650435</v>
      </c>
      <c r="K43" s="13">
        <f t="shared" si="3"/>
        <v>5264889.5608442612</v>
      </c>
      <c r="L43" s="20">
        <f t="shared" si="5"/>
        <v>53.117901572013444</v>
      </c>
    </row>
    <row r="44" spans="1:12" x14ac:dyDescent="0.2">
      <c r="A44" s="16">
        <v>35</v>
      </c>
      <c r="B44" s="8">
        <v>1</v>
      </c>
      <c r="C44" s="5">
        <v>4468</v>
      </c>
      <c r="D44" s="5">
        <v>4335</v>
      </c>
      <c r="E44" s="17">
        <v>0.5</v>
      </c>
      <c r="F44" s="18">
        <f t="shared" si="7"/>
        <v>2.2719527433829378E-4</v>
      </c>
      <c r="G44" s="18">
        <f t="shared" si="1"/>
        <v>2.2716946842344391E-4</v>
      </c>
      <c r="H44" s="13">
        <f t="shared" si="6"/>
        <v>99093.447970166249</v>
      </c>
      <c r="I44" s="13">
        <f t="shared" si="4"/>
        <v>22.511005899628863</v>
      </c>
      <c r="J44" s="13">
        <f t="shared" si="2"/>
        <v>99082.192467216431</v>
      </c>
      <c r="K44" s="13">
        <f t="shared" si="3"/>
        <v>5165784.3132256111</v>
      </c>
      <c r="L44" s="20">
        <f t="shared" si="5"/>
        <v>52.130432627400928</v>
      </c>
    </row>
    <row r="45" spans="1:12" x14ac:dyDescent="0.2">
      <c r="A45" s="16">
        <v>36</v>
      </c>
      <c r="B45" s="8">
        <v>1</v>
      </c>
      <c r="C45" s="5">
        <v>4547</v>
      </c>
      <c r="D45" s="5">
        <v>4515</v>
      </c>
      <c r="E45" s="17">
        <v>0.5</v>
      </c>
      <c r="F45" s="18">
        <f t="shared" si="7"/>
        <v>2.2070183182520416E-4</v>
      </c>
      <c r="G45" s="18">
        <f t="shared" si="1"/>
        <v>2.2067747986317997E-4</v>
      </c>
      <c r="H45" s="13">
        <f t="shared" si="6"/>
        <v>99070.936964266613</v>
      </c>
      <c r="I45" s="13">
        <f t="shared" si="4"/>
        <v>21.862724696958317</v>
      </c>
      <c r="J45" s="13">
        <f t="shared" si="2"/>
        <v>99060.005601918136</v>
      </c>
      <c r="K45" s="13">
        <f t="shared" si="3"/>
        <v>5066702.1207583947</v>
      </c>
      <c r="L45" s="20">
        <f t="shared" si="5"/>
        <v>51.142164150379209</v>
      </c>
    </row>
    <row r="46" spans="1:12" x14ac:dyDescent="0.2">
      <c r="A46" s="16">
        <v>37</v>
      </c>
      <c r="B46" s="8">
        <v>2</v>
      </c>
      <c r="C46" s="5">
        <v>4809</v>
      </c>
      <c r="D46" s="5">
        <v>4563</v>
      </c>
      <c r="E46" s="17">
        <v>0.5</v>
      </c>
      <c r="F46" s="18">
        <f t="shared" si="7"/>
        <v>4.2680324370465217E-4</v>
      </c>
      <c r="G46" s="18">
        <f t="shared" si="1"/>
        <v>4.2671218263281424E-4</v>
      </c>
      <c r="H46" s="13">
        <f t="shared" si="6"/>
        <v>99049.074239569658</v>
      </c>
      <c r="I46" s="13">
        <f t="shared" si="4"/>
        <v>42.265446656526422</v>
      </c>
      <c r="J46" s="13">
        <f t="shared" si="2"/>
        <v>99027.941516241393</v>
      </c>
      <c r="K46" s="13">
        <f t="shared" si="3"/>
        <v>4967642.1151564764</v>
      </c>
      <c r="L46" s="20">
        <f t="shared" si="5"/>
        <v>50.153342202283056</v>
      </c>
    </row>
    <row r="47" spans="1:12" x14ac:dyDescent="0.2">
      <c r="A47" s="16">
        <v>38</v>
      </c>
      <c r="B47" s="8">
        <v>0</v>
      </c>
      <c r="C47" s="5">
        <v>4760</v>
      </c>
      <c r="D47" s="5">
        <v>4843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99006.808792913129</v>
      </c>
      <c r="I47" s="13">
        <f t="shared" si="4"/>
        <v>0</v>
      </c>
      <c r="J47" s="13">
        <f t="shared" si="2"/>
        <v>99006.808792913129</v>
      </c>
      <c r="K47" s="13">
        <f t="shared" si="3"/>
        <v>4868614.1736402353</v>
      </c>
      <c r="L47" s="20">
        <f t="shared" si="5"/>
        <v>49.174538933212531</v>
      </c>
    </row>
    <row r="48" spans="1:12" x14ac:dyDescent="0.2">
      <c r="A48" s="16">
        <v>39</v>
      </c>
      <c r="B48" s="8">
        <v>2</v>
      </c>
      <c r="C48" s="5">
        <v>4873</v>
      </c>
      <c r="D48" s="5">
        <v>4812</v>
      </c>
      <c r="E48" s="17">
        <v>0.5</v>
      </c>
      <c r="F48" s="18">
        <f t="shared" si="7"/>
        <v>4.1300980898296334E-4</v>
      </c>
      <c r="G48" s="18">
        <f t="shared" si="1"/>
        <v>4.1292453804067306E-4</v>
      </c>
      <c r="H48" s="13">
        <f t="shared" si="6"/>
        <v>99006.808792913129</v>
      </c>
      <c r="I48" s="13">
        <f t="shared" si="4"/>
        <v>40.8823407836949</v>
      </c>
      <c r="J48" s="13">
        <f t="shared" si="2"/>
        <v>98986.367622521284</v>
      </c>
      <c r="K48" s="13">
        <f t="shared" si="3"/>
        <v>4769607.364847322</v>
      </c>
      <c r="L48" s="20">
        <f t="shared" si="5"/>
        <v>48.174538933212531</v>
      </c>
    </row>
    <row r="49" spans="1:12" x14ac:dyDescent="0.2">
      <c r="A49" s="16">
        <v>40</v>
      </c>
      <c r="B49" s="8">
        <v>2</v>
      </c>
      <c r="C49" s="5">
        <v>4749</v>
      </c>
      <c r="D49" s="5">
        <v>4915</v>
      </c>
      <c r="E49" s="17">
        <v>0.5</v>
      </c>
      <c r="F49" s="18">
        <f t="shared" si="7"/>
        <v>4.1390728476821192E-4</v>
      </c>
      <c r="G49" s="18">
        <f t="shared" si="1"/>
        <v>4.1382164287192218E-4</v>
      </c>
      <c r="H49" s="13">
        <f t="shared" si="6"/>
        <v>98965.926452129439</v>
      </c>
      <c r="I49" s="13">
        <f t="shared" si="4"/>
        <v>40.954242272762023</v>
      </c>
      <c r="J49" s="13">
        <f t="shared" si="2"/>
        <v>98945.449330993055</v>
      </c>
      <c r="K49" s="13">
        <f t="shared" si="3"/>
        <v>4670620.9972248003</v>
      </c>
      <c r="L49" s="20">
        <f t="shared" si="5"/>
        <v>47.194233052362875</v>
      </c>
    </row>
    <row r="50" spans="1:12" x14ac:dyDescent="0.2">
      <c r="A50" s="16">
        <v>41</v>
      </c>
      <c r="B50" s="8">
        <v>3</v>
      </c>
      <c r="C50" s="5">
        <v>4703</v>
      </c>
      <c r="D50" s="5">
        <v>4773</v>
      </c>
      <c r="E50" s="17">
        <v>0.5</v>
      </c>
      <c r="F50" s="18">
        <f t="shared" si="7"/>
        <v>6.3317855635289147E-4</v>
      </c>
      <c r="G50" s="18">
        <f t="shared" si="1"/>
        <v>6.329781622534022E-4</v>
      </c>
      <c r="H50" s="13">
        <f t="shared" si="6"/>
        <v>98924.972209856671</v>
      </c>
      <c r="I50" s="13">
        <f t="shared" si="4"/>
        <v>62.617347110363959</v>
      </c>
      <c r="J50" s="13">
        <f t="shared" si="2"/>
        <v>98893.663536301479</v>
      </c>
      <c r="K50" s="13">
        <f t="shared" si="3"/>
        <v>4571675.5478938073</v>
      </c>
      <c r="L50" s="20">
        <f t="shared" si="5"/>
        <v>46.213564136218132</v>
      </c>
    </row>
    <row r="51" spans="1:12" x14ac:dyDescent="0.2">
      <c r="A51" s="16">
        <v>42</v>
      </c>
      <c r="B51" s="8">
        <v>1</v>
      </c>
      <c r="C51" s="5">
        <v>4608</v>
      </c>
      <c r="D51" s="5">
        <v>4712</v>
      </c>
      <c r="E51" s="17">
        <v>0.5</v>
      </c>
      <c r="F51" s="18">
        <f t="shared" si="7"/>
        <v>2.1459227467811158E-4</v>
      </c>
      <c r="G51" s="18">
        <f t="shared" si="1"/>
        <v>2.1456925222615602E-4</v>
      </c>
      <c r="H51" s="13">
        <f t="shared" si="6"/>
        <v>98862.354862746302</v>
      </c>
      <c r="I51" s="13">
        <f t="shared" si="4"/>
        <v>21.212821556216355</v>
      </c>
      <c r="J51" s="13">
        <f t="shared" si="2"/>
        <v>98851.748451968204</v>
      </c>
      <c r="K51" s="13">
        <f t="shared" si="3"/>
        <v>4472781.8843575055</v>
      </c>
      <c r="L51" s="20">
        <f t="shared" si="5"/>
        <v>45.242518151294377</v>
      </c>
    </row>
    <row r="52" spans="1:12" x14ac:dyDescent="0.2">
      <c r="A52" s="16">
        <v>43</v>
      </c>
      <c r="B52" s="8">
        <v>2</v>
      </c>
      <c r="C52" s="5">
        <v>4551</v>
      </c>
      <c r="D52" s="5">
        <v>4633</v>
      </c>
      <c r="E52" s="17">
        <v>0.5</v>
      </c>
      <c r="F52" s="18">
        <f t="shared" si="7"/>
        <v>4.3554006968641115E-4</v>
      </c>
      <c r="G52" s="18">
        <f t="shared" si="1"/>
        <v>4.3544524276072289E-4</v>
      </c>
      <c r="H52" s="13">
        <f t="shared" si="6"/>
        <v>98841.142041190091</v>
      </c>
      <c r="I52" s="13">
        <f t="shared" si="4"/>
        <v>43.039905090873113</v>
      </c>
      <c r="J52" s="13">
        <f t="shared" si="2"/>
        <v>98819.622088644654</v>
      </c>
      <c r="K52" s="13">
        <f t="shared" si="3"/>
        <v>4373930.1359055368</v>
      </c>
      <c r="L52" s="20">
        <f t="shared" si="5"/>
        <v>44.252120580342826</v>
      </c>
    </row>
    <row r="53" spans="1:12" x14ac:dyDescent="0.2">
      <c r="A53" s="16">
        <v>44</v>
      </c>
      <c r="B53" s="8">
        <v>4</v>
      </c>
      <c r="C53" s="5">
        <v>4350</v>
      </c>
      <c r="D53" s="5">
        <v>4586</v>
      </c>
      <c r="E53" s="17">
        <v>0.5</v>
      </c>
      <c r="F53" s="18">
        <f t="shared" si="7"/>
        <v>8.9525514771709937E-4</v>
      </c>
      <c r="G53" s="18">
        <f t="shared" si="1"/>
        <v>8.9485458612975394E-4</v>
      </c>
      <c r="H53" s="13">
        <f t="shared" si="6"/>
        <v>98798.102136099216</v>
      </c>
      <c r="I53" s="13">
        <f t="shared" si="4"/>
        <v>88.409934797404219</v>
      </c>
      <c r="J53" s="13">
        <f t="shared" si="2"/>
        <v>98753.897168700525</v>
      </c>
      <c r="K53" s="13">
        <f t="shared" si="3"/>
        <v>4275110.5138168922</v>
      </c>
      <c r="L53" s="20">
        <f t="shared" si="5"/>
        <v>43.271180532675807</v>
      </c>
    </row>
    <row r="54" spans="1:12" x14ac:dyDescent="0.2">
      <c r="A54" s="16">
        <v>45</v>
      </c>
      <c r="B54" s="8">
        <v>4</v>
      </c>
      <c r="C54" s="5">
        <v>4361</v>
      </c>
      <c r="D54" s="5">
        <v>4359</v>
      </c>
      <c r="E54" s="17">
        <v>0.5</v>
      </c>
      <c r="F54" s="18">
        <f t="shared" si="7"/>
        <v>9.1743119266055051E-4</v>
      </c>
      <c r="G54" s="18">
        <f t="shared" si="1"/>
        <v>9.1701054562127473E-4</v>
      </c>
      <c r="H54" s="13">
        <f t="shared" si="6"/>
        <v>98709.692201301819</v>
      </c>
      <c r="I54" s="13">
        <f t="shared" si="4"/>
        <v>90.517828703623863</v>
      </c>
      <c r="J54" s="13">
        <f t="shared" si="2"/>
        <v>98664.433286950007</v>
      </c>
      <c r="K54" s="13">
        <f t="shared" si="3"/>
        <v>4176356.6166481916</v>
      </c>
      <c r="L54" s="20">
        <f t="shared" si="5"/>
        <v>42.309488800058404</v>
      </c>
    </row>
    <row r="55" spans="1:12" x14ac:dyDescent="0.2">
      <c r="A55" s="16">
        <v>46</v>
      </c>
      <c r="B55" s="8">
        <v>2</v>
      </c>
      <c r="C55" s="5">
        <v>4375</v>
      </c>
      <c r="D55" s="5">
        <v>4369</v>
      </c>
      <c r="E55" s="17">
        <v>0.5</v>
      </c>
      <c r="F55" s="18">
        <f t="shared" si="7"/>
        <v>4.5745654162854531E-4</v>
      </c>
      <c r="G55" s="18">
        <f t="shared" si="1"/>
        <v>4.5735193231191408E-4</v>
      </c>
      <c r="H55" s="13">
        <f t="shared" si="6"/>
        <v>98619.174372598194</v>
      </c>
      <c r="I55" s="13">
        <f t="shared" si="4"/>
        <v>45.103669962313383</v>
      </c>
      <c r="J55" s="13">
        <f t="shared" si="2"/>
        <v>98596.622537617048</v>
      </c>
      <c r="K55" s="13">
        <f t="shared" si="3"/>
        <v>4077692.1833612416</v>
      </c>
      <c r="L55" s="20">
        <f t="shared" si="5"/>
        <v>41.347863732412748</v>
      </c>
    </row>
    <row r="56" spans="1:12" x14ac:dyDescent="0.2">
      <c r="A56" s="16">
        <v>47</v>
      </c>
      <c r="B56" s="8">
        <v>5</v>
      </c>
      <c r="C56" s="5">
        <v>4166</v>
      </c>
      <c r="D56" s="5">
        <v>4369</v>
      </c>
      <c r="E56" s="17">
        <v>0.5</v>
      </c>
      <c r="F56" s="18">
        <f t="shared" si="7"/>
        <v>1.1716461628588166E-3</v>
      </c>
      <c r="G56" s="18">
        <f t="shared" si="1"/>
        <v>1.1709601873536298E-3</v>
      </c>
      <c r="H56" s="13">
        <f t="shared" si="6"/>
        <v>98574.070702635887</v>
      </c>
      <c r="I56" s="13">
        <f t="shared" si="4"/>
        <v>115.42631229816847</v>
      </c>
      <c r="J56" s="13">
        <f t="shared" si="2"/>
        <v>98516.357546486804</v>
      </c>
      <c r="K56" s="13">
        <f t="shared" si="3"/>
        <v>3979095.5608236245</v>
      </c>
      <c r="L56" s="20">
        <f t="shared" si="5"/>
        <v>40.366554129910988</v>
      </c>
    </row>
    <row r="57" spans="1:12" x14ac:dyDescent="0.2">
      <c r="A57" s="16">
        <v>48</v>
      </c>
      <c r="B57" s="8">
        <v>5</v>
      </c>
      <c r="C57" s="5">
        <v>4000</v>
      </c>
      <c r="D57" s="5">
        <v>4161</v>
      </c>
      <c r="E57" s="17">
        <v>0.5</v>
      </c>
      <c r="F57" s="18">
        <f t="shared" si="7"/>
        <v>1.2253400318588408E-3</v>
      </c>
      <c r="G57" s="18">
        <f t="shared" si="1"/>
        <v>1.2245897624295859E-3</v>
      </c>
      <c r="H57" s="13">
        <f t="shared" si="6"/>
        <v>98458.644390337722</v>
      </c>
      <c r="I57" s="13">
        <f t="shared" si="4"/>
        <v>120.57144794310275</v>
      </c>
      <c r="J57" s="13">
        <f t="shared" si="2"/>
        <v>98398.35866636617</v>
      </c>
      <c r="K57" s="13">
        <f t="shared" si="3"/>
        <v>3880579.2032771376</v>
      </c>
      <c r="L57" s="20">
        <f t="shared" si="5"/>
        <v>39.413291004623659</v>
      </c>
    </row>
    <row r="58" spans="1:12" x14ac:dyDescent="0.2">
      <c r="A58" s="16">
        <v>49</v>
      </c>
      <c r="B58" s="8">
        <v>2</v>
      </c>
      <c r="C58" s="5">
        <v>3769</v>
      </c>
      <c r="D58" s="5">
        <v>4006</v>
      </c>
      <c r="E58" s="17">
        <v>0.5</v>
      </c>
      <c r="F58" s="18">
        <f t="shared" si="7"/>
        <v>5.1446945337620576E-4</v>
      </c>
      <c r="G58" s="18">
        <f t="shared" si="1"/>
        <v>5.1433714800051432E-4</v>
      </c>
      <c r="H58" s="13">
        <f t="shared" si="6"/>
        <v>98338.072942394618</v>
      </c>
      <c r="I58" s="13">
        <f t="shared" si="4"/>
        <v>50.578923977057791</v>
      </c>
      <c r="J58" s="13">
        <f t="shared" si="2"/>
        <v>98312.783480406099</v>
      </c>
      <c r="K58" s="13">
        <f t="shared" si="3"/>
        <v>3782180.8446107716</v>
      </c>
      <c r="L58" s="20">
        <f t="shared" si="5"/>
        <v>38.461002249111921</v>
      </c>
    </row>
    <row r="59" spans="1:12" x14ac:dyDescent="0.2">
      <c r="A59" s="16">
        <v>50</v>
      </c>
      <c r="B59" s="8">
        <v>2</v>
      </c>
      <c r="C59" s="5">
        <v>3606</v>
      </c>
      <c r="D59" s="5">
        <v>3746</v>
      </c>
      <c r="E59" s="17">
        <v>0.5</v>
      </c>
      <c r="F59" s="18">
        <f t="shared" si="7"/>
        <v>5.4406964091403701E-4</v>
      </c>
      <c r="G59" s="18">
        <f t="shared" si="1"/>
        <v>5.4392167527875983E-4</v>
      </c>
      <c r="H59" s="13">
        <f t="shared" si="6"/>
        <v>98287.494018417565</v>
      </c>
      <c r="I59" s="13">
        <f t="shared" si="4"/>
        <v>53.460698405448767</v>
      </c>
      <c r="J59" s="13">
        <f t="shared" si="2"/>
        <v>98260.763669214837</v>
      </c>
      <c r="K59" s="13">
        <f t="shared" si="3"/>
        <v>3683868.0611303654</v>
      </c>
      <c r="L59" s="20">
        <f t="shared" si="5"/>
        <v>37.480537050217855</v>
      </c>
    </row>
    <row r="60" spans="1:12" x14ac:dyDescent="0.2">
      <c r="A60" s="16">
        <v>51</v>
      </c>
      <c r="B60" s="8">
        <v>5</v>
      </c>
      <c r="C60" s="5">
        <v>3481</v>
      </c>
      <c r="D60" s="5">
        <v>3598</v>
      </c>
      <c r="E60" s="17">
        <v>0.5</v>
      </c>
      <c r="F60" s="18">
        <f t="shared" si="7"/>
        <v>1.4126289023873428E-3</v>
      </c>
      <c r="G60" s="18">
        <f t="shared" si="1"/>
        <v>1.411631846414455E-3</v>
      </c>
      <c r="H60" s="13">
        <f t="shared" si="6"/>
        <v>98234.033320012109</v>
      </c>
      <c r="I60" s="13">
        <f t="shared" si="4"/>
        <v>138.67028983626778</v>
      </c>
      <c r="J60" s="13">
        <f t="shared" si="2"/>
        <v>98164.698175093974</v>
      </c>
      <c r="K60" s="13">
        <f t="shared" si="3"/>
        <v>3585607.2974611507</v>
      </c>
      <c r="L60" s="20">
        <f t="shared" si="5"/>
        <v>36.500662512558115</v>
      </c>
    </row>
    <row r="61" spans="1:12" x14ac:dyDescent="0.2">
      <c r="A61" s="16">
        <v>52</v>
      </c>
      <c r="B61" s="8">
        <v>2</v>
      </c>
      <c r="C61" s="5">
        <v>3307</v>
      </c>
      <c r="D61" s="5">
        <v>3467</v>
      </c>
      <c r="E61" s="17">
        <v>0.5</v>
      </c>
      <c r="F61" s="18">
        <f t="shared" si="7"/>
        <v>5.9049306170652497E-4</v>
      </c>
      <c r="G61" s="18">
        <f t="shared" si="1"/>
        <v>5.9031877213695403E-4</v>
      </c>
      <c r="H61" s="13">
        <f t="shared" si="6"/>
        <v>98095.363030175839</v>
      </c>
      <c r="I61" s="13">
        <f t="shared" si="4"/>
        <v>57.907534256302156</v>
      </c>
      <c r="J61" s="13">
        <f t="shared" si="2"/>
        <v>98066.409263047695</v>
      </c>
      <c r="K61" s="13">
        <f t="shared" si="3"/>
        <v>3487442.5992860566</v>
      </c>
      <c r="L61" s="20">
        <f t="shared" si="5"/>
        <v>35.551554034345727</v>
      </c>
    </row>
    <row r="62" spans="1:12" x14ac:dyDescent="0.2">
      <c r="A62" s="16">
        <v>53</v>
      </c>
      <c r="B62" s="8">
        <v>10</v>
      </c>
      <c r="C62" s="5">
        <v>3093</v>
      </c>
      <c r="D62" s="5">
        <v>3304</v>
      </c>
      <c r="E62" s="17">
        <v>0.5</v>
      </c>
      <c r="F62" s="18">
        <f t="shared" si="7"/>
        <v>3.1264655307175239E-3</v>
      </c>
      <c r="G62" s="18">
        <f t="shared" si="1"/>
        <v>3.1215857655689091E-3</v>
      </c>
      <c r="H62" s="13">
        <f t="shared" si="6"/>
        <v>98037.455495919537</v>
      </c>
      <c r="I62" s="13">
        <f t="shared" si="4"/>
        <v>306.03232556865782</v>
      </c>
      <c r="J62" s="13">
        <f t="shared" si="2"/>
        <v>97884.439333135218</v>
      </c>
      <c r="K62" s="13">
        <f t="shared" si="3"/>
        <v>3389376.1900230087</v>
      </c>
      <c r="L62" s="20">
        <f t="shared" si="5"/>
        <v>34.572257846533759</v>
      </c>
    </row>
    <row r="63" spans="1:12" x14ac:dyDescent="0.2">
      <c r="A63" s="16">
        <v>54</v>
      </c>
      <c r="B63" s="8">
        <v>6</v>
      </c>
      <c r="C63" s="5">
        <v>2908</v>
      </c>
      <c r="D63" s="5">
        <v>3076</v>
      </c>
      <c r="E63" s="17">
        <v>0.5</v>
      </c>
      <c r="F63" s="18">
        <f t="shared" si="7"/>
        <v>2.0053475935828879E-3</v>
      </c>
      <c r="G63" s="18">
        <f t="shared" si="1"/>
        <v>2.0033388981636063E-3</v>
      </c>
      <c r="H63" s="13">
        <f t="shared" si="6"/>
        <v>97731.423170350885</v>
      </c>
      <c r="I63" s="13">
        <f t="shared" si="4"/>
        <v>195.78916161005188</v>
      </c>
      <c r="J63" s="13">
        <f t="shared" si="2"/>
        <v>97633.528589545851</v>
      </c>
      <c r="K63" s="13">
        <f t="shared" si="3"/>
        <v>3291491.7506898735</v>
      </c>
      <c r="L63" s="20">
        <f t="shared" si="5"/>
        <v>33.678950371495503</v>
      </c>
    </row>
    <row r="64" spans="1:12" x14ac:dyDescent="0.2">
      <c r="A64" s="16">
        <v>55</v>
      </c>
      <c r="B64" s="8">
        <v>5</v>
      </c>
      <c r="C64" s="5">
        <v>2670</v>
      </c>
      <c r="D64" s="5">
        <v>2891</v>
      </c>
      <c r="E64" s="17">
        <v>0.5</v>
      </c>
      <c r="F64" s="18">
        <f t="shared" si="7"/>
        <v>1.7982377270275131E-3</v>
      </c>
      <c r="G64" s="18">
        <f t="shared" si="1"/>
        <v>1.7966223499820339E-3</v>
      </c>
      <c r="H64" s="13">
        <f t="shared" si="6"/>
        <v>97535.634008740832</v>
      </c>
      <c r="I64" s="13">
        <f t="shared" si="4"/>
        <v>175.23469997977153</v>
      </c>
      <c r="J64" s="13">
        <f t="shared" si="2"/>
        <v>97448.016658750945</v>
      </c>
      <c r="K64" s="13">
        <f t="shared" si="3"/>
        <v>3193858.2221003277</v>
      </c>
      <c r="L64" s="20">
        <f t="shared" si="5"/>
        <v>32.745552479969568</v>
      </c>
    </row>
    <row r="65" spans="1:12" x14ac:dyDescent="0.2">
      <c r="A65" s="16">
        <v>56</v>
      </c>
      <c r="B65" s="8">
        <v>4</v>
      </c>
      <c r="C65" s="5">
        <v>2667</v>
      </c>
      <c r="D65" s="5">
        <v>2661</v>
      </c>
      <c r="E65" s="17">
        <v>0.5</v>
      </c>
      <c r="F65" s="18">
        <f t="shared" si="7"/>
        <v>1.5015015015015015E-3</v>
      </c>
      <c r="G65" s="18">
        <f t="shared" si="1"/>
        <v>1.5003750937734434E-3</v>
      </c>
      <c r="H65" s="13">
        <f t="shared" si="6"/>
        <v>97360.399308761058</v>
      </c>
      <c r="I65" s="13">
        <f t="shared" si="4"/>
        <v>146.07711824270226</v>
      </c>
      <c r="J65" s="13">
        <f t="shared" si="2"/>
        <v>97287.360749639716</v>
      </c>
      <c r="K65" s="13">
        <f t="shared" si="3"/>
        <v>3096410.2054415769</v>
      </c>
      <c r="L65" s="20">
        <f t="shared" si="5"/>
        <v>31.8035898314454</v>
      </c>
    </row>
    <row r="66" spans="1:12" x14ac:dyDescent="0.2">
      <c r="A66" s="16">
        <v>57</v>
      </c>
      <c r="B66" s="8">
        <v>4</v>
      </c>
      <c r="C66" s="5">
        <v>2622</v>
      </c>
      <c r="D66" s="5">
        <v>2641</v>
      </c>
      <c r="E66" s="17">
        <v>0.5</v>
      </c>
      <c r="F66" s="18">
        <f t="shared" si="7"/>
        <v>1.5200456013680411E-3</v>
      </c>
      <c r="G66" s="18">
        <f t="shared" si="1"/>
        <v>1.5188912094171254E-3</v>
      </c>
      <c r="H66" s="13">
        <f t="shared" si="6"/>
        <v>97214.32219051836</v>
      </c>
      <c r="I66" s="13">
        <f t="shared" si="4"/>
        <v>147.65797940462252</v>
      </c>
      <c r="J66" s="13">
        <f t="shared" si="2"/>
        <v>97140.493200816039</v>
      </c>
      <c r="K66" s="13">
        <f t="shared" si="3"/>
        <v>2999122.8446919373</v>
      </c>
      <c r="L66" s="20">
        <f t="shared" si="5"/>
        <v>30.850627532168833</v>
      </c>
    </row>
    <row r="67" spans="1:12" x14ac:dyDescent="0.2">
      <c r="A67" s="16">
        <v>58</v>
      </c>
      <c r="B67" s="8">
        <v>9</v>
      </c>
      <c r="C67" s="5">
        <v>2530</v>
      </c>
      <c r="D67" s="5">
        <v>2572</v>
      </c>
      <c r="E67" s="17">
        <v>0.5</v>
      </c>
      <c r="F67" s="18">
        <f t="shared" si="7"/>
        <v>3.5280282242257936E-3</v>
      </c>
      <c r="G67" s="18">
        <f t="shared" si="1"/>
        <v>3.5218156916454703E-3</v>
      </c>
      <c r="H67" s="13">
        <f t="shared" si="6"/>
        <v>97066.664211113733</v>
      </c>
      <c r="I67" s="13">
        <f t="shared" si="4"/>
        <v>341.85090115438214</v>
      </c>
      <c r="J67" s="13">
        <f t="shared" si="2"/>
        <v>96895.738760536551</v>
      </c>
      <c r="K67" s="13">
        <f t="shared" si="3"/>
        <v>2901982.3514911211</v>
      </c>
      <c r="L67" s="20">
        <f t="shared" si="5"/>
        <v>29.896796959865611</v>
      </c>
    </row>
    <row r="68" spans="1:12" x14ac:dyDescent="0.2">
      <c r="A68" s="16">
        <v>59</v>
      </c>
      <c r="B68" s="8">
        <v>7</v>
      </c>
      <c r="C68" s="5">
        <v>2467</v>
      </c>
      <c r="D68" s="5">
        <v>2507</v>
      </c>
      <c r="E68" s="17">
        <v>0.5</v>
      </c>
      <c r="F68" s="18">
        <f t="shared" si="7"/>
        <v>2.8146361077603537E-3</v>
      </c>
      <c r="G68" s="18">
        <f t="shared" si="1"/>
        <v>2.8106805862276648E-3</v>
      </c>
      <c r="H68" s="13">
        <f t="shared" si="6"/>
        <v>96724.813309959354</v>
      </c>
      <c r="I68" s="13">
        <f t="shared" si="4"/>
        <v>271.86255497679798</v>
      </c>
      <c r="J68" s="13">
        <f t="shared" si="2"/>
        <v>96588.882032470952</v>
      </c>
      <c r="K68" s="13">
        <f t="shared" si="3"/>
        <v>2805086.6127305846</v>
      </c>
      <c r="L68" s="20">
        <f t="shared" si="5"/>
        <v>29.000692963258025</v>
      </c>
    </row>
    <row r="69" spans="1:12" x14ac:dyDescent="0.2">
      <c r="A69" s="16">
        <v>60</v>
      </c>
      <c r="B69" s="8">
        <v>6</v>
      </c>
      <c r="C69" s="5">
        <v>2440</v>
      </c>
      <c r="D69" s="5">
        <v>2459</v>
      </c>
      <c r="E69" s="17">
        <v>0.5</v>
      </c>
      <c r="F69" s="18">
        <f t="shared" si="7"/>
        <v>2.449479485609308E-3</v>
      </c>
      <c r="G69" s="18">
        <f t="shared" si="1"/>
        <v>2.4464831804281344E-3</v>
      </c>
      <c r="H69" s="13">
        <f t="shared" si="6"/>
        <v>96452.95075498255</v>
      </c>
      <c r="I69" s="13">
        <f t="shared" si="4"/>
        <v>235.97052172472794</v>
      </c>
      <c r="J69" s="13">
        <f t="shared" si="2"/>
        <v>96334.965494120188</v>
      </c>
      <c r="K69" s="13">
        <f t="shared" si="3"/>
        <v>2708497.7306981138</v>
      </c>
      <c r="L69" s="20">
        <f t="shared" si="5"/>
        <v>28.081025095628799</v>
      </c>
    </row>
    <row r="70" spans="1:12" x14ac:dyDescent="0.2">
      <c r="A70" s="16">
        <v>61</v>
      </c>
      <c r="B70" s="8">
        <v>7</v>
      </c>
      <c r="C70" s="5">
        <v>2432</v>
      </c>
      <c r="D70" s="5">
        <v>2431</v>
      </c>
      <c r="E70" s="17">
        <v>0.5</v>
      </c>
      <c r="F70" s="18">
        <f t="shared" si="7"/>
        <v>2.8788813489615465E-3</v>
      </c>
      <c r="G70" s="18">
        <f t="shared" si="1"/>
        <v>2.8747433264887062E-3</v>
      </c>
      <c r="H70" s="13">
        <f t="shared" si="6"/>
        <v>96216.980233257826</v>
      </c>
      <c r="I70" s="13">
        <f t="shared" si="4"/>
        <v>276.59912182045372</v>
      </c>
      <c r="J70" s="13">
        <f t="shared" si="2"/>
        <v>96078.680672347589</v>
      </c>
      <c r="K70" s="13">
        <f t="shared" si="3"/>
        <v>2612162.7652039938</v>
      </c>
      <c r="L70" s="20">
        <f t="shared" si="5"/>
        <v>27.148667094637087</v>
      </c>
    </row>
    <row r="71" spans="1:12" x14ac:dyDescent="0.2">
      <c r="A71" s="16">
        <v>62</v>
      </c>
      <c r="B71" s="8">
        <v>7</v>
      </c>
      <c r="C71" s="5">
        <v>2520</v>
      </c>
      <c r="D71" s="5">
        <v>2438</v>
      </c>
      <c r="E71" s="17">
        <v>0.5</v>
      </c>
      <c r="F71" s="18">
        <f t="shared" si="7"/>
        <v>2.8237192416296895E-3</v>
      </c>
      <c r="G71" s="18">
        <f t="shared" si="1"/>
        <v>2.8197381671701913E-3</v>
      </c>
      <c r="H71" s="13">
        <f t="shared" si="6"/>
        <v>95940.381111437368</v>
      </c>
      <c r="I71" s="13">
        <f t="shared" si="4"/>
        <v>270.52675439277402</v>
      </c>
      <c r="J71" s="13">
        <f t="shared" si="2"/>
        <v>95805.117734240979</v>
      </c>
      <c r="K71" s="13">
        <f t="shared" si="3"/>
        <v>2516084.0845316462</v>
      </c>
      <c r="L71" s="20">
        <f t="shared" si="5"/>
        <v>26.22549603601372</v>
      </c>
    </row>
    <row r="72" spans="1:12" x14ac:dyDescent="0.2">
      <c r="A72" s="16">
        <v>63</v>
      </c>
      <c r="B72" s="8">
        <v>7</v>
      </c>
      <c r="C72" s="5">
        <v>2180</v>
      </c>
      <c r="D72" s="5">
        <v>2498</v>
      </c>
      <c r="E72" s="17">
        <v>0.5</v>
      </c>
      <c r="F72" s="18">
        <f t="shared" si="7"/>
        <v>2.9927319367250961E-3</v>
      </c>
      <c r="G72" s="18">
        <f t="shared" si="1"/>
        <v>2.9882604055496268E-3</v>
      </c>
      <c r="H72" s="13">
        <f t="shared" si="6"/>
        <v>95669.854357044591</v>
      </c>
      <c r="I72" s="13">
        <f t="shared" si="4"/>
        <v>285.88643777985578</v>
      </c>
      <c r="J72" s="13">
        <f t="shared" si="2"/>
        <v>95526.911138154654</v>
      </c>
      <c r="K72" s="13">
        <f t="shared" si="3"/>
        <v>2420278.9667974054</v>
      </c>
      <c r="L72" s="20">
        <f t="shared" si="5"/>
        <v>25.298240318886716</v>
      </c>
    </row>
    <row r="73" spans="1:12" x14ac:dyDescent="0.2">
      <c r="A73" s="16">
        <v>64</v>
      </c>
      <c r="B73" s="8">
        <v>6</v>
      </c>
      <c r="C73" s="5">
        <v>2050</v>
      </c>
      <c r="D73" s="5">
        <v>2187</v>
      </c>
      <c r="E73" s="17">
        <v>0.5</v>
      </c>
      <c r="F73" s="18">
        <f t="shared" ref="F73:F109" si="8">B73/((C73+D73)/2)</f>
        <v>2.8321925890960587E-3</v>
      </c>
      <c r="G73" s="18">
        <f t="shared" ref="G73:G108" si="9">F73/((1+(1-E73)*F73))</f>
        <v>2.8281876031110067E-3</v>
      </c>
      <c r="H73" s="13">
        <f t="shared" si="6"/>
        <v>95383.967919264731</v>
      </c>
      <c r="I73" s="13">
        <f t="shared" si="4"/>
        <v>269.7637556048025</v>
      </c>
      <c r="J73" s="13">
        <f t="shared" ref="J73:J108" si="10">H74+I73*E73</f>
        <v>95249.086041462331</v>
      </c>
      <c r="K73" s="13">
        <f t="shared" ref="K73:K97" si="11">K74+J73</f>
        <v>2324752.0556592508</v>
      </c>
      <c r="L73" s="20">
        <f t="shared" si="5"/>
        <v>24.372566023118019</v>
      </c>
    </row>
    <row r="74" spans="1:12" x14ac:dyDescent="0.2">
      <c r="A74" s="16">
        <v>65</v>
      </c>
      <c r="B74" s="8">
        <v>8</v>
      </c>
      <c r="C74" s="5">
        <v>2009</v>
      </c>
      <c r="D74" s="5">
        <v>2033</v>
      </c>
      <c r="E74" s="17">
        <v>0.5</v>
      </c>
      <c r="F74" s="18">
        <f t="shared" si="8"/>
        <v>3.9584364176150424E-3</v>
      </c>
      <c r="G74" s="18">
        <f t="shared" si="9"/>
        <v>3.9506172839506182E-3</v>
      </c>
      <c r="H74" s="13">
        <f t="shared" si="6"/>
        <v>95114.204163659932</v>
      </c>
      <c r="I74" s="13">
        <f t="shared" ref="I74:I108" si="12">H74*G74</f>
        <v>375.75981891816281</v>
      </c>
      <c r="J74" s="13">
        <f t="shared" si="10"/>
        <v>94926.324254200852</v>
      </c>
      <c r="K74" s="13">
        <f t="shared" si="11"/>
        <v>2229502.9696177887</v>
      </c>
      <c r="L74" s="20">
        <f t="shared" ref="L74:L108" si="13">K74/H74</f>
        <v>23.440273608151681</v>
      </c>
    </row>
    <row r="75" spans="1:12" x14ac:dyDescent="0.2">
      <c r="A75" s="16">
        <v>66</v>
      </c>
      <c r="B75" s="8">
        <v>17</v>
      </c>
      <c r="C75" s="5">
        <v>1886</v>
      </c>
      <c r="D75" s="5">
        <v>1991</v>
      </c>
      <c r="E75" s="17">
        <v>0.5</v>
      </c>
      <c r="F75" s="18">
        <f t="shared" si="8"/>
        <v>8.7696672685065764E-3</v>
      </c>
      <c r="G75" s="18">
        <f t="shared" si="9"/>
        <v>8.7313816127375429E-3</v>
      </c>
      <c r="H75" s="13">
        <f t="shared" ref="H75:H108" si="14">H74-I74</f>
        <v>94738.444344741773</v>
      </c>
      <c r="I75" s="13">
        <f t="shared" si="12"/>
        <v>827.19751097103733</v>
      </c>
      <c r="J75" s="13">
        <f t="shared" si="10"/>
        <v>94324.845589256263</v>
      </c>
      <c r="K75" s="13">
        <f t="shared" si="11"/>
        <v>2134576.6453635879</v>
      </c>
      <c r="L75" s="20">
        <f t="shared" si="13"/>
        <v>22.531261307142863</v>
      </c>
    </row>
    <row r="76" spans="1:12" x14ac:dyDescent="0.2">
      <c r="A76" s="16">
        <v>67</v>
      </c>
      <c r="B76" s="8">
        <v>10</v>
      </c>
      <c r="C76" s="5">
        <v>1718</v>
      </c>
      <c r="D76" s="5">
        <v>1887</v>
      </c>
      <c r="E76" s="17">
        <v>0.5</v>
      </c>
      <c r="F76" s="18">
        <f t="shared" si="8"/>
        <v>5.5478502080443829E-3</v>
      </c>
      <c r="G76" s="18">
        <f t="shared" si="9"/>
        <v>5.5325034578146614E-3</v>
      </c>
      <c r="H76" s="13">
        <f t="shared" si="14"/>
        <v>93911.24683377074</v>
      </c>
      <c r="I76" s="13">
        <f t="shared" si="12"/>
        <v>519.56429783552278</v>
      </c>
      <c r="J76" s="13">
        <f t="shared" si="10"/>
        <v>93651.464684852981</v>
      </c>
      <c r="K76" s="13">
        <f t="shared" si="11"/>
        <v>2040251.7997743315</v>
      </c>
      <c r="L76" s="20">
        <f t="shared" si="13"/>
        <v>21.725319049226503</v>
      </c>
    </row>
    <row r="77" spans="1:12" x14ac:dyDescent="0.2">
      <c r="A77" s="16">
        <v>68</v>
      </c>
      <c r="B77" s="8">
        <v>8</v>
      </c>
      <c r="C77" s="5">
        <v>1405</v>
      </c>
      <c r="D77" s="5">
        <v>1704</v>
      </c>
      <c r="E77" s="17">
        <v>0.5</v>
      </c>
      <c r="F77" s="18">
        <f t="shared" si="8"/>
        <v>5.1463493084593116E-3</v>
      </c>
      <c r="G77" s="18">
        <f t="shared" si="9"/>
        <v>5.1331408405518126E-3</v>
      </c>
      <c r="H77" s="13">
        <f t="shared" si="14"/>
        <v>93391.682535935222</v>
      </c>
      <c r="I77" s="13">
        <f t="shared" si="12"/>
        <v>479.39265979305856</v>
      </c>
      <c r="J77" s="13">
        <f t="shared" si="10"/>
        <v>93151.986206038695</v>
      </c>
      <c r="K77" s="13">
        <f t="shared" si="11"/>
        <v>1946600.3350894786</v>
      </c>
      <c r="L77" s="20">
        <f t="shared" si="13"/>
        <v>20.843401491781307</v>
      </c>
    </row>
    <row r="78" spans="1:12" x14ac:dyDescent="0.2">
      <c r="A78" s="16">
        <v>69</v>
      </c>
      <c r="B78" s="8">
        <v>5</v>
      </c>
      <c r="C78" s="5">
        <v>1279</v>
      </c>
      <c r="D78" s="5">
        <v>1415</v>
      </c>
      <c r="E78" s="17">
        <v>0.5</v>
      </c>
      <c r="F78" s="18">
        <f t="shared" si="8"/>
        <v>3.7119524870081661E-3</v>
      </c>
      <c r="G78" s="18">
        <f t="shared" si="9"/>
        <v>3.7050759540570586E-3</v>
      </c>
      <c r="H78" s="13">
        <f t="shared" si="14"/>
        <v>92912.289876142167</v>
      </c>
      <c r="I78" s="13">
        <f t="shared" si="12"/>
        <v>344.24709105647344</v>
      </c>
      <c r="J78" s="13">
        <f t="shared" si="10"/>
        <v>92740.166330613923</v>
      </c>
      <c r="K78" s="13">
        <f t="shared" si="11"/>
        <v>1853448.34888344</v>
      </c>
      <c r="L78" s="20">
        <f t="shared" si="13"/>
        <v>19.948365833564122</v>
      </c>
    </row>
    <row r="79" spans="1:12" x14ac:dyDescent="0.2">
      <c r="A79" s="16">
        <v>70</v>
      </c>
      <c r="B79" s="8">
        <v>8</v>
      </c>
      <c r="C79" s="5">
        <v>1484</v>
      </c>
      <c r="D79" s="5">
        <v>1275</v>
      </c>
      <c r="E79" s="17">
        <v>0.5</v>
      </c>
      <c r="F79" s="18">
        <f t="shared" si="8"/>
        <v>5.7992026096411742E-3</v>
      </c>
      <c r="G79" s="18">
        <f t="shared" si="9"/>
        <v>5.782435851102277E-3</v>
      </c>
      <c r="H79" s="13">
        <f t="shared" si="14"/>
        <v>92568.042785085694</v>
      </c>
      <c r="I79" s="13">
        <f t="shared" si="12"/>
        <v>535.26876926684895</v>
      </c>
      <c r="J79" s="13">
        <f t="shared" si="10"/>
        <v>92300.408400452259</v>
      </c>
      <c r="K79" s="13">
        <f t="shared" si="11"/>
        <v>1760708.1825528261</v>
      </c>
      <c r="L79" s="20">
        <f t="shared" si="13"/>
        <v>19.020691478166444</v>
      </c>
    </row>
    <row r="80" spans="1:12" x14ac:dyDescent="0.2">
      <c r="A80" s="16">
        <v>71</v>
      </c>
      <c r="B80" s="8">
        <v>9</v>
      </c>
      <c r="C80" s="5">
        <v>934</v>
      </c>
      <c r="D80" s="5">
        <v>1475</v>
      </c>
      <c r="E80" s="17">
        <v>0.5</v>
      </c>
      <c r="F80" s="18">
        <f t="shared" si="8"/>
        <v>7.4719800747198011E-3</v>
      </c>
      <c r="G80" s="18">
        <f t="shared" si="9"/>
        <v>7.4441687344913151E-3</v>
      </c>
      <c r="H80" s="13">
        <f t="shared" si="14"/>
        <v>92032.774015818839</v>
      </c>
      <c r="I80" s="13">
        <f t="shared" si="12"/>
        <v>685.10749887706334</v>
      </c>
      <c r="J80" s="13">
        <f t="shared" si="10"/>
        <v>91690.220266380304</v>
      </c>
      <c r="K80" s="13">
        <f t="shared" si="11"/>
        <v>1668407.7741523739</v>
      </c>
      <c r="L80" s="20">
        <f t="shared" si="13"/>
        <v>18.128409058555636</v>
      </c>
    </row>
    <row r="81" spans="1:12" x14ac:dyDescent="0.2">
      <c r="A81" s="16">
        <v>72</v>
      </c>
      <c r="B81" s="8">
        <v>5</v>
      </c>
      <c r="C81" s="5">
        <v>986</v>
      </c>
      <c r="D81" s="5">
        <v>944</v>
      </c>
      <c r="E81" s="17">
        <v>0.5</v>
      </c>
      <c r="F81" s="18">
        <f t="shared" si="8"/>
        <v>5.1813471502590676E-3</v>
      </c>
      <c r="G81" s="18">
        <f t="shared" si="9"/>
        <v>5.1679586563307496E-3</v>
      </c>
      <c r="H81" s="13">
        <f t="shared" si="14"/>
        <v>91347.666516941768</v>
      </c>
      <c r="I81" s="13">
        <f t="shared" si="12"/>
        <v>472.08096391184381</v>
      </c>
      <c r="J81" s="13">
        <f t="shared" si="10"/>
        <v>91111.626034985849</v>
      </c>
      <c r="K81" s="13">
        <f t="shared" si="11"/>
        <v>1576717.5538859935</v>
      </c>
      <c r="L81" s="20">
        <f t="shared" si="13"/>
        <v>17.260622126494802</v>
      </c>
    </row>
    <row r="82" spans="1:12" x14ac:dyDescent="0.2">
      <c r="A82" s="16">
        <v>73</v>
      </c>
      <c r="B82" s="8">
        <v>14</v>
      </c>
      <c r="C82" s="5">
        <v>1080</v>
      </c>
      <c r="D82" s="5">
        <v>986</v>
      </c>
      <c r="E82" s="17">
        <v>0.5</v>
      </c>
      <c r="F82" s="18">
        <f t="shared" si="8"/>
        <v>1.3552758954501452E-2</v>
      </c>
      <c r="G82" s="18">
        <f t="shared" si="9"/>
        <v>1.3461538461538462E-2</v>
      </c>
      <c r="H82" s="13">
        <f t="shared" si="14"/>
        <v>90875.58555302993</v>
      </c>
      <c r="I82" s="13">
        <f t="shared" si="12"/>
        <v>1223.3251901369415</v>
      </c>
      <c r="J82" s="13">
        <f t="shared" si="10"/>
        <v>90263.922957961462</v>
      </c>
      <c r="K82" s="13">
        <f t="shared" si="11"/>
        <v>1485605.9278510078</v>
      </c>
      <c r="L82" s="20">
        <f t="shared" si="13"/>
        <v>16.347690293385686</v>
      </c>
    </row>
    <row r="83" spans="1:12" x14ac:dyDescent="0.2">
      <c r="A83" s="16">
        <v>74</v>
      </c>
      <c r="B83" s="8">
        <v>13</v>
      </c>
      <c r="C83" s="5">
        <v>1073</v>
      </c>
      <c r="D83" s="5">
        <v>1073</v>
      </c>
      <c r="E83" s="17">
        <v>0.5</v>
      </c>
      <c r="F83" s="18">
        <f t="shared" si="8"/>
        <v>1.2115563839701771E-2</v>
      </c>
      <c r="G83" s="18">
        <f t="shared" si="9"/>
        <v>1.204261232051876E-2</v>
      </c>
      <c r="H83" s="13">
        <f t="shared" si="14"/>
        <v>89652.260362892994</v>
      </c>
      <c r="I83" s="13">
        <f t="shared" si="12"/>
        <v>1079.6474152085309</v>
      </c>
      <c r="J83" s="13">
        <f t="shared" si="10"/>
        <v>89112.436655288737</v>
      </c>
      <c r="K83" s="13">
        <f t="shared" si="11"/>
        <v>1395342.0048930463</v>
      </c>
      <c r="L83" s="20">
        <f t="shared" si="13"/>
        <v>15.56393558004007</v>
      </c>
    </row>
    <row r="84" spans="1:12" x14ac:dyDescent="0.2">
      <c r="A84" s="16">
        <v>75</v>
      </c>
      <c r="B84" s="8">
        <v>10</v>
      </c>
      <c r="C84" s="5">
        <v>966</v>
      </c>
      <c r="D84" s="5">
        <v>1064</v>
      </c>
      <c r="E84" s="17">
        <v>0.5</v>
      </c>
      <c r="F84" s="18">
        <f t="shared" si="8"/>
        <v>9.852216748768473E-3</v>
      </c>
      <c r="G84" s="18">
        <f t="shared" si="9"/>
        <v>9.8039215686274508E-3</v>
      </c>
      <c r="H84" s="13">
        <f t="shared" si="14"/>
        <v>88572.612947684465</v>
      </c>
      <c r="I84" s="13">
        <f t="shared" si="12"/>
        <v>868.35895046749476</v>
      </c>
      <c r="J84" s="13">
        <f t="shared" si="10"/>
        <v>88138.433472450721</v>
      </c>
      <c r="K84" s="13">
        <f t="shared" si="11"/>
        <v>1306229.5682377575</v>
      </c>
      <c r="L84" s="20">
        <f t="shared" si="13"/>
        <v>14.747555985610177</v>
      </c>
    </row>
    <row r="85" spans="1:12" x14ac:dyDescent="0.2">
      <c r="A85" s="16">
        <v>76</v>
      </c>
      <c r="B85" s="8">
        <v>15</v>
      </c>
      <c r="C85" s="5">
        <v>1028</v>
      </c>
      <c r="D85" s="5">
        <v>961</v>
      </c>
      <c r="E85" s="17">
        <v>0.5</v>
      </c>
      <c r="F85" s="18">
        <f t="shared" si="8"/>
        <v>1.5082956259426848E-2</v>
      </c>
      <c r="G85" s="18">
        <f t="shared" si="9"/>
        <v>1.4970059880239521E-2</v>
      </c>
      <c r="H85" s="13">
        <f t="shared" si="14"/>
        <v>87704.253997216976</v>
      </c>
      <c r="I85" s="13">
        <f t="shared" si="12"/>
        <v>1312.9379340900746</v>
      </c>
      <c r="J85" s="13">
        <f t="shared" si="10"/>
        <v>87047.78503017193</v>
      </c>
      <c r="K85" s="13">
        <f t="shared" si="11"/>
        <v>1218091.1347653067</v>
      </c>
      <c r="L85" s="20">
        <f t="shared" si="13"/>
        <v>13.888620896358791</v>
      </c>
    </row>
    <row r="86" spans="1:12" x14ac:dyDescent="0.2">
      <c r="A86" s="16">
        <v>77</v>
      </c>
      <c r="B86" s="8">
        <v>26</v>
      </c>
      <c r="C86" s="5">
        <v>942</v>
      </c>
      <c r="D86" s="5">
        <v>1029</v>
      </c>
      <c r="E86" s="17">
        <v>0.5</v>
      </c>
      <c r="F86" s="18">
        <f t="shared" si="8"/>
        <v>2.6382546930492135E-2</v>
      </c>
      <c r="G86" s="18">
        <f t="shared" si="9"/>
        <v>2.6039058587881823E-2</v>
      </c>
      <c r="H86" s="13">
        <f t="shared" si="14"/>
        <v>86391.316063126898</v>
      </c>
      <c r="I86" s="13">
        <f t="shared" si="12"/>
        <v>2249.5485404519773</v>
      </c>
      <c r="J86" s="13">
        <f t="shared" si="10"/>
        <v>85266.541792900913</v>
      </c>
      <c r="K86" s="13">
        <f t="shared" si="11"/>
        <v>1131043.3497351347</v>
      </c>
      <c r="L86" s="20">
        <f t="shared" si="13"/>
        <v>13.092095378066372</v>
      </c>
    </row>
    <row r="87" spans="1:12" x14ac:dyDescent="0.2">
      <c r="A87" s="16">
        <v>78</v>
      </c>
      <c r="B87" s="8">
        <v>17</v>
      </c>
      <c r="C87" s="5">
        <v>850</v>
      </c>
      <c r="D87" s="5">
        <v>942</v>
      </c>
      <c r="E87" s="17">
        <v>0.5</v>
      </c>
      <c r="F87" s="18">
        <f t="shared" si="8"/>
        <v>1.8973214285714284E-2</v>
      </c>
      <c r="G87" s="18">
        <f t="shared" si="9"/>
        <v>1.8794914317302375E-2</v>
      </c>
      <c r="H87" s="13">
        <f t="shared" si="14"/>
        <v>84141.767522674927</v>
      </c>
      <c r="I87" s="13">
        <f t="shared" si="12"/>
        <v>1581.437311095051</v>
      </c>
      <c r="J87" s="13">
        <f t="shared" si="10"/>
        <v>83351.048867127392</v>
      </c>
      <c r="K87" s="13">
        <f t="shared" si="11"/>
        <v>1045776.8079422339</v>
      </c>
      <c r="L87" s="20">
        <f t="shared" si="13"/>
        <v>12.428747799485112</v>
      </c>
    </row>
    <row r="88" spans="1:12" x14ac:dyDescent="0.2">
      <c r="A88" s="16">
        <v>79</v>
      </c>
      <c r="B88" s="8">
        <v>18</v>
      </c>
      <c r="C88" s="5">
        <v>826</v>
      </c>
      <c r="D88" s="5">
        <v>845</v>
      </c>
      <c r="E88" s="17">
        <v>0.5</v>
      </c>
      <c r="F88" s="18">
        <f t="shared" si="8"/>
        <v>2.1543985637342909E-2</v>
      </c>
      <c r="G88" s="18">
        <f t="shared" si="9"/>
        <v>2.1314387211367677E-2</v>
      </c>
      <c r="H88" s="13">
        <f t="shared" si="14"/>
        <v>82560.330211579872</v>
      </c>
      <c r="I88" s="13">
        <f t="shared" si="12"/>
        <v>1759.7228464279906</v>
      </c>
      <c r="J88" s="13">
        <f t="shared" si="10"/>
        <v>81680.468788365877</v>
      </c>
      <c r="K88" s="13">
        <f t="shared" si="11"/>
        <v>962425.75907510647</v>
      </c>
      <c r="L88" s="20">
        <f t="shared" si="13"/>
        <v>11.657242123531589</v>
      </c>
    </row>
    <row r="89" spans="1:12" x14ac:dyDescent="0.2">
      <c r="A89" s="16">
        <v>80</v>
      </c>
      <c r="B89" s="8">
        <v>31</v>
      </c>
      <c r="C89" s="5">
        <v>784</v>
      </c>
      <c r="D89" s="5">
        <v>821</v>
      </c>
      <c r="E89" s="17">
        <v>0.5</v>
      </c>
      <c r="F89" s="18">
        <f t="shared" si="8"/>
        <v>3.8629283489096576E-2</v>
      </c>
      <c r="G89" s="18">
        <f t="shared" si="9"/>
        <v>3.7897310513447441E-2</v>
      </c>
      <c r="H89" s="13">
        <f t="shared" si="14"/>
        <v>80800.607365151882</v>
      </c>
      <c r="I89" s="13">
        <f t="shared" si="12"/>
        <v>3062.125706992309</v>
      </c>
      <c r="J89" s="13">
        <f t="shared" si="10"/>
        <v>79269.544511655724</v>
      </c>
      <c r="K89" s="13">
        <f t="shared" si="11"/>
        <v>880745.29028674064</v>
      </c>
      <c r="L89" s="20">
        <f t="shared" si="13"/>
        <v>10.90023106270106</v>
      </c>
    </row>
    <row r="90" spans="1:12" x14ac:dyDescent="0.2">
      <c r="A90" s="16">
        <v>81</v>
      </c>
      <c r="B90" s="8">
        <v>25</v>
      </c>
      <c r="C90" s="5">
        <v>753</v>
      </c>
      <c r="D90" s="5">
        <v>776</v>
      </c>
      <c r="E90" s="17">
        <v>0.5</v>
      </c>
      <c r="F90" s="18">
        <f t="shared" si="8"/>
        <v>3.2701111837802485E-2</v>
      </c>
      <c r="G90" s="18">
        <f t="shared" si="9"/>
        <v>3.2175032175032175E-2</v>
      </c>
      <c r="H90" s="13">
        <f t="shared" si="14"/>
        <v>77738.481658159566</v>
      </c>
      <c r="I90" s="13">
        <f t="shared" si="12"/>
        <v>2501.2381485894325</v>
      </c>
      <c r="J90" s="13">
        <f t="shared" si="10"/>
        <v>76487.862583864859</v>
      </c>
      <c r="K90" s="13">
        <f t="shared" si="11"/>
        <v>801475.74577508494</v>
      </c>
      <c r="L90" s="20">
        <f t="shared" si="13"/>
        <v>10.309897089313175</v>
      </c>
    </row>
    <row r="91" spans="1:12" x14ac:dyDescent="0.2">
      <c r="A91" s="16">
        <v>82</v>
      </c>
      <c r="B91" s="8">
        <v>36</v>
      </c>
      <c r="C91" s="5">
        <v>738</v>
      </c>
      <c r="D91" s="5">
        <v>759</v>
      </c>
      <c r="E91" s="17">
        <v>0.5</v>
      </c>
      <c r="F91" s="18">
        <f t="shared" si="8"/>
        <v>4.8096192384769539E-2</v>
      </c>
      <c r="G91" s="18">
        <f t="shared" si="9"/>
        <v>4.6966731898238745E-2</v>
      </c>
      <c r="H91" s="13">
        <f t="shared" si="14"/>
        <v>75237.243509570137</v>
      </c>
      <c r="I91" s="13">
        <f t="shared" si="12"/>
        <v>3533.6474446764837</v>
      </c>
      <c r="J91" s="13">
        <f t="shared" si="10"/>
        <v>73470.419787231906</v>
      </c>
      <c r="K91" s="13">
        <f t="shared" si="11"/>
        <v>724987.88319122011</v>
      </c>
      <c r="L91" s="20">
        <f t="shared" si="13"/>
        <v>9.6360239872291711</v>
      </c>
    </row>
    <row r="92" spans="1:12" x14ac:dyDescent="0.2">
      <c r="A92" s="16">
        <v>83</v>
      </c>
      <c r="B92" s="8">
        <v>20</v>
      </c>
      <c r="C92" s="5">
        <v>646</v>
      </c>
      <c r="D92" s="5">
        <v>742</v>
      </c>
      <c r="E92" s="17">
        <v>0.5</v>
      </c>
      <c r="F92" s="18">
        <f t="shared" si="8"/>
        <v>2.8818443804034581E-2</v>
      </c>
      <c r="G92" s="18">
        <f t="shared" si="9"/>
        <v>2.8409090909090908E-2</v>
      </c>
      <c r="H92" s="13">
        <f t="shared" si="14"/>
        <v>71703.59606489366</v>
      </c>
      <c r="I92" s="13">
        <f t="shared" si="12"/>
        <v>2037.0339791162971</v>
      </c>
      <c r="J92" s="13">
        <f t="shared" si="10"/>
        <v>70685.07907533551</v>
      </c>
      <c r="K92" s="13">
        <f t="shared" si="11"/>
        <v>651517.46340398816</v>
      </c>
      <c r="L92" s="20">
        <f t="shared" si="13"/>
        <v>9.0862592555936459</v>
      </c>
    </row>
    <row r="93" spans="1:12" x14ac:dyDescent="0.2">
      <c r="A93" s="16">
        <v>84</v>
      </c>
      <c r="B93" s="8">
        <v>30</v>
      </c>
      <c r="C93" s="5">
        <v>622</v>
      </c>
      <c r="D93" s="5">
        <v>658</v>
      </c>
      <c r="E93" s="17">
        <v>0.5</v>
      </c>
      <c r="F93" s="18">
        <f t="shared" si="8"/>
        <v>4.6875E-2</v>
      </c>
      <c r="G93" s="18">
        <f t="shared" si="9"/>
        <v>4.5801526717557252E-2</v>
      </c>
      <c r="H93" s="13">
        <f t="shared" si="14"/>
        <v>69666.562085777361</v>
      </c>
      <c r="I93" s="13">
        <f t="shared" si="12"/>
        <v>3190.834904692093</v>
      </c>
      <c r="J93" s="13">
        <f t="shared" si="10"/>
        <v>68071.144633431322</v>
      </c>
      <c r="K93" s="13">
        <f t="shared" si="11"/>
        <v>580832.38432865264</v>
      </c>
      <c r="L93" s="20">
        <f t="shared" si="13"/>
        <v>8.3373194677455071</v>
      </c>
    </row>
    <row r="94" spans="1:12" x14ac:dyDescent="0.2">
      <c r="A94" s="16">
        <v>85</v>
      </c>
      <c r="B94" s="8">
        <v>27</v>
      </c>
      <c r="C94" s="5">
        <v>585</v>
      </c>
      <c r="D94" s="5">
        <v>628</v>
      </c>
      <c r="E94" s="17">
        <v>0.5</v>
      </c>
      <c r="F94" s="18">
        <f t="shared" si="8"/>
        <v>4.4517724649629019E-2</v>
      </c>
      <c r="G94" s="18">
        <f t="shared" si="9"/>
        <v>4.3548387096774194E-2</v>
      </c>
      <c r="H94" s="13">
        <f t="shared" si="14"/>
        <v>66475.727181085269</v>
      </c>
      <c r="I94" s="13">
        <f t="shared" si="12"/>
        <v>2894.9106998214552</v>
      </c>
      <c r="J94" s="13">
        <f t="shared" si="10"/>
        <v>65028.271831174541</v>
      </c>
      <c r="K94" s="13">
        <f t="shared" si="11"/>
        <v>512761.23969522136</v>
      </c>
      <c r="L94" s="20">
        <f t="shared" si="13"/>
        <v>7.713510802197292</v>
      </c>
    </row>
    <row r="95" spans="1:12" x14ac:dyDescent="0.2">
      <c r="A95" s="16">
        <v>86</v>
      </c>
      <c r="B95" s="8">
        <v>53</v>
      </c>
      <c r="C95" s="5">
        <v>523</v>
      </c>
      <c r="D95" s="5">
        <v>591</v>
      </c>
      <c r="E95" s="17">
        <v>0.5</v>
      </c>
      <c r="F95" s="18">
        <f t="shared" si="8"/>
        <v>9.515260323159784E-2</v>
      </c>
      <c r="G95" s="18">
        <f t="shared" si="9"/>
        <v>9.0831191088260502E-2</v>
      </c>
      <c r="H95" s="13">
        <f t="shared" si="14"/>
        <v>63580.816481263813</v>
      </c>
      <c r="I95" s="13">
        <f t="shared" si="12"/>
        <v>5775.1212913572963</v>
      </c>
      <c r="J95" s="13">
        <f t="shared" si="10"/>
        <v>60693.255835585165</v>
      </c>
      <c r="K95" s="13">
        <f t="shared" si="11"/>
        <v>447732.9678640468</v>
      </c>
      <c r="L95" s="20">
        <f t="shared" si="13"/>
        <v>7.0419505857711986</v>
      </c>
    </row>
    <row r="96" spans="1:12" x14ac:dyDescent="0.2">
      <c r="A96" s="16">
        <v>87</v>
      </c>
      <c r="B96" s="8">
        <v>37</v>
      </c>
      <c r="C96" s="5">
        <v>501</v>
      </c>
      <c r="D96" s="5">
        <v>519</v>
      </c>
      <c r="E96" s="17">
        <v>0.5</v>
      </c>
      <c r="F96" s="18">
        <f t="shared" si="8"/>
        <v>7.2549019607843143E-2</v>
      </c>
      <c r="G96" s="18">
        <f t="shared" si="9"/>
        <v>7.0009460737937554E-2</v>
      </c>
      <c r="H96" s="13">
        <f t="shared" si="14"/>
        <v>57805.695189906517</v>
      </c>
      <c r="I96" s="13">
        <f t="shared" si="12"/>
        <v>4046.945547826946</v>
      </c>
      <c r="J96" s="13">
        <f t="shared" si="10"/>
        <v>55782.222415993048</v>
      </c>
      <c r="K96" s="13">
        <f t="shared" si="11"/>
        <v>387039.71202846162</v>
      </c>
      <c r="L96" s="20">
        <f t="shared" si="13"/>
        <v>6.6955290608812339</v>
      </c>
    </row>
    <row r="97" spans="1:12" x14ac:dyDescent="0.2">
      <c r="A97" s="16">
        <v>88</v>
      </c>
      <c r="B97" s="8">
        <v>40</v>
      </c>
      <c r="C97" s="5">
        <v>473</v>
      </c>
      <c r="D97" s="5">
        <v>485</v>
      </c>
      <c r="E97" s="17">
        <v>0.5</v>
      </c>
      <c r="F97" s="18">
        <f t="shared" si="8"/>
        <v>8.3507306889352817E-2</v>
      </c>
      <c r="G97" s="18">
        <f t="shared" si="9"/>
        <v>8.0160320641282562E-2</v>
      </c>
      <c r="H97" s="13">
        <f t="shared" si="14"/>
        <v>53758.749642079572</v>
      </c>
      <c r="I97" s="13">
        <f t="shared" si="12"/>
        <v>4309.3186085835323</v>
      </c>
      <c r="J97" s="13">
        <f t="shared" si="10"/>
        <v>51604.090337787806</v>
      </c>
      <c r="K97" s="13">
        <f t="shared" si="11"/>
        <v>331257.48961246858</v>
      </c>
      <c r="L97" s="20">
        <f t="shared" si="13"/>
        <v>6.1619269759424862</v>
      </c>
    </row>
    <row r="98" spans="1:12" x14ac:dyDescent="0.2">
      <c r="A98" s="16">
        <v>89</v>
      </c>
      <c r="B98" s="8">
        <v>52</v>
      </c>
      <c r="C98" s="5">
        <v>434</v>
      </c>
      <c r="D98" s="5">
        <v>446</v>
      </c>
      <c r="E98" s="17">
        <v>0.5</v>
      </c>
      <c r="F98" s="18">
        <f t="shared" si="8"/>
        <v>0.11818181818181818</v>
      </c>
      <c r="G98" s="18">
        <f t="shared" si="9"/>
        <v>0.11158798283261802</v>
      </c>
      <c r="H98" s="13">
        <f t="shared" si="14"/>
        <v>49449.431033496039</v>
      </c>
      <c r="I98" s="13">
        <f t="shared" si="12"/>
        <v>5517.9622612484845</v>
      </c>
      <c r="J98" s="13">
        <f t="shared" si="10"/>
        <v>46690.449902871798</v>
      </c>
      <c r="K98" s="13">
        <f>K99+J98</f>
        <v>279653.39927468076</v>
      </c>
      <c r="L98" s="20">
        <f t="shared" si="13"/>
        <v>5.6553410914930291</v>
      </c>
    </row>
    <row r="99" spans="1:12" x14ac:dyDescent="0.2">
      <c r="A99" s="16">
        <v>90</v>
      </c>
      <c r="B99" s="8">
        <v>45</v>
      </c>
      <c r="C99" s="5">
        <v>354</v>
      </c>
      <c r="D99" s="5">
        <v>406</v>
      </c>
      <c r="E99" s="17">
        <v>0.5</v>
      </c>
      <c r="F99" s="22">
        <f t="shared" si="8"/>
        <v>0.11842105263157894</v>
      </c>
      <c r="G99" s="22">
        <f t="shared" si="9"/>
        <v>0.11180124223602485</v>
      </c>
      <c r="H99" s="23">
        <f t="shared" si="14"/>
        <v>43931.468772247557</v>
      </c>
      <c r="I99" s="23">
        <f t="shared" si="12"/>
        <v>4911.59278199041</v>
      </c>
      <c r="J99" s="23">
        <f t="shared" si="10"/>
        <v>41475.672381252356</v>
      </c>
      <c r="K99" s="23">
        <f t="shared" ref="K99:K108" si="15">K100+J99</f>
        <v>232962.94937180897</v>
      </c>
      <c r="L99" s="24">
        <f t="shared" si="13"/>
        <v>5.3028718566080952</v>
      </c>
    </row>
    <row r="100" spans="1:12" x14ac:dyDescent="0.2">
      <c r="A100" s="16">
        <v>91</v>
      </c>
      <c r="B100" s="8">
        <v>39</v>
      </c>
      <c r="C100" s="5">
        <v>300</v>
      </c>
      <c r="D100" s="5">
        <v>336</v>
      </c>
      <c r="E100" s="17">
        <v>0.5</v>
      </c>
      <c r="F100" s="22">
        <f t="shared" si="8"/>
        <v>0.12264150943396226</v>
      </c>
      <c r="G100" s="22">
        <f t="shared" si="9"/>
        <v>0.11555555555555555</v>
      </c>
      <c r="H100" s="23">
        <f t="shared" si="14"/>
        <v>39019.875990257147</v>
      </c>
      <c r="I100" s="23">
        <f t="shared" si="12"/>
        <v>4508.963447763048</v>
      </c>
      <c r="J100" s="23">
        <f t="shared" si="10"/>
        <v>36765.394266375624</v>
      </c>
      <c r="K100" s="23">
        <f t="shared" si="15"/>
        <v>191487.27699055662</v>
      </c>
      <c r="L100" s="24">
        <f t="shared" si="13"/>
        <v>4.9074291532440792</v>
      </c>
    </row>
    <row r="101" spans="1:12" x14ac:dyDescent="0.2">
      <c r="A101" s="16">
        <v>92</v>
      </c>
      <c r="B101" s="8">
        <v>40</v>
      </c>
      <c r="C101" s="5">
        <v>246</v>
      </c>
      <c r="D101" s="5">
        <v>277</v>
      </c>
      <c r="E101" s="17">
        <v>0.5</v>
      </c>
      <c r="F101" s="22">
        <f t="shared" si="8"/>
        <v>0.15296367112810708</v>
      </c>
      <c r="G101" s="22">
        <f t="shared" si="9"/>
        <v>0.14209591474245115</v>
      </c>
      <c r="H101" s="23">
        <f t="shared" si="14"/>
        <v>34510.912542494101</v>
      </c>
      <c r="I101" s="23">
        <f t="shared" si="12"/>
        <v>4903.8596863224293</v>
      </c>
      <c r="J101" s="23">
        <f t="shared" si="10"/>
        <v>32058.982699332886</v>
      </c>
      <c r="K101" s="23">
        <f t="shared" si="15"/>
        <v>154721.88272418099</v>
      </c>
      <c r="L101" s="24">
        <f t="shared" si="13"/>
        <v>4.4832741682407926</v>
      </c>
    </row>
    <row r="102" spans="1:12" x14ac:dyDescent="0.2">
      <c r="A102" s="16">
        <v>93</v>
      </c>
      <c r="B102" s="8">
        <v>34</v>
      </c>
      <c r="C102" s="5">
        <v>210</v>
      </c>
      <c r="D102" s="5">
        <v>225</v>
      </c>
      <c r="E102" s="17">
        <v>0.5</v>
      </c>
      <c r="F102" s="22">
        <f t="shared" si="8"/>
        <v>0.15632183908045977</v>
      </c>
      <c r="G102" s="22">
        <f t="shared" si="9"/>
        <v>0.14498933901918976</v>
      </c>
      <c r="H102" s="23">
        <f t="shared" si="14"/>
        <v>29607.052856171671</v>
      </c>
      <c r="I102" s="23">
        <f t="shared" si="12"/>
        <v>4292.707023922545</v>
      </c>
      <c r="J102" s="23">
        <f t="shared" si="10"/>
        <v>27460.699344210399</v>
      </c>
      <c r="K102" s="23">
        <f t="shared" si="15"/>
        <v>122662.9000248481</v>
      </c>
      <c r="L102" s="24">
        <f t="shared" si="13"/>
        <v>4.1430297240570733</v>
      </c>
    </row>
    <row r="103" spans="1:12" x14ac:dyDescent="0.2">
      <c r="A103" s="16">
        <v>94</v>
      </c>
      <c r="B103" s="8">
        <v>26</v>
      </c>
      <c r="C103" s="5">
        <v>148</v>
      </c>
      <c r="D103" s="5">
        <v>182</v>
      </c>
      <c r="E103" s="17">
        <v>0.5</v>
      </c>
      <c r="F103" s="22">
        <f t="shared" si="8"/>
        <v>0.15757575757575756</v>
      </c>
      <c r="G103" s="22">
        <f t="shared" si="9"/>
        <v>0.14606741573033705</v>
      </c>
      <c r="H103" s="23">
        <f t="shared" si="14"/>
        <v>25314.345832249128</v>
      </c>
      <c r="I103" s="23">
        <f t="shared" si="12"/>
        <v>3697.6010766206582</v>
      </c>
      <c r="J103" s="23">
        <f t="shared" si="10"/>
        <v>23465.545293938798</v>
      </c>
      <c r="K103" s="23">
        <f t="shared" si="15"/>
        <v>95202.200680637703</v>
      </c>
      <c r="L103" s="24">
        <f t="shared" si="13"/>
        <v>3.760800350580467</v>
      </c>
    </row>
    <row r="104" spans="1:12" x14ac:dyDescent="0.2">
      <c r="A104" s="16">
        <v>95</v>
      </c>
      <c r="B104" s="8">
        <v>26</v>
      </c>
      <c r="C104" s="5">
        <v>115</v>
      </c>
      <c r="D104" s="5">
        <v>136</v>
      </c>
      <c r="E104" s="17">
        <v>0.5</v>
      </c>
      <c r="F104" s="22">
        <f t="shared" si="8"/>
        <v>0.20717131474103587</v>
      </c>
      <c r="G104" s="22">
        <f t="shared" si="9"/>
        <v>0.1877256317689531</v>
      </c>
      <c r="H104" s="23">
        <f t="shared" si="14"/>
        <v>21616.744755628468</v>
      </c>
      <c r="I104" s="23">
        <f t="shared" si="12"/>
        <v>4058.0170660385579</v>
      </c>
      <c r="J104" s="23">
        <f t="shared" si="10"/>
        <v>19587.736222609186</v>
      </c>
      <c r="K104" s="23">
        <f t="shared" si="15"/>
        <v>71736.655386698912</v>
      </c>
      <c r="L104" s="24">
        <f t="shared" si="13"/>
        <v>3.3185688316008104</v>
      </c>
    </row>
    <row r="105" spans="1:12" x14ac:dyDescent="0.2">
      <c r="A105" s="16">
        <v>96</v>
      </c>
      <c r="B105" s="8">
        <v>18</v>
      </c>
      <c r="C105" s="5">
        <v>114</v>
      </c>
      <c r="D105" s="5">
        <v>94</v>
      </c>
      <c r="E105" s="17">
        <v>0.5</v>
      </c>
      <c r="F105" s="22">
        <f t="shared" si="8"/>
        <v>0.17307692307692307</v>
      </c>
      <c r="G105" s="22">
        <f t="shared" si="9"/>
        <v>0.15929203539823009</v>
      </c>
      <c r="H105" s="23">
        <f t="shared" si="14"/>
        <v>17558.727689589909</v>
      </c>
      <c r="I105" s="23">
        <f t="shared" si="12"/>
        <v>2796.9654726780386</v>
      </c>
      <c r="J105" s="23">
        <f t="shared" si="10"/>
        <v>16160.244953250889</v>
      </c>
      <c r="K105" s="23">
        <f t="shared" si="15"/>
        <v>52148.919164089726</v>
      </c>
      <c r="L105" s="24">
        <f t="shared" si="13"/>
        <v>2.9699714060152207</v>
      </c>
    </row>
    <row r="106" spans="1:12" x14ac:dyDescent="0.2">
      <c r="A106" s="16">
        <v>97</v>
      </c>
      <c r="B106" s="8">
        <v>14</v>
      </c>
      <c r="C106" s="5">
        <v>88</v>
      </c>
      <c r="D106" s="5">
        <v>84</v>
      </c>
      <c r="E106" s="17">
        <v>0.5</v>
      </c>
      <c r="F106" s="22">
        <f t="shared" si="8"/>
        <v>0.16279069767441862</v>
      </c>
      <c r="G106" s="22">
        <f t="shared" si="9"/>
        <v>0.15053763440860218</v>
      </c>
      <c r="H106" s="23">
        <f t="shared" si="14"/>
        <v>14761.762216911869</v>
      </c>
      <c r="I106" s="23">
        <f t="shared" si="12"/>
        <v>2222.2007638361961</v>
      </c>
      <c r="J106" s="23">
        <f t="shared" si="10"/>
        <v>13650.661834993773</v>
      </c>
      <c r="K106" s="23">
        <f t="shared" si="15"/>
        <v>35988.674210838835</v>
      </c>
      <c r="L106" s="24">
        <f t="shared" si="13"/>
        <v>2.4379659882075781</v>
      </c>
    </row>
    <row r="107" spans="1:12" x14ac:dyDescent="0.2">
      <c r="A107" s="16">
        <v>98</v>
      </c>
      <c r="B107" s="8">
        <v>15</v>
      </c>
      <c r="C107" s="5">
        <v>67</v>
      </c>
      <c r="D107" s="5">
        <v>78</v>
      </c>
      <c r="E107" s="17">
        <v>0.5</v>
      </c>
      <c r="F107" s="22">
        <f t="shared" si="8"/>
        <v>0.20689655172413793</v>
      </c>
      <c r="G107" s="22">
        <f t="shared" si="9"/>
        <v>0.1875</v>
      </c>
      <c r="H107" s="23">
        <f t="shared" si="14"/>
        <v>12539.561453075674</v>
      </c>
      <c r="I107" s="23">
        <f t="shared" si="12"/>
        <v>2351.167772451689</v>
      </c>
      <c r="J107" s="23">
        <f t="shared" si="10"/>
        <v>11363.97756684983</v>
      </c>
      <c r="K107" s="23">
        <f t="shared" si="15"/>
        <v>22338.012375845065</v>
      </c>
      <c r="L107" s="24">
        <f t="shared" si="13"/>
        <v>1.7814029987760098</v>
      </c>
    </row>
    <row r="108" spans="1:12" x14ac:dyDescent="0.2">
      <c r="A108" s="16">
        <v>99</v>
      </c>
      <c r="B108" s="8">
        <v>13</v>
      </c>
      <c r="C108" s="5">
        <v>37</v>
      </c>
      <c r="D108" s="5">
        <v>45</v>
      </c>
      <c r="E108" s="17">
        <v>0.5</v>
      </c>
      <c r="F108" s="22">
        <f t="shared" si="8"/>
        <v>0.31707317073170732</v>
      </c>
      <c r="G108" s="22">
        <f t="shared" si="9"/>
        <v>0.27368421052631581</v>
      </c>
      <c r="H108" s="23">
        <f t="shared" si="14"/>
        <v>10188.393680623985</v>
      </c>
      <c r="I108" s="23">
        <f t="shared" si="12"/>
        <v>2788.4024810128803</v>
      </c>
      <c r="J108" s="23">
        <f t="shared" si="10"/>
        <v>8794.1924401175456</v>
      </c>
      <c r="K108" s="23">
        <f t="shared" si="15"/>
        <v>10974.034808995235</v>
      </c>
      <c r="L108" s="24">
        <f t="shared" si="13"/>
        <v>1.0771113831089352</v>
      </c>
    </row>
    <row r="109" spans="1:12" x14ac:dyDescent="0.2">
      <c r="A109" s="16" t="s">
        <v>21</v>
      </c>
      <c r="B109" s="8">
        <v>19</v>
      </c>
      <c r="C109" s="5">
        <v>60</v>
      </c>
      <c r="D109" s="5">
        <v>69</v>
      </c>
      <c r="E109" s="21"/>
      <c r="F109" s="22">
        <f t="shared" si="8"/>
        <v>0.29457364341085274</v>
      </c>
      <c r="G109" s="22">
        <v>1</v>
      </c>
      <c r="H109" s="23">
        <f>H108-I108</f>
        <v>7399.991199611105</v>
      </c>
      <c r="I109" s="23">
        <f>H109*G109</f>
        <v>7399.991199611105</v>
      </c>
      <c r="J109" s="23">
        <f>H109*F109</f>
        <v>2179.8423688776902</v>
      </c>
      <c r="K109" s="23">
        <f>J109</f>
        <v>2179.8423688776902</v>
      </c>
      <c r="L109" s="24">
        <f>K109/H109</f>
        <v>0.29457364341085274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4</v>
      </c>
      <c r="C9" s="5">
        <v>3016</v>
      </c>
      <c r="D9" s="5">
        <v>2588</v>
      </c>
      <c r="E9" s="17">
        <v>0.5</v>
      </c>
      <c r="F9" s="18">
        <f t="shared" ref="F9:F72" si="0">B9/((C9+D9)/2)</f>
        <v>1.4275517487508922E-3</v>
      </c>
      <c r="G9" s="18">
        <f t="shared" ref="G9:G72" si="1">F9/((1+(1-E9)*F9))</f>
        <v>1.4265335235378032E-3</v>
      </c>
      <c r="H9" s="13">
        <v>100000</v>
      </c>
      <c r="I9" s="13">
        <f>H9*G9</f>
        <v>142.65335235378032</v>
      </c>
      <c r="J9" s="13">
        <f t="shared" ref="J9:J72" si="2">H10+I9*E9</f>
        <v>99928.67332382311</v>
      </c>
      <c r="K9" s="13">
        <f t="shared" ref="K9:K72" si="3">K10+J9</f>
        <v>8613770.723452352</v>
      </c>
      <c r="L9" s="19">
        <f>K9/H9</f>
        <v>86.137707234523518</v>
      </c>
    </row>
    <row r="10" spans="1:13" x14ac:dyDescent="0.2">
      <c r="A10" s="16">
        <v>1</v>
      </c>
      <c r="B10" s="5">
        <v>0</v>
      </c>
      <c r="C10" s="5">
        <v>3078</v>
      </c>
      <c r="D10" s="5">
        <v>2995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99857.34664764622</v>
      </c>
      <c r="I10" s="13">
        <f t="shared" ref="I10:I73" si="4">H10*G10</f>
        <v>0</v>
      </c>
      <c r="J10" s="13">
        <f t="shared" si="2"/>
        <v>99857.34664764622</v>
      </c>
      <c r="K10" s="13">
        <f t="shared" si="3"/>
        <v>8513842.0501285288</v>
      </c>
      <c r="L10" s="20">
        <f t="shared" ref="L10:L73" si="5">K10/H10</f>
        <v>85.260046816287129</v>
      </c>
    </row>
    <row r="11" spans="1:13" x14ac:dyDescent="0.2">
      <c r="A11" s="16">
        <v>2</v>
      </c>
      <c r="B11" s="5">
        <v>0</v>
      </c>
      <c r="C11" s="5">
        <v>3145</v>
      </c>
      <c r="D11" s="5">
        <v>3087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99857.34664764622</v>
      </c>
      <c r="I11" s="13">
        <f t="shared" si="4"/>
        <v>0</v>
      </c>
      <c r="J11" s="13">
        <f t="shared" si="2"/>
        <v>99857.34664764622</v>
      </c>
      <c r="K11" s="13">
        <f t="shared" si="3"/>
        <v>8413984.7034808826</v>
      </c>
      <c r="L11" s="20">
        <f t="shared" si="5"/>
        <v>84.260046816287129</v>
      </c>
    </row>
    <row r="12" spans="1:13" x14ac:dyDescent="0.2">
      <c r="A12" s="16">
        <v>3</v>
      </c>
      <c r="B12" s="5">
        <v>0</v>
      </c>
      <c r="C12" s="5">
        <v>3222</v>
      </c>
      <c r="D12" s="5">
        <v>3159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99857.34664764622</v>
      </c>
      <c r="I12" s="13">
        <f t="shared" si="4"/>
        <v>0</v>
      </c>
      <c r="J12" s="13">
        <f t="shared" si="2"/>
        <v>99857.34664764622</v>
      </c>
      <c r="K12" s="13">
        <f t="shared" si="3"/>
        <v>8314127.3568332372</v>
      </c>
      <c r="L12" s="20">
        <f t="shared" si="5"/>
        <v>83.260046816287129</v>
      </c>
    </row>
    <row r="13" spans="1:13" x14ac:dyDescent="0.2">
      <c r="A13" s="16">
        <v>4</v>
      </c>
      <c r="B13" s="5">
        <v>0</v>
      </c>
      <c r="C13" s="5">
        <v>3404</v>
      </c>
      <c r="D13" s="5">
        <v>3194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99857.34664764622</v>
      </c>
      <c r="I13" s="13">
        <f t="shared" si="4"/>
        <v>0</v>
      </c>
      <c r="J13" s="13">
        <f t="shared" si="2"/>
        <v>99857.34664764622</v>
      </c>
      <c r="K13" s="13">
        <f t="shared" si="3"/>
        <v>8214270.0101855909</v>
      </c>
      <c r="L13" s="20">
        <f t="shared" si="5"/>
        <v>82.260046816287129</v>
      </c>
    </row>
    <row r="14" spans="1:13" x14ac:dyDescent="0.2">
      <c r="A14" s="16">
        <v>5</v>
      </c>
      <c r="B14" s="5">
        <v>0</v>
      </c>
      <c r="C14" s="5">
        <v>3318</v>
      </c>
      <c r="D14" s="5">
        <v>3288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99857.34664764622</v>
      </c>
      <c r="I14" s="13">
        <f t="shared" si="4"/>
        <v>0</v>
      </c>
      <c r="J14" s="13">
        <f t="shared" si="2"/>
        <v>99857.34664764622</v>
      </c>
      <c r="K14" s="13">
        <f t="shared" si="3"/>
        <v>8114412.6635379447</v>
      </c>
      <c r="L14" s="20">
        <f t="shared" si="5"/>
        <v>81.260046816287129</v>
      </c>
    </row>
    <row r="15" spans="1:13" x14ac:dyDescent="0.2">
      <c r="A15" s="16">
        <v>6</v>
      </c>
      <c r="B15" s="5">
        <v>0</v>
      </c>
      <c r="C15" s="5">
        <v>3206</v>
      </c>
      <c r="D15" s="5">
        <v>3413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99857.34664764622</v>
      </c>
      <c r="I15" s="13">
        <f t="shared" si="4"/>
        <v>0</v>
      </c>
      <c r="J15" s="13">
        <f t="shared" si="2"/>
        <v>99857.34664764622</v>
      </c>
      <c r="K15" s="13">
        <f t="shared" si="3"/>
        <v>8014555.3168902984</v>
      </c>
      <c r="L15" s="20">
        <f t="shared" si="5"/>
        <v>80.260046816287129</v>
      </c>
    </row>
    <row r="16" spans="1:13" x14ac:dyDescent="0.2">
      <c r="A16" s="16">
        <v>7</v>
      </c>
      <c r="B16" s="5">
        <v>0</v>
      </c>
      <c r="C16" s="5">
        <v>3080</v>
      </c>
      <c r="D16" s="5">
        <v>3361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99857.34664764622</v>
      </c>
      <c r="I16" s="13">
        <f t="shared" si="4"/>
        <v>0</v>
      </c>
      <c r="J16" s="13">
        <f t="shared" si="2"/>
        <v>99857.34664764622</v>
      </c>
      <c r="K16" s="13">
        <f t="shared" si="3"/>
        <v>7914697.9702426521</v>
      </c>
      <c r="L16" s="20">
        <f t="shared" si="5"/>
        <v>79.260046816287129</v>
      </c>
    </row>
    <row r="17" spans="1:12" x14ac:dyDescent="0.2">
      <c r="A17" s="16">
        <v>8</v>
      </c>
      <c r="B17" s="5">
        <v>0</v>
      </c>
      <c r="C17" s="5">
        <v>2938</v>
      </c>
      <c r="D17" s="5">
        <v>3220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99857.34664764622</v>
      </c>
      <c r="I17" s="13">
        <f t="shared" si="4"/>
        <v>0</v>
      </c>
      <c r="J17" s="13">
        <f t="shared" si="2"/>
        <v>99857.34664764622</v>
      </c>
      <c r="K17" s="13">
        <f t="shared" si="3"/>
        <v>7814840.6235950058</v>
      </c>
      <c r="L17" s="20">
        <f t="shared" si="5"/>
        <v>78.260046816287129</v>
      </c>
    </row>
    <row r="18" spans="1:12" x14ac:dyDescent="0.2">
      <c r="A18" s="16">
        <v>9</v>
      </c>
      <c r="B18" s="5">
        <v>1</v>
      </c>
      <c r="C18" s="5">
        <v>2769</v>
      </c>
      <c r="D18" s="5">
        <v>3095</v>
      </c>
      <c r="E18" s="17">
        <v>0.5</v>
      </c>
      <c r="F18" s="18">
        <f t="shared" si="0"/>
        <v>3.4106412005457026E-4</v>
      </c>
      <c r="G18" s="18">
        <f t="shared" si="1"/>
        <v>3.4100596760443307E-4</v>
      </c>
      <c r="H18" s="13">
        <f t="shared" si="6"/>
        <v>99857.34664764622</v>
      </c>
      <c r="I18" s="13">
        <f t="shared" si="4"/>
        <v>34.051951115991891</v>
      </c>
      <c r="J18" s="13">
        <f t="shared" si="2"/>
        <v>99840.320672088215</v>
      </c>
      <c r="K18" s="13">
        <f t="shared" si="3"/>
        <v>7714983.2769473596</v>
      </c>
      <c r="L18" s="20">
        <f t="shared" si="5"/>
        <v>77.260046816287129</v>
      </c>
    </row>
    <row r="19" spans="1:12" x14ac:dyDescent="0.2">
      <c r="A19" s="16">
        <v>10</v>
      </c>
      <c r="B19" s="5">
        <v>0</v>
      </c>
      <c r="C19" s="5">
        <v>2764</v>
      </c>
      <c r="D19" s="5">
        <v>2955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99823.294696530225</v>
      </c>
      <c r="I19" s="13">
        <f t="shared" si="4"/>
        <v>0</v>
      </c>
      <c r="J19" s="13">
        <f t="shared" si="2"/>
        <v>99823.294696530225</v>
      </c>
      <c r="K19" s="13">
        <f t="shared" si="3"/>
        <v>7615142.9562752713</v>
      </c>
      <c r="L19" s="20">
        <f t="shared" si="5"/>
        <v>76.286231379417373</v>
      </c>
    </row>
    <row r="20" spans="1:12" x14ac:dyDescent="0.2">
      <c r="A20" s="16">
        <v>11</v>
      </c>
      <c r="B20" s="5">
        <v>0</v>
      </c>
      <c r="C20" s="5">
        <v>2726</v>
      </c>
      <c r="D20" s="5">
        <v>2782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99823.294696530225</v>
      </c>
      <c r="I20" s="13">
        <f t="shared" si="4"/>
        <v>0</v>
      </c>
      <c r="J20" s="13">
        <f t="shared" si="2"/>
        <v>99823.294696530225</v>
      </c>
      <c r="K20" s="13">
        <f t="shared" si="3"/>
        <v>7515319.6615787409</v>
      </c>
      <c r="L20" s="20">
        <f t="shared" si="5"/>
        <v>75.286231379417359</v>
      </c>
    </row>
    <row r="21" spans="1:12" x14ac:dyDescent="0.2">
      <c r="A21" s="16">
        <v>12</v>
      </c>
      <c r="B21" s="5">
        <v>0</v>
      </c>
      <c r="C21" s="5">
        <v>2651</v>
      </c>
      <c r="D21" s="5">
        <v>2762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99823.294696530225</v>
      </c>
      <c r="I21" s="13">
        <f t="shared" si="4"/>
        <v>0</v>
      </c>
      <c r="J21" s="13">
        <f t="shared" si="2"/>
        <v>99823.294696530225</v>
      </c>
      <c r="K21" s="13">
        <f t="shared" si="3"/>
        <v>7415496.3668822106</v>
      </c>
      <c r="L21" s="20">
        <f t="shared" si="5"/>
        <v>74.286231379417359</v>
      </c>
    </row>
    <row r="22" spans="1:12" x14ac:dyDescent="0.2">
      <c r="A22" s="16">
        <v>13</v>
      </c>
      <c r="B22" s="5">
        <v>0</v>
      </c>
      <c r="C22" s="5">
        <v>2649</v>
      </c>
      <c r="D22" s="5">
        <v>2731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99823.294696530225</v>
      </c>
      <c r="I22" s="13">
        <f t="shared" si="4"/>
        <v>0</v>
      </c>
      <c r="J22" s="13">
        <f t="shared" si="2"/>
        <v>99823.294696530225</v>
      </c>
      <c r="K22" s="13">
        <f t="shared" si="3"/>
        <v>7315673.0721856803</v>
      </c>
      <c r="L22" s="20">
        <f t="shared" si="5"/>
        <v>73.286231379417359</v>
      </c>
    </row>
    <row r="23" spans="1:12" x14ac:dyDescent="0.2">
      <c r="A23" s="16">
        <v>14</v>
      </c>
      <c r="B23" s="5">
        <v>0</v>
      </c>
      <c r="C23" s="5">
        <v>2542</v>
      </c>
      <c r="D23" s="5">
        <v>2646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99823.294696530225</v>
      </c>
      <c r="I23" s="13">
        <f t="shared" si="4"/>
        <v>0</v>
      </c>
      <c r="J23" s="13">
        <f t="shared" si="2"/>
        <v>99823.294696530225</v>
      </c>
      <c r="K23" s="13">
        <f t="shared" si="3"/>
        <v>7215849.7774891499</v>
      </c>
      <c r="L23" s="20">
        <f t="shared" si="5"/>
        <v>72.286231379417359</v>
      </c>
    </row>
    <row r="24" spans="1:12" x14ac:dyDescent="0.2">
      <c r="A24" s="16">
        <v>15</v>
      </c>
      <c r="B24" s="5">
        <v>1</v>
      </c>
      <c r="C24" s="5">
        <v>2525</v>
      </c>
      <c r="D24" s="5">
        <v>2639</v>
      </c>
      <c r="E24" s="17">
        <v>0.5</v>
      </c>
      <c r="F24" s="18">
        <f t="shared" si="0"/>
        <v>3.8729666924864449E-4</v>
      </c>
      <c r="G24" s="18">
        <f t="shared" si="1"/>
        <v>3.8722168441432723E-4</v>
      </c>
      <c r="H24" s="13">
        <f t="shared" si="6"/>
        <v>99823.294696530225</v>
      </c>
      <c r="I24" s="13">
        <f t="shared" si="4"/>
        <v>38.653744316178212</v>
      </c>
      <c r="J24" s="13">
        <f t="shared" si="2"/>
        <v>99803.967824372128</v>
      </c>
      <c r="K24" s="13">
        <f t="shared" si="3"/>
        <v>7116026.4827926196</v>
      </c>
      <c r="L24" s="20">
        <f t="shared" si="5"/>
        <v>71.286231379417359</v>
      </c>
    </row>
    <row r="25" spans="1:12" x14ac:dyDescent="0.2">
      <c r="A25" s="16">
        <v>16</v>
      </c>
      <c r="B25" s="5">
        <v>0</v>
      </c>
      <c r="C25" s="5">
        <v>2475</v>
      </c>
      <c r="D25" s="5">
        <v>2546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99784.640952214046</v>
      </c>
      <c r="I25" s="13">
        <f t="shared" si="4"/>
        <v>0</v>
      </c>
      <c r="J25" s="13">
        <f t="shared" si="2"/>
        <v>99784.640952214046</v>
      </c>
      <c r="K25" s="13">
        <f t="shared" si="3"/>
        <v>7016222.5149682472</v>
      </c>
      <c r="L25" s="20">
        <f t="shared" si="5"/>
        <v>70.313651961009228</v>
      </c>
    </row>
    <row r="26" spans="1:12" x14ac:dyDescent="0.2">
      <c r="A26" s="16">
        <v>17</v>
      </c>
      <c r="B26" s="5">
        <v>0</v>
      </c>
      <c r="C26" s="5">
        <v>2451</v>
      </c>
      <c r="D26" s="5">
        <v>2506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99784.640952214046</v>
      </c>
      <c r="I26" s="13">
        <f t="shared" si="4"/>
        <v>0</v>
      </c>
      <c r="J26" s="13">
        <f t="shared" si="2"/>
        <v>99784.640952214046</v>
      </c>
      <c r="K26" s="13">
        <f t="shared" si="3"/>
        <v>6916437.8740160335</v>
      </c>
      <c r="L26" s="20">
        <f t="shared" si="5"/>
        <v>69.313651961009228</v>
      </c>
    </row>
    <row r="27" spans="1:12" x14ac:dyDescent="0.2">
      <c r="A27" s="16">
        <v>18</v>
      </c>
      <c r="B27" s="5">
        <v>2</v>
      </c>
      <c r="C27" s="5">
        <v>2373</v>
      </c>
      <c r="D27" s="5">
        <v>2474</v>
      </c>
      <c r="E27" s="17">
        <v>0.5</v>
      </c>
      <c r="F27" s="18">
        <f t="shared" si="0"/>
        <v>8.2525273364968024E-4</v>
      </c>
      <c r="G27" s="18">
        <f t="shared" si="1"/>
        <v>8.2491235306248703E-4</v>
      </c>
      <c r="H27" s="13">
        <f t="shared" si="6"/>
        <v>99784.640952214046</v>
      </c>
      <c r="I27" s="13">
        <f t="shared" si="4"/>
        <v>82.313582967386296</v>
      </c>
      <c r="J27" s="13">
        <f t="shared" si="2"/>
        <v>99743.484160730353</v>
      </c>
      <c r="K27" s="13">
        <f t="shared" si="3"/>
        <v>6816653.2330638198</v>
      </c>
      <c r="L27" s="20">
        <f t="shared" si="5"/>
        <v>68.313651961009242</v>
      </c>
    </row>
    <row r="28" spans="1:12" x14ac:dyDescent="0.2">
      <c r="A28" s="16">
        <v>19</v>
      </c>
      <c r="B28" s="5">
        <v>0</v>
      </c>
      <c r="C28" s="5">
        <v>2514</v>
      </c>
      <c r="D28" s="5">
        <v>2473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99702.327369246661</v>
      </c>
      <c r="I28" s="13">
        <f t="shared" si="4"/>
        <v>0</v>
      </c>
      <c r="J28" s="13">
        <f t="shared" si="2"/>
        <v>99702.327369246661</v>
      </c>
      <c r="K28" s="13">
        <f t="shared" si="3"/>
        <v>6716909.7489030892</v>
      </c>
      <c r="L28" s="20">
        <f t="shared" si="5"/>
        <v>67.369638464176219</v>
      </c>
    </row>
    <row r="29" spans="1:12" x14ac:dyDescent="0.2">
      <c r="A29" s="16">
        <v>20</v>
      </c>
      <c r="B29" s="5">
        <v>0</v>
      </c>
      <c r="C29" s="5">
        <v>2609</v>
      </c>
      <c r="D29" s="5">
        <v>2401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99702.327369246661</v>
      </c>
      <c r="I29" s="13">
        <f t="shared" si="4"/>
        <v>0</v>
      </c>
      <c r="J29" s="13">
        <f t="shared" si="2"/>
        <v>99702.327369246661</v>
      </c>
      <c r="K29" s="13">
        <f t="shared" si="3"/>
        <v>6617207.4215338426</v>
      </c>
      <c r="L29" s="20">
        <f t="shared" si="5"/>
        <v>66.369638464176219</v>
      </c>
    </row>
    <row r="30" spans="1:12" x14ac:dyDescent="0.2">
      <c r="A30" s="16">
        <v>21</v>
      </c>
      <c r="B30" s="5">
        <v>0</v>
      </c>
      <c r="C30" s="5">
        <v>2622</v>
      </c>
      <c r="D30" s="5">
        <v>2556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99702.327369246661</v>
      </c>
      <c r="I30" s="13">
        <f t="shared" si="4"/>
        <v>0</v>
      </c>
      <c r="J30" s="13">
        <f t="shared" si="2"/>
        <v>99702.327369246661</v>
      </c>
      <c r="K30" s="13">
        <f t="shared" si="3"/>
        <v>6517505.0941645959</v>
      </c>
      <c r="L30" s="20">
        <f t="shared" si="5"/>
        <v>65.369638464176219</v>
      </c>
    </row>
    <row r="31" spans="1:12" x14ac:dyDescent="0.2">
      <c r="A31" s="16">
        <v>22</v>
      </c>
      <c r="B31" s="5">
        <v>1</v>
      </c>
      <c r="C31" s="5">
        <v>2893</v>
      </c>
      <c r="D31" s="5">
        <v>2641</v>
      </c>
      <c r="E31" s="17">
        <v>0.5</v>
      </c>
      <c r="F31" s="18">
        <f t="shared" si="0"/>
        <v>3.6140224069389231E-4</v>
      </c>
      <c r="G31" s="18">
        <f t="shared" si="1"/>
        <v>3.6133694670280038E-4</v>
      </c>
      <c r="H31" s="13">
        <f t="shared" si="6"/>
        <v>99702.327369246661</v>
      </c>
      <c r="I31" s="13">
        <f t="shared" si="4"/>
        <v>36.026134550766635</v>
      </c>
      <c r="J31" s="13">
        <f t="shared" si="2"/>
        <v>99684.314301971288</v>
      </c>
      <c r="K31" s="13">
        <f t="shared" si="3"/>
        <v>6417802.7667953493</v>
      </c>
      <c r="L31" s="20">
        <f t="shared" si="5"/>
        <v>64.369638464176219</v>
      </c>
    </row>
    <row r="32" spans="1:12" x14ac:dyDescent="0.2">
      <c r="A32" s="16">
        <v>23</v>
      </c>
      <c r="B32" s="5">
        <v>1</v>
      </c>
      <c r="C32" s="5">
        <v>2877</v>
      </c>
      <c r="D32" s="5">
        <v>2679</v>
      </c>
      <c r="E32" s="17">
        <v>0.5</v>
      </c>
      <c r="F32" s="18">
        <f t="shared" si="0"/>
        <v>3.5997120230381568E-4</v>
      </c>
      <c r="G32" s="18">
        <f t="shared" si="1"/>
        <v>3.5990642432967427E-4</v>
      </c>
      <c r="H32" s="13">
        <f t="shared" si="6"/>
        <v>99666.3012346959</v>
      </c>
      <c r="I32" s="13">
        <f t="shared" si="4"/>
        <v>35.870542103543599</v>
      </c>
      <c r="J32" s="13">
        <f t="shared" si="2"/>
        <v>99648.36596364413</v>
      </c>
      <c r="K32" s="13">
        <f t="shared" si="3"/>
        <v>6318118.452493378</v>
      </c>
      <c r="L32" s="20">
        <f t="shared" si="5"/>
        <v>63.392725266440515</v>
      </c>
    </row>
    <row r="33" spans="1:12" x14ac:dyDescent="0.2">
      <c r="A33" s="16">
        <v>24</v>
      </c>
      <c r="B33" s="5">
        <v>0</v>
      </c>
      <c r="C33" s="5">
        <v>2985</v>
      </c>
      <c r="D33" s="5">
        <v>2865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99630.430692592359</v>
      </c>
      <c r="I33" s="13">
        <f t="shared" si="4"/>
        <v>0</v>
      </c>
      <c r="J33" s="13">
        <f t="shared" si="2"/>
        <v>99630.430692592359</v>
      </c>
      <c r="K33" s="13">
        <f t="shared" si="3"/>
        <v>6218470.0865297336</v>
      </c>
      <c r="L33" s="20">
        <f t="shared" si="5"/>
        <v>62.41536891190097</v>
      </c>
    </row>
    <row r="34" spans="1:12" x14ac:dyDescent="0.2">
      <c r="A34" s="16">
        <v>25</v>
      </c>
      <c r="B34" s="5">
        <v>0</v>
      </c>
      <c r="C34" s="5">
        <v>3081</v>
      </c>
      <c r="D34" s="5">
        <v>2908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99630.430692592359</v>
      </c>
      <c r="I34" s="13">
        <f t="shared" si="4"/>
        <v>0</v>
      </c>
      <c r="J34" s="13">
        <f t="shared" si="2"/>
        <v>99630.430692592359</v>
      </c>
      <c r="K34" s="13">
        <f t="shared" si="3"/>
        <v>6118839.655837141</v>
      </c>
      <c r="L34" s="20">
        <f t="shared" si="5"/>
        <v>61.41536891190097</v>
      </c>
    </row>
    <row r="35" spans="1:12" x14ac:dyDescent="0.2">
      <c r="A35" s="16">
        <v>26</v>
      </c>
      <c r="B35" s="5">
        <v>1</v>
      </c>
      <c r="C35" s="5">
        <v>3225</v>
      </c>
      <c r="D35" s="5">
        <v>2950</v>
      </c>
      <c r="E35" s="17">
        <v>0.5</v>
      </c>
      <c r="F35" s="18">
        <f t="shared" si="0"/>
        <v>3.2388663967611336E-4</v>
      </c>
      <c r="G35" s="18">
        <f t="shared" si="1"/>
        <v>3.2383419689119167E-4</v>
      </c>
      <c r="H35" s="13">
        <f t="shared" si="6"/>
        <v>99630.430692592359</v>
      </c>
      <c r="I35" s="13">
        <f t="shared" si="4"/>
        <v>32.263740509259179</v>
      </c>
      <c r="J35" s="13">
        <f t="shared" si="2"/>
        <v>99614.298822337732</v>
      </c>
      <c r="K35" s="13">
        <f t="shared" si="3"/>
        <v>6019209.2251445483</v>
      </c>
      <c r="L35" s="20">
        <f t="shared" si="5"/>
        <v>60.41536891190097</v>
      </c>
    </row>
    <row r="36" spans="1:12" x14ac:dyDescent="0.2">
      <c r="A36" s="16">
        <v>27</v>
      </c>
      <c r="B36" s="5">
        <v>1</v>
      </c>
      <c r="C36" s="5">
        <v>3306</v>
      </c>
      <c r="D36" s="5">
        <v>3058</v>
      </c>
      <c r="E36" s="17">
        <v>0.5</v>
      </c>
      <c r="F36" s="18">
        <f t="shared" si="0"/>
        <v>3.1426775612822125E-4</v>
      </c>
      <c r="G36" s="18">
        <f t="shared" si="1"/>
        <v>3.1421838177533385E-4</v>
      </c>
      <c r="H36" s="13">
        <f t="shared" si="6"/>
        <v>99598.166952083106</v>
      </c>
      <c r="I36" s="13">
        <f t="shared" si="4"/>
        <v>31.295574847473087</v>
      </c>
      <c r="J36" s="13">
        <f t="shared" si="2"/>
        <v>99582.519164659359</v>
      </c>
      <c r="K36" s="13">
        <f t="shared" si="3"/>
        <v>5919594.9263222106</v>
      </c>
      <c r="L36" s="20">
        <f t="shared" si="5"/>
        <v>59.434777842549458</v>
      </c>
    </row>
    <row r="37" spans="1:12" x14ac:dyDescent="0.2">
      <c r="A37" s="16">
        <v>28</v>
      </c>
      <c r="B37" s="5">
        <v>0</v>
      </c>
      <c r="C37" s="5">
        <v>3354</v>
      </c>
      <c r="D37" s="5">
        <v>3209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99566.871377235628</v>
      </c>
      <c r="I37" s="13">
        <f t="shared" si="4"/>
        <v>0</v>
      </c>
      <c r="J37" s="13">
        <f t="shared" si="2"/>
        <v>99566.871377235628</v>
      </c>
      <c r="K37" s="13">
        <f t="shared" si="3"/>
        <v>5820012.4071575515</v>
      </c>
      <c r="L37" s="20">
        <f t="shared" si="5"/>
        <v>58.453302053721096</v>
      </c>
    </row>
    <row r="38" spans="1:12" x14ac:dyDescent="0.2">
      <c r="A38" s="16">
        <v>29</v>
      </c>
      <c r="B38" s="5">
        <v>0</v>
      </c>
      <c r="C38" s="5">
        <v>3593</v>
      </c>
      <c r="D38" s="5">
        <v>3284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99566.871377235628</v>
      </c>
      <c r="I38" s="13">
        <f t="shared" si="4"/>
        <v>0</v>
      </c>
      <c r="J38" s="13">
        <f t="shared" si="2"/>
        <v>99566.871377235628</v>
      </c>
      <c r="K38" s="13">
        <f t="shared" si="3"/>
        <v>5720445.5357803162</v>
      </c>
      <c r="L38" s="20">
        <f t="shared" si="5"/>
        <v>57.453302053721096</v>
      </c>
    </row>
    <row r="39" spans="1:12" x14ac:dyDescent="0.2">
      <c r="A39" s="16">
        <v>30</v>
      </c>
      <c r="B39" s="5">
        <v>1</v>
      </c>
      <c r="C39" s="5">
        <v>3674</v>
      </c>
      <c r="D39" s="5">
        <v>3335</v>
      </c>
      <c r="E39" s="17">
        <v>0.5</v>
      </c>
      <c r="F39" s="18">
        <f t="shared" si="0"/>
        <v>2.8534741047224997E-4</v>
      </c>
      <c r="G39" s="18">
        <f t="shared" si="1"/>
        <v>2.8530670470756063E-4</v>
      </c>
      <c r="H39" s="13">
        <f t="shared" si="6"/>
        <v>99566.871377235628</v>
      </c>
      <c r="I39" s="13">
        <f t="shared" si="4"/>
        <v>28.407095970680636</v>
      </c>
      <c r="J39" s="13">
        <f t="shared" si="2"/>
        <v>99552.667829250277</v>
      </c>
      <c r="K39" s="13">
        <f t="shared" si="3"/>
        <v>5620878.6644030809</v>
      </c>
      <c r="L39" s="20">
        <f t="shared" si="5"/>
        <v>56.453302053721103</v>
      </c>
    </row>
    <row r="40" spans="1:12" x14ac:dyDescent="0.2">
      <c r="A40" s="16">
        <v>31</v>
      </c>
      <c r="B40" s="5">
        <v>0</v>
      </c>
      <c r="C40" s="5">
        <v>3964</v>
      </c>
      <c r="D40" s="5">
        <v>3608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99538.46428126494</v>
      </c>
      <c r="I40" s="13">
        <f t="shared" si="4"/>
        <v>0</v>
      </c>
      <c r="J40" s="13">
        <f t="shared" si="2"/>
        <v>99538.46428126494</v>
      </c>
      <c r="K40" s="13">
        <f t="shared" si="3"/>
        <v>5521325.996573831</v>
      </c>
      <c r="L40" s="20">
        <f t="shared" si="5"/>
        <v>55.469270461841461</v>
      </c>
    </row>
    <row r="41" spans="1:12" x14ac:dyDescent="0.2">
      <c r="A41" s="16">
        <v>32</v>
      </c>
      <c r="B41" s="5">
        <v>1</v>
      </c>
      <c r="C41" s="5">
        <v>4284</v>
      </c>
      <c r="D41" s="5">
        <v>3707</v>
      </c>
      <c r="E41" s="17">
        <v>0.5</v>
      </c>
      <c r="F41" s="18">
        <f t="shared" si="0"/>
        <v>2.5028156676260791E-4</v>
      </c>
      <c r="G41" s="18">
        <f t="shared" si="1"/>
        <v>2.5025025025025025E-4</v>
      </c>
      <c r="H41" s="13">
        <f t="shared" si="6"/>
        <v>99538.46428126494</v>
      </c>
      <c r="I41" s="13">
        <f t="shared" si="4"/>
        <v>24.909525595912147</v>
      </c>
      <c r="J41" s="13">
        <f t="shared" si="2"/>
        <v>99526.009518466992</v>
      </c>
      <c r="K41" s="13">
        <f t="shared" si="3"/>
        <v>5421787.5322925663</v>
      </c>
      <c r="L41" s="20">
        <f t="shared" si="5"/>
        <v>54.469270461841468</v>
      </c>
    </row>
    <row r="42" spans="1:12" x14ac:dyDescent="0.2">
      <c r="A42" s="16">
        <v>33</v>
      </c>
      <c r="B42" s="5">
        <v>2</v>
      </c>
      <c r="C42" s="5">
        <v>4402</v>
      </c>
      <c r="D42" s="5">
        <v>4020</v>
      </c>
      <c r="E42" s="17">
        <v>0.5</v>
      </c>
      <c r="F42" s="18">
        <f t="shared" si="0"/>
        <v>4.7494656851104251E-4</v>
      </c>
      <c r="G42" s="18">
        <f t="shared" si="1"/>
        <v>4.7483380816714147E-4</v>
      </c>
      <c r="H42" s="13">
        <f t="shared" si="6"/>
        <v>99513.554755669029</v>
      </c>
      <c r="I42" s="13">
        <f t="shared" si="4"/>
        <v>47.252400168883675</v>
      </c>
      <c r="J42" s="13">
        <f t="shared" si="2"/>
        <v>99489.928555584585</v>
      </c>
      <c r="K42" s="13">
        <f t="shared" si="3"/>
        <v>5322261.5227740994</v>
      </c>
      <c r="L42" s="20">
        <f t="shared" si="5"/>
        <v>53.482779665962077</v>
      </c>
    </row>
    <row r="43" spans="1:12" x14ac:dyDescent="0.2">
      <c r="A43" s="16">
        <v>34</v>
      </c>
      <c r="B43" s="5">
        <v>1</v>
      </c>
      <c r="C43" s="5">
        <v>4456</v>
      </c>
      <c r="D43" s="5">
        <v>4315</v>
      </c>
      <c r="E43" s="17">
        <v>0.5</v>
      </c>
      <c r="F43" s="18">
        <f t="shared" si="0"/>
        <v>2.2802417056207958E-4</v>
      </c>
      <c r="G43" s="18">
        <f t="shared" si="1"/>
        <v>2.2799817601459191E-4</v>
      </c>
      <c r="H43" s="13">
        <f t="shared" si="6"/>
        <v>99466.302355500142</v>
      </c>
      <c r="I43" s="13">
        <f t="shared" si="4"/>
        <v>22.678135511969938</v>
      </c>
      <c r="J43" s="13">
        <f t="shared" si="2"/>
        <v>99454.963287744147</v>
      </c>
      <c r="K43" s="13">
        <f t="shared" si="3"/>
        <v>5222771.5942185149</v>
      </c>
      <c r="L43" s="20">
        <f t="shared" si="5"/>
        <v>52.507949632549234</v>
      </c>
    </row>
    <row r="44" spans="1:12" x14ac:dyDescent="0.2">
      <c r="A44" s="16">
        <v>35</v>
      </c>
      <c r="B44" s="5">
        <v>2</v>
      </c>
      <c r="C44" s="5">
        <v>4740</v>
      </c>
      <c r="D44" s="5">
        <v>4468</v>
      </c>
      <c r="E44" s="17">
        <v>0.5</v>
      </c>
      <c r="F44" s="18">
        <f t="shared" si="0"/>
        <v>4.3440486533449172E-4</v>
      </c>
      <c r="G44" s="18">
        <f t="shared" si="1"/>
        <v>4.343105320304017E-4</v>
      </c>
      <c r="H44" s="13">
        <f t="shared" si="6"/>
        <v>99443.624219988167</v>
      </c>
      <c r="I44" s="13">
        <f t="shared" si="4"/>
        <v>43.189413342014404</v>
      </c>
      <c r="J44" s="13">
        <f t="shared" si="2"/>
        <v>99422.02951331716</v>
      </c>
      <c r="K44" s="13">
        <f t="shared" si="3"/>
        <v>5123316.6309307711</v>
      </c>
      <c r="L44" s="20">
        <f t="shared" si="5"/>
        <v>51.51981005435826</v>
      </c>
    </row>
    <row r="45" spans="1:12" x14ac:dyDescent="0.2">
      <c r="A45" s="16">
        <v>36</v>
      </c>
      <c r="B45" s="5">
        <v>1</v>
      </c>
      <c r="C45" s="5">
        <v>4743</v>
      </c>
      <c r="D45" s="5">
        <v>4547</v>
      </c>
      <c r="E45" s="17">
        <v>0.5</v>
      </c>
      <c r="F45" s="18">
        <f t="shared" si="0"/>
        <v>2.1528525296017224E-4</v>
      </c>
      <c r="G45" s="18">
        <f t="shared" si="1"/>
        <v>2.1526208158432892E-4</v>
      </c>
      <c r="H45" s="13">
        <f t="shared" si="6"/>
        <v>99400.434806646153</v>
      </c>
      <c r="I45" s="13">
        <f t="shared" si="4"/>
        <v>21.397144506866031</v>
      </c>
      <c r="J45" s="13">
        <f t="shared" si="2"/>
        <v>99389.736234392723</v>
      </c>
      <c r="K45" s="13">
        <f t="shared" si="3"/>
        <v>5023894.601417454</v>
      </c>
      <c r="L45" s="20">
        <f t="shared" si="5"/>
        <v>50.541978123032763</v>
      </c>
    </row>
    <row r="46" spans="1:12" x14ac:dyDescent="0.2">
      <c r="A46" s="16">
        <v>37</v>
      </c>
      <c r="B46" s="5">
        <v>3</v>
      </c>
      <c r="C46" s="5">
        <v>4835</v>
      </c>
      <c r="D46" s="5">
        <v>4809</v>
      </c>
      <c r="E46" s="17">
        <v>0.5</v>
      </c>
      <c r="F46" s="18">
        <f t="shared" si="0"/>
        <v>6.2214848610535052E-4</v>
      </c>
      <c r="G46" s="18">
        <f t="shared" si="1"/>
        <v>6.2195501192080439E-4</v>
      </c>
      <c r="H46" s="13">
        <f t="shared" si="6"/>
        <v>99379.037662139293</v>
      </c>
      <c r="I46" s="13">
        <f t="shared" si="4"/>
        <v>61.809290553833911</v>
      </c>
      <c r="J46" s="13">
        <f t="shared" si="2"/>
        <v>99348.133016862368</v>
      </c>
      <c r="K46" s="13">
        <f t="shared" si="3"/>
        <v>4924504.865183061</v>
      </c>
      <c r="L46" s="20">
        <f t="shared" si="5"/>
        <v>49.552752582742741</v>
      </c>
    </row>
    <row r="47" spans="1:12" x14ac:dyDescent="0.2">
      <c r="A47" s="16">
        <v>38</v>
      </c>
      <c r="B47" s="5">
        <v>0</v>
      </c>
      <c r="C47" s="5">
        <v>4723</v>
      </c>
      <c r="D47" s="5">
        <v>4760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99317.228371585457</v>
      </c>
      <c r="I47" s="13">
        <f t="shared" si="4"/>
        <v>0</v>
      </c>
      <c r="J47" s="13">
        <f t="shared" si="2"/>
        <v>99317.228371585457</v>
      </c>
      <c r="K47" s="13">
        <f t="shared" si="3"/>
        <v>4825156.732166199</v>
      </c>
      <c r="L47" s="20">
        <f t="shared" si="5"/>
        <v>48.583280174849008</v>
      </c>
    </row>
    <row r="48" spans="1:12" x14ac:dyDescent="0.2">
      <c r="A48" s="16">
        <v>39</v>
      </c>
      <c r="B48" s="5">
        <v>3</v>
      </c>
      <c r="C48" s="5">
        <v>4683</v>
      </c>
      <c r="D48" s="5">
        <v>4873</v>
      </c>
      <c r="E48" s="17">
        <v>0.5</v>
      </c>
      <c r="F48" s="18">
        <f t="shared" si="0"/>
        <v>6.2787777312683132E-4</v>
      </c>
      <c r="G48" s="18">
        <f t="shared" si="1"/>
        <v>6.2768071974055864E-4</v>
      </c>
      <c r="H48" s="13">
        <f t="shared" si="6"/>
        <v>99317.228371585457</v>
      </c>
      <c r="I48" s="13">
        <f t="shared" si="4"/>
        <v>62.339509386914187</v>
      </c>
      <c r="J48" s="13">
        <f t="shared" si="2"/>
        <v>99286.058616891998</v>
      </c>
      <c r="K48" s="13">
        <f t="shared" si="3"/>
        <v>4725839.5037946133</v>
      </c>
      <c r="L48" s="20">
        <f t="shared" si="5"/>
        <v>47.583280174849001</v>
      </c>
    </row>
    <row r="49" spans="1:12" x14ac:dyDescent="0.2">
      <c r="A49" s="16">
        <v>40</v>
      </c>
      <c r="B49" s="5">
        <v>2</v>
      </c>
      <c r="C49" s="5">
        <v>4569</v>
      </c>
      <c r="D49" s="5">
        <v>4749</v>
      </c>
      <c r="E49" s="17">
        <v>0.5</v>
      </c>
      <c r="F49" s="18">
        <f t="shared" si="0"/>
        <v>4.2927666881305E-4</v>
      </c>
      <c r="G49" s="18">
        <f t="shared" si="1"/>
        <v>4.2918454935622315E-4</v>
      </c>
      <c r="H49" s="13">
        <f t="shared" si="6"/>
        <v>99254.888862198539</v>
      </c>
      <c r="I49" s="13">
        <f t="shared" si="4"/>
        <v>42.59866474772469</v>
      </c>
      <c r="J49" s="13">
        <f t="shared" si="2"/>
        <v>99233.589529824676</v>
      </c>
      <c r="K49" s="13">
        <f t="shared" si="3"/>
        <v>4626553.4451777209</v>
      </c>
      <c r="L49" s="20">
        <f t="shared" si="5"/>
        <v>46.612852003703715</v>
      </c>
    </row>
    <row r="50" spans="1:12" x14ac:dyDescent="0.2">
      <c r="A50" s="16">
        <v>41</v>
      </c>
      <c r="B50" s="5">
        <v>4</v>
      </c>
      <c r="C50" s="5">
        <v>4528</v>
      </c>
      <c r="D50" s="5">
        <v>4703</v>
      </c>
      <c r="E50" s="17">
        <v>0.5</v>
      </c>
      <c r="F50" s="18">
        <f t="shared" si="0"/>
        <v>8.6664500054165307E-4</v>
      </c>
      <c r="G50" s="18">
        <f t="shared" si="1"/>
        <v>8.6626962642122351E-4</v>
      </c>
      <c r="H50" s="13">
        <f t="shared" si="6"/>
        <v>99212.290197450813</v>
      </c>
      <c r="I50" s="13">
        <f t="shared" si="4"/>
        <v>85.944593565739737</v>
      </c>
      <c r="J50" s="13">
        <f t="shared" si="2"/>
        <v>99169.317900667942</v>
      </c>
      <c r="K50" s="13">
        <f t="shared" si="3"/>
        <v>4527319.8556478964</v>
      </c>
      <c r="L50" s="20">
        <f t="shared" si="5"/>
        <v>45.632651424916126</v>
      </c>
    </row>
    <row r="51" spans="1:12" x14ac:dyDescent="0.2">
      <c r="A51" s="16">
        <v>42</v>
      </c>
      <c r="B51" s="5">
        <v>1</v>
      </c>
      <c r="C51" s="5">
        <v>4326</v>
      </c>
      <c r="D51" s="5">
        <v>4608</v>
      </c>
      <c r="E51" s="17">
        <v>0.5</v>
      </c>
      <c r="F51" s="18">
        <f t="shared" si="0"/>
        <v>2.2386389075442132E-4</v>
      </c>
      <c r="G51" s="18">
        <f t="shared" si="1"/>
        <v>2.2383883603805258E-4</v>
      </c>
      <c r="H51" s="13">
        <f t="shared" si="6"/>
        <v>99126.345603885071</v>
      </c>
      <c r="I51" s="13">
        <f t="shared" si="4"/>
        <v>22.188325820679363</v>
      </c>
      <c r="J51" s="13">
        <f t="shared" si="2"/>
        <v>99115.251440974724</v>
      </c>
      <c r="K51" s="13">
        <f t="shared" si="3"/>
        <v>4428150.5377472285</v>
      </c>
      <c r="L51" s="20">
        <f t="shared" si="5"/>
        <v>44.671782367952801</v>
      </c>
    </row>
    <row r="52" spans="1:12" x14ac:dyDescent="0.2">
      <c r="A52" s="16">
        <v>43</v>
      </c>
      <c r="B52" s="5">
        <v>2</v>
      </c>
      <c r="C52" s="5">
        <v>4345</v>
      </c>
      <c r="D52" s="5">
        <v>4551</v>
      </c>
      <c r="E52" s="17">
        <v>0.5</v>
      </c>
      <c r="F52" s="18">
        <f t="shared" si="0"/>
        <v>4.496402877697842E-4</v>
      </c>
      <c r="G52" s="18">
        <f t="shared" si="1"/>
        <v>4.4953922229714547E-4</v>
      </c>
      <c r="H52" s="13">
        <f t="shared" si="6"/>
        <v>99104.157278064391</v>
      </c>
      <c r="I52" s="13">
        <f t="shared" si="4"/>
        <v>44.551205789195059</v>
      </c>
      <c r="J52" s="13">
        <f t="shared" si="2"/>
        <v>99081.881675169803</v>
      </c>
      <c r="K52" s="13">
        <f t="shared" si="3"/>
        <v>4329035.2863062536</v>
      </c>
      <c r="L52" s="20">
        <f t="shared" si="5"/>
        <v>43.681671941974507</v>
      </c>
    </row>
    <row r="53" spans="1:12" x14ac:dyDescent="0.2">
      <c r="A53" s="16">
        <v>44</v>
      </c>
      <c r="B53" s="5">
        <v>3</v>
      </c>
      <c r="C53" s="5">
        <v>4362</v>
      </c>
      <c r="D53" s="5">
        <v>4350</v>
      </c>
      <c r="E53" s="17">
        <v>0.5</v>
      </c>
      <c r="F53" s="18">
        <f t="shared" si="0"/>
        <v>6.8870523415977963E-4</v>
      </c>
      <c r="G53" s="18">
        <f t="shared" si="1"/>
        <v>6.8846815834767647E-4</v>
      </c>
      <c r="H53" s="13">
        <f t="shared" si="6"/>
        <v>99059.606072275201</v>
      </c>
      <c r="I53" s="13">
        <f t="shared" si="4"/>
        <v>68.199384559225621</v>
      </c>
      <c r="J53" s="13">
        <f t="shared" si="2"/>
        <v>99025.506379995597</v>
      </c>
      <c r="K53" s="13">
        <f t="shared" si="3"/>
        <v>4229953.4046310838</v>
      </c>
      <c r="L53" s="20">
        <f t="shared" si="5"/>
        <v>42.701092527511705</v>
      </c>
    </row>
    <row r="54" spans="1:12" x14ac:dyDescent="0.2">
      <c r="A54" s="16">
        <v>45</v>
      </c>
      <c r="B54" s="5">
        <v>3</v>
      </c>
      <c r="C54" s="5">
        <v>4199</v>
      </c>
      <c r="D54" s="5">
        <v>4361</v>
      </c>
      <c r="E54" s="17">
        <v>0.5</v>
      </c>
      <c r="F54" s="18">
        <f t="shared" si="0"/>
        <v>7.0093457943925228E-4</v>
      </c>
      <c r="G54" s="18">
        <f t="shared" si="1"/>
        <v>7.0068901086067954E-4</v>
      </c>
      <c r="H54" s="13">
        <f t="shared" si="6"/>
        <v>98991.406687715978</v>
      </c>
      <c r="I54" s="13">
        <f t="shared" si="4"/>
        <v>69.36219083572297</v>
      </c>
      <c r="J54" s="13">
        <f t="shared" si="2"/>
        <v>98956.725592298128</v>
      </c>
      <c r="K54" s="13">
        <f t="shared" si="3"/>
        <v>4130927.8982510879</v>
      </c>
      <c r="L54" s="20">
        <f t="shared" si="5"/>
        <v>41.730166652573715</v>
      </c>
    </row>
    <row r="55" spans="1:12" x14ac:dyDescent="0.2">
      <c r="A55" s="16">
        <v>46</v>
      </c>
      <c r="B55" s="5">
        <v>5</v>
      </c>
      <c r="C55" s="5">
        <v>3987</v>
      </c>
      <c r="D55" s="5">
        <v>4375</v>
      </c>
      <c r="E55" s="17">
        <v>0.5</v>
      </c>
      <c r="F55" s="18">
        <f t="shared" si="0"/>
        <v>1.1958861516383639E-3</v>
      </c>
      <c r="G55" s="18">
        <f t="shared" si="1"/>
        <v>1.1951715071112704E-3</v>
      </c>
      <c r="H55" s="13">
        <f t="shared" si="6"/>
        <v>98922.044496880262</v>
      </c>
      <c r="I55" s="13">
        <f t="shared" si="4"/>
        <v>118.22880900786453</v>
      </c>
      <c r="J55" s="13">
        <f t="shared" si="2"/>
        <v>98862.930092376322</v>
      </c>
      <c r="K55" s="13">
        <f t="shared" si="3"/>
        <v>4031971.1726587899</v>
      </c>
      <c r="L55" s="20">
        <f t="shared" si="5"/>
        <v>40.759076434029296</v>
      </c>
    </row>
    <row r="56" spans="1:12" x14ac:dyDescent="0.2">
      <c r="A56" s="16">
        <v>47</v>
      </c>
      <c r="B56" s="5">
        <v>1</v>
      </c>
      <c r="C56" s="5">
        <v>3771</v>
      </c>
      <c r="D56" s="5">
        <v>4166</v>
      </c>
      <c r="E56" s="17">
        <v>0.5</v>
      </c>
      <c r="F56" s="18">
        <f t="shared" si="0"/>
        <v>2.5198437696862794E-4</v>
      </c>
      <c r="G56" s="18">
        <f t="shared" si="1"/>
        <v>2.5195263290501383E-4</v>
      </c>
      <c r="H56" s="13">
        <f t="shared" si="6"/>
        <v>98803.815687872397</v>
      </c>
      <c r="I56" s="13">
        <f t="shared" si="4"/>
        <v>24.893881503621159</v>
      </c>
      <c r="J56" s="13">
        <f t="shared" si="2"/>
        <v>98791.368747120578</v>
      </c>
      <c r="K56" s="13">
        <f t="shared" si="3"/>
        <v>3933108.2425664137</v>
      </c>
      <c r="L56" s="20">
        <f t="shared" si="5"/>
        <v>39.807250511370484</v>
      </c>
    </row>
    <row r="57" spans="1:12" x14ac:dyDescent="0.2">
      <c r="A57" s="16">
        <v>48</v>
      </c>
      <c r="B57" s="5">
        <v>4</v>
      </c>
      <c r="C57" s="5">
        <v>3608</v>
      </c>
      <c r="D57" s="5">
        <v>4000</v>
      </c>
      <c r="E57" s="17">
        <v>0.5</v>
      </c>
      <c r="F57" s="18">
        <f t="shared" si="0"/>
        <v>1.0515247108307045E-3</v>
      </c>
      <c r="G57" s="18">
        <f t="shared" si="1"/>
        <v>1.0509721492380452E-3</v>
      </c>
      <c r="H57" s="13">
        <f t="shared" si="6"/>
        <v>98778.921806368773</v>
      </c>
      <c r="I57" s="13">
        <f t="shared" si="4"/>
        <v>103.81389575025619</v>
      </c>
      <c r="J57" s="13">
        <f t="shared" si="2"/>
        <v>98727.014858493654</v>
      </c>
      <c r="K57" s="13">
        <f t="shared" si="3"/>
        <v>3834316.873819293</v>
      </c>
      <c r="L57" s="20">
        <f t="shared" si="5"/>
        <v>38.817156572487264</v>
      </c>
    </row>
    <row r="58" spans="1:12" x14ac:dyDescent="0.2">
      <c r="A58" s="16">
        <v>49</v>
      </c>
      <c r="B58" s="5">
        <v>8</v>
      </c>
      <c r="C58" s="5">
        <v>3525</v>
      </c>
      <c r="D58" s="5">
        <v>3769</v>
      </c>
      <c r="E58" s="17">
        <v>0.5</v>
      </c>
      <c r="F58" s="18">
        <f t="shared" si="0"/>
        <v>2.1935837674801205E-3</v>
      </c>
      <c r="G58" s="18">
        <f t="shared" si="1"/>
        <v>2.1911804984935633E-3</v>
      </c>
      <c r="H58" s="13">
        <f t="shared" si="6"/>
        <v>98675.107910618521</v>
      </c>
      <c r="I58" s="13">
        <f t="shared" si="4"/>
        <v>216.21497214049523</v>
      </c>
      <c r="J58" s="13">
        <f t="shared" si="2"/>
        <v>98567.000424548271</v>
      </c>
      <c r="K58" s="13">
        <f t="shared" si="3"/>
        <v>3735589.8589607994</v>
      </c>
      <c r="L58" s="20">
        <f t="shared" si="5"/>
        <v>37.857469204336276</v>
      </c>
    </row>
    <row r="59" spans="1:12" x14ac:dyDescent="0.2">
      <c r="A59" s="16">
        <v>50</v>
      </c>
      <c r="B59" s="5">
        <v>5</v>
      </c>
      <c r="C59" s="5">
        <v>3331</v>
      </c>
      <c r="D59" s="5">
        <v>3606</v>
      </c>
      <c r="E59" s="17">
        <v>0.5</v>
      </c>
      <c r="F59" s="18">
        <f t="shared" si="0"/>
        <v>1.4415453366008362E-3</v>
      </c>
      <c r="G59" s="18">
        <f t="shared" si="1"/>
        <v>1.4405070584845865E-3</v>
      </c>
      <c r="H59" s="13">
        <f t="shared" si="6"/>
        <v>98458.89293847802</v>
      </c>
      <c r="I59" s="13">
        <f t="shared" si="4"/>
        <v>141.83073024845581</v>
      </c>
      <c r="J59" s="13">
        <f t="shared" si="2"/>
        <v>98387.977573353783</v>
      </c>
      <c r="K59" s="13">
        <f t="shared" si="3"/>
        <v>3637022.8585362514</v>
      </c>
      <c r="L59" s="20">
        <f t="shared" si="5"/>
        <v>36.939505919580498</v>
      </c>
    </row>
    <row r="60" spans="1:12" x14ac:dyDescent="0.2">
      <c r="A60" s="16">
        <v>51</v>
      </c>
      <c r="B60" s="5">
        <v>5</v>
      </c>
      <c r="C60" s="5">
        <v>3094</v>
      </c>
      <c r="D60" s="5">
        <v>3481</v>
      </c>
      <c r="E60" s="17">
        <v>0.5</v>
      </c>
      <c r="F60" s="18">
        <f t="shared" si="0"/>
        <v>1.520912547528517E-3</v>
      </c>
      <c r="G60" s="18">
        <f t="shared" si="1"/>
        <v>1.5197568389057751E-3</v>
      </c>
      <c r="H60" s="13">
        <f t="shared" si="6"/>
        <v>98317.062208229559</v>
      </c>
      <c r="I60" s="13">
        <f t="shared" si="4"/>
        <v>149.41802767208139</v>
      </c>
      <c r="J60" s="13">
        <f t="shared" si="2"/>
        <v>98242.353194393509</v>
      </c>
      <c r="K60" s="13">
        <f t="shared" si="3"/>
        <v>3538634.8809628976</v>
      </c>
      <c r="L60" s="20">
        <f t="shared" si="5"/>
        <v>35.992073008327729</v>
      </c>
    </row>
    <row r="61" spans="1:12" x14ac:dyDescent="0.2">
      <c r="A61" s="16">
        <v>52</v>
      </c>
      <c r="B61" s="5">
        <v>2</v>
      </c>
      <c r="C61" s="5">
        <v>2942</v>
      </c>
      <c r="D61" s="5">
        <v>3307</v>
      </c>
      <c r="E61" s="17">
        <v>0.5</v>
      </c>
      <c r="F61" s="18">
        <f t="shared" si="0"/>
        <v>6.4010241638662183E-4</v>
      </c>
      <c r="G61" s="18">
        <f t="shared" si="1"/>
        <v>6.3989761638137894E-4</v>
      </c>
      <c r="H61" s="13">
        <f t="shared" si="6"/>
        <v>98167.644180557472</v>
      </c>
      <c r="I61" s="13">
        <f t="shared" si="4"/>
        <v>62.817241516914073</v>
      </c>
      <c r="J61" s="13">
        <f t="shared" si="2"/>
        <v>98136.235559799024</v>
      </c>
      <c r="K61" s="13">
        <f t="shared" si="3"/>
        <v>3440392.5277685039</v>
      </c>
      <c r="L61" s="20">
        <f t="shared" si="5"/>
        <v>35.046094428431729</v>
      </c>
    </row>
    <row r="62" spans="1:12" x14ac:dyDescent="0.2">
      <c r="A62" s="16">
        <v>53</v>
      </c>
      <c r="B62" s="5">
        <v>5</v>
      </c>
      <c r="C62" s="5">
        <v>2693</v>
      </c>
      <c r="D62" s="5">
        <v>3093</v>
      </c>
      <c r="E62" s="17">
        <v>0.5</v>
      </c>
      <c r="F62" s="18">
        <f t="shared" si="0"/>
        <v>1.7283097131005876E-3</v>
      </c>
      <c r="G62" s="18">
        <f t="shared" si="1"/>
        <v>1.726817475392851E-3</v>
      </c>
      <c r="H62" s="13">
        <f t="shared" si="6"/>
        <v>98104.826939040562</v>
      </c>
      <c r="I62" s="13">
        <f t="shared" si="4"/>
        <v>169.40912957872658</v>
      </c>
      <c r="J62" s="13">
        <f t="shared" si="2"/>
        <v>98020.122374251208</v>
      </c>
      <c r="K62" s="13">
        <f t="shared" si="3"/>
        <v>3342256.2922087046</v>
      </c>
      <c r="L62" s="20">
        <f t="shared" si="5"/>
        <v>34.068214546522604</v>
      </c>
    </row>
    <row r="63" spans="1:12" x14ac:dyDescent="0.2">
      <c r="A63" s="16">
        <v>54</v>
      </c>
      <c r="B63" s="5">
        <v>8</v>
      </c>
      <c r="C63" s="5">
        <v>2674</v>
      </c>
      <c r="D63" s="5">
        <v>2908</v>
      </c>
      <c r="E63" s="17">
        <v>0.5</v>
      </c>
      <c r="F63" s="18">
        <f t="shared" si="0"/>
        <v>2.8663561447509851E-3</v>
      </c>
      <c r="G63" s="18">
        <f t="shared" si="1"/>
        <v>2.8622540250447222E-3</v>
      </c>
      <c r="H63" s="13">
        <f t="shared" si="6"/>
        <v>97935.41780946184</v>
      </c>
      <c r="I63" s="13">
        <f t="shared" si="4"/>
        <v>280.31604381956873</v>
      </c>
      <c r="J63" s="13">
        <f t="shared" si="2"/>
        <v>97795.259787552059</v>
      </c>
      <c r="K63" s="13">
        <f t="shared" si="3"/>
        <v>3244236.1698344536</v>
      </c>
      <c r="L63" s="20">
        <f t="shared" si="5"/>
        <v>33.126280996179283</v>
      </c>
    </row>
    <row r="64" spans="1:12" x14ac:dyDescent="0.2">
      <c r="A64" s="16">
        <v>55</v>
      </c>
      <c r="B64" s="5">
        <v>3</v>
      </c>
      <c r="C64" s="5">
        <v>2637</v>
      </c>
      <c r="D64" s="5">
        <v>2670</v>
      </c>
      <c r="E64" s="17">
        <v>0.5</v>
      </c>
      <c r="F64" s="18">
        <f t="shared" si="0"/>
        <v>1.1305822498586771E-3</v>
      </c>
      <c r="G64" s="18">
        <f t="shared" si="1"/>
        <v>1.1299435028248586E-3</v>
      </c>
      <c r="H64" s="13">
        <f t="shared" si="6"/>
        <v>97655.101765642277</v>
      </c>
      <c r="I64" s="13">
        <f t="shared" si="4"/>
        <v>110.34474775778787</v>
      </c>
      <c r="J64" s="13">
        <f t="shared" si="2"/>
        <v>97599.929391763391</v>
      </c>
      <c r="K64" s="13">
        <f t="shared" si="3"/>
        <v>3146440.9100469016</v>
      </c>
      <c r="L64" s="20">
        <f t="shared" si="5"/>
        <v>32.21993375827811</v>
      </c>
    </row>
    <row r="65" spans="1:12" x14ac:dyDescent="0.2">
      <c r="A65" s="16">
        <v>56</v>
      </c>
      <c r="B65" s="5">
        <v>4</v>
      </c>
      <c r="C65" s="5">
        <v>2557</v>
      </c>
      <c r="D65" s="5">
        <v>2667</v>
      </c>
      <c r="E65" s="17">
        <v>0.5</v>
      </c>
      <c r="F65" s="18">
        <f t="shared" si="0"/>
        <v>1.5313935681470138E-3</v>
      </c>
      <c r="G65" s="18">
        <f t="shared" si="1"/>
        <v>1.5302218821729152E-3</v>
      </c>
      <c r="H65" s="13">
        <f t="shared" si="6"/>
        <v>97544.757017884491</v>
      </c>
      <c r="I65" s="13">
        <f t="shared" si="4"/>
        <v>149.2651216800069</v>
      </c>
      <c r="J65" s="13">
        <f t="shared" si="2"/>
        <v>97470.124457044498</v>
      </c>
      <c r="K65" s="13">
        <f t="shared" si="3"/>
        <v>3048840.9806551384</v>
      </c>
      <c r="L65" s="20">
        <f t="shared" si="5"/>
        <v>31.255816036285211</v>
      </c>
    </row>
    <row r="66" spans="1:12" x14ac:dyDescent="0.2">
      <c r="A66" s="16">
        <v>57</v>
      </c>
      <c r="B66" s="5">
        <v>9</v>
      </c>
      <c r="C66" s="5">
        <v>2462</v>
      </c>
      <c r="D66" s="5">
        <v>2622</v>
      </c>
      <c r="E66" s="17">
        <v>0.5</v>
      </c>
      <c r="F66" s="18">
        <f t="shared" si="0"/>
        <v>3.5405192761605035E-3</v>
      </c>
      <c r="G66" s="18">
        <f t="shared" si="1"/>
        <v>3.5342627135283725E-3</v>
      </c>
      <c r="H66" s="13">
        <f t="shared" si="6"/>
        <v>97395.49189620449</v>
      </c>
      <c r="I66" s="13">
        <f t="shared" si="4"/>
        <v>344.22125547451031</v>
      </c>
      <c r="J66" s="13">
        <f t="shared" si="2"/>
        <v>97223.381268467245</v>
      </c>
      <c r="K66" s="13">
        <f t="shared" si="3"/>
        <v>2951370.8561980939</v>
      </c>
      <c r="L66" s="20">
        <f t="shared" si="5"/>
        <v>30.302951386532389</v>
      </c>
    </row>
    <row r="67" spans="1:12" x14ac:dyDescent="0.2">
      <c r="A67" s="16">
        <v>58</v>
      </c>
      <c r="B67" s="5">
        <v>6</v>
      </c>
      <c r="C67" s="5">
        <v>2459</v>
      </c>
      <c r="D67" s="5">
        <v>2530</v>
      </c>
      <c r="E67" s="17">
        <v>0.5</v>
      </c>
      <c r="F67" s="18">
        <f t="shared" si="0"/>
        <v>2.4052916416115455E-3</v>
      </c>
      <c r="G67" s="18">
        <f t="shared" si="1"/>
        <v>2.4024024024024023E-3</v>
      </c>
      <c r="H67" s="13">
        <f t="shared" si="6"/>
        <v>97051.270640729985</v>
      </c>
      <c r="I67" s="13">
        <f t="shared" si="4"/>
        <v>233.15620574349546</v>
      </c>
      <c r="J67" s="13">
        <f t="shared" si="2"/>
        <v>96934.692537858238</v>
      </c>
      <c r="K67" s="13">
        <f t="shared" si="3"/>
        <v>2854147.4749296266</v>
      </c>
      <c r="L67" s="20">
        <f t="shared" si="5"/>
        <v>29.408656435785112</v>
      </c>
    </row>
    <row r="68" spans="1:12" x14ac:dyDescent="0.2">
      <c r="A68" s="16">
        <v>59</v>
      </c>
      <c r="B68" s="5">
        <v>6</v>
      </c>
      <c r="C68" s="5">
        <v>2455</v>
      </c>
      <c r="D68" s="5">
        <v>2467</v>
      </c>
      <c r="E68" s="17">
        <v>0.5</v>
      </c>
      <c r="F68" s="18">
        <f t="shared" si="0"/>
        <v>2.4380333197887038E-3</v>
      </c>
      <c r="G68" s="18">
        <f t="shared" si="1"/>
        <v>2.435064935064935E-3</v>
      </c>
      <c r="H68" s="13">
        <f t="shared" si="6"/>
        <v>96818.114434986492</v>
      </c>
      <c r="I68" s="13">
        <f t="shared" si="4"/>
        <v>235.75839553973984</v>
      </c>
      <c r="J68" s="13">
        <f t="shared" si="2"/>
        <v>96700.235237216621</v>
      </c>
      <c r="K68" s="13">
        <f t="shared" si="3"/>
        <v>2757212.7823917684</v>
      </c>
      <c r="L68" s="20">
        <f t="shared" si="5"/>
        <v>28.478273910645523</v>
      </c>
    </row>
    <row r="69" spans="1:12" x14ac:dyDescent="0.2">
      <c r="A69" s="16">
        <v>60</v>
      </c>
      <c r="B69" s="5">
        <v>6</v>
      </c>
      <c r="C69" s="5">
        <v>2530</v>
      </c>
      <c r="D69" s="5">
        <v>2440</v>
      </c>
      <c r="E69" s="17">
        <v>0.5</v>
      </c>
      <c r="F69" s="18">
        <f t="shared" si="0"/>
        <v>2.414486921529175E-3</v>
      </c>
      <c r="G69" s="18">
        <f t="shared" si="1"/>
        <v>2.4115755627009644E-3</v>
      </c>
      <c r="H69" s="13">
        <f t="shared" si="6"/>
        <v>96582.356039446749</v>
      </c>
      <c r="I69" s="13">
        <f t="shared" si="4"/>
        <v>232.9156496128137</v>
      </c>
      <c r="J69" s="13">
        <f t="shared" si="2"/>
        <v>96465.898214640343</v>
      </c>
      <c r="K69" s="13">
        <f t="shared" si="3"/>
        <v>2660512.5471545518</v>
      </c>
      <c r="L69" s="20">
        <f t="shared" si="5"/>
        <v>27.546569127677206</v>
      </c>
    </row>
    <row r="70" spans="1:12" x14ac:dyDescent="0.2">
      <c r="A70" s="16">
        <v>61</v>
      </c>
      <c r="B70" s="5">
        <v>10</v>
      </c>
      <c r="C70" s="5">
        <v>2201</v>
      </c>
      <c r="D70" s="5">
        <v>2432</v>
      </c>
      <c r="E70" s="17">
        <v>0.5</v>
      </c>
      <c r="F70" s="18">
        <f t="shared" si="0"/>
        <v>4.3168573278653142E-3</v>
      </c>
      <c r="G70" s="18">
        <f t="shared" si="1"/>
        <v>4.3075597673917724E-3</v>
      </c>
      <c r="H70" s="13">
        <f t="shared" si="6"/>
        <v>96349.440389833937</v>
      </c>
      <c r="I70" s="13">
        <f t="shared" si="4"/>
        <v>415.03097303396049</v>
      </c>
      <c r="J70" s="13">
        <f t="shared" si="2"/>
        <v>96141.924903316947</v>
      </c>
      <c r="K70" s="13">
        <f t="shared" si="3"/>
        <v>2564046.6489399113</v>
      </c>
      <c r="L70" s="20">
        <f t="shared" si="5"/>
        <v>26.611951647727992</v>
      </c>
    </row>
    <row r="71" spans="1:12" x14ac:dyDescent="0.2">
      <c r="A71" s="16">
        <v>62</v>
      </c>
      <c r="B71" s="5">
        <v>7</v>
      </c>
      <c r="C71" s="5">
        <v>2061</v>
      </c>
      <c r="D71" s="5">
        <v>2520</v>
      </c>
      <c r="E71" s="17">
        <v>0.5</v>
      </c>
      <c r="F71" s="18">
        <f t="shared" si="0"/>
        <v>3.0561012879283997E-3</v>
      </c>
      <c r="G71" s="18">
        <f t="shared" si="1"/>
        <v>3.051438535309503E-3</v>
      </c>
      <c r="H71" s="13">
        <f t="shared" si="6"/>
        <v>95934.409416799972</v>
      </c>
      <c r="I71" s="13">
        <f t="shared" si="4"/>
        <v>292.73795375658227</v>
      </c>
      <c r="J71" s="13">
        <f t="shared" si="2"/>
        <v>95788.040439921679</v>
      </c>
      <c r="K71" s="13">
        <f t="shared" si="3"/>
        <v>2467904.7240365944</v>
      </c>
      <c r="L71" s="20">
        <f t="shared" si="5"/>
        <v>25.724917045295495</v>
      </c>
    </row>
    <row r="72" spans="1:12" x14ac:dyDescent="0.2">
      <c r="A72" s="16">
        <v>63</v>
      </c>
      <c r="B72" s="5">
        <v>11</v>
      </c>
      <c r="C72" s="5">
        <v>2022</v>
      </c>
      <c r="D72" s="5">
        <v>2180</v>
      </c>
      <c r="E72" s="17">
        <v>0.5</v>
      </c>
      <c r="F72" s="18">
        <f t="shared" si="0"/>
        <v>5.235602094240838E-3</v>
      </c>
      <c r="G72" s="18">
        <f t="shared" si="1"/>
        <v>5.2219321148825066E-3</v>
      </c>
      <c r="H72" s="13">
        <f t="shared" si="6"/>
        <v>95641.671463043385</v>
      </c>
      <c r="I72" s="13">
        <f t="shared" si="4"/>
        <v>499.43431573390802</v>
      </c>
      <c r="J72" s="13">
        <f t="shared" si="2"/>
        <v>95391.954305176434</v>
      </c>
      <c r="K72" s="13">
        <f t="shared" si="3"/>
        <v>2372116.6835966725</v>
      </c>
      <c r="L72" s="20">
        <f t="shared" si="5"/>
        <v>24.802124924314764</v>
      </c>
    </row>
    <row r="73" spans="1:12" x14ac:dyDescent="0.2">
      <c r="A73" s="16">
        <v>64</v>
      </c>
      <c r="B73" s="5">
        <v>7</v>
      </c>
      <c r="C73" s="5">
        <v>1893</v>
      </c>
      <c r="D73" s="5">
        <v>2050</v>
      </c>
      <c r="E73" s="17">
        <v>0.5</v>
      </c>
      <c r="F73" s="18">
        <f t="shared" ref="F73:F109" si="7">B73/((C73+D73)/2)</f>
        <v>3.550595992898808E-3</v>
      </c>
      <c r="G73" s="18">
        <f t="shared" ref="G73:G108" si="8">F73/((1+(1-E73)*F73))</f>
        <v>3.5443037974683543E-3</v>
      </c>
      <c r="H73" s="13">
        <f t="shared" si="6"/>
        <v>95142.237147309483</v>
      </c>
      <c r="I73" s="13">
        <f t="shared" si="4"/>
        <v>337.2129924208437</v>
      </c>
      <c r="J73" s="13">
        <f t="shared" ref="J73:J108" si="9">H74+I73*E73</f>
        <v>94973.630651099069</v>
      </c>
      <c r="K73" s="13">
        <f t="shared" ref="K73:K97" si="10">K74+J73</f>
        <v>2276724.7292914959</v>
      </c>
      <c r="L73" s="20">
        <f t="shared" si="5"/>
        <v>23.929695133891215</v>
      </c>
    </row>
    <row r="74" spans="1:12" x14ac:dyDescent="0.2">
      <c r="A74" s="16">
        <v>65</v>
      </c>
      <c r="B74" s="5">
        <v>10</v>
      </c>
      <c r="C74" s="5">
        <v>1718</v>
      </c>
      <c r="D74" s="5">
        <v>2009</v>
      </c>
      <c r="E74" s="17">
        <v>0.5</v>
      </c>
      <c r="F74" s="18">
        <f t="shared" si="7"/>
        <v>5.3662463107056616E-3</v>
      </c>
      <c r="G74" s="18">
        <f t="shared" si="8"/>
        <v>5.3518865400053522E-3</v>
      </c>
      <c r="H74" s="13">
        <f t="shared" si="6"/>
        <v>94805.024154888641</v>
      </c>
      <c r="I74" s="13">
        <f t="shared" ref="I74:I108" si="11">H74*G74</f>
        <v>507.38573269943083</v>
      </c>
      <c r="J74" s="13">
        <f t="shared" si="9"/>
        <v>94551.331288538917</v>
      </c>
      <c r="K74" s="13">
        <f t="shared" si="10"/>
        <v>2181751.0986403967</v>
      </c>
      <c r="L74" s="20">
        <f t="shared" ref="L74:L108" si="12">K74/H74</f>
        <v>23.013032464143876</v>
      </c>
    </row>
    <row r="75" spans="1:12" x14ac:dyDescent="0.2">
      <c r="A75" s="16">
        <v>66</v>
      </c>
      <c r="B75" s="5">
        <v>8</v>
      </c>
      <c r="C75" s="5">
        <v>1411</v>
      </c>
      <c r="D75" s="5">
        <v>1886</v>
      </c>
      <c r="E75" s="17">
        <v>0.5</v>
      </c>
      <c r="F75" s="18">
        <f t="shared" si="7"/>
        <v>4.8528965726417957E-3</v>
      </c>
      <c r="G75" s="18">
        <f t="shared" si="8"/>
        <v>4.841149773071104E-3</v>
      </c>
      <c r="H75" s="13">
        <f t="shared" ref="H75:H108" si="13">H74-I74</f>
        <v>94297.638422189208</v>
      </c>
      <c r="I75" s="13">
        <f t="shared" si="11"/>
        <v>456.50899084872231</v>
      </c>
      <c r="J75" s="13">
        <f t="shared" si="9"/>
        <v>94069.383926764844</v>
      </c>
      <c r="K75" s="13">
        <f t="shared" si="10"/>
        <v>2087199.7673518576</v>
      </c>
      <c r="L75" s="20">
        <f t="shared" si="12"/>
        <v>22.134167963009325</v>
      </c>
    </row>
    <row r="76" spans="1:12" x14ac:dyDescent="0.2">
      <c r="A76" s="16">
        <v>67</v>
      </c>
      <c r="B76" s="5">
        <v>13</v>
      </c>
      <c r="C76" s="5">
        <v>1272</v>
      </c>
      <c r="D76" s="5">
        <v>1718</v>
      </c>
      <c r="E76" s="17">
        <v>0.5</v>
      </c>
      <c r="F76" s="18">
        <f t="shared" si="7"/>
        <v>8.6956521739130436E-3</v>
      </c>
      <c r="G76" s="18">
        <f t="shared" si="8"/>
        <v>8.658008658008658E-3</v>
      </c>
      <c r="H76" s="13">
        <f t="shared" si="13"/>
        <v>93841.12943134048</v>
      </c>
      <c r="I76" s="13">
        <f t="shared" si="11"/>
        <v>812.477311093857</v>
      </c>
      <c r="J76" s="13">
        <f t="shared" si="9"/>
        <v>93434.890775793552</v>
      </c>
      <c r="K76" s="13">
        <f t="shared" si="10"/>
        <v>1993130.3834250928</v>
      </c>
      <c r="L76" s="20">
        <f t="shared" si="12"/>
        <v>21.239411711081125</v>
      </c>
    </row>
    <row r="77" spans="1:12" x14ac:dyDescent="0.2">
      <c r="A77" s="16">
        <v>68</v>
      </c>
      <c r="B77" s="5">
        <v>9</v>
      </c>
      <c r="C77" s="5">
        <v>1471</v>
      </c>
      <c r="D77" s="5">
        <v>1405</v>
      </c>
      <c r="E77" s="17">
        <v>0.5</v>
      </c>
      <c r="F77" s="18">
        <f t="shared" si="7"/>
        <v>6.2586926286509036E-3</v>
      </c>
      <c r="G77" s="18">
        <f t="shared" si="8"/>
        <v>6.2391681109185441E-3</v>
      </c>
      <c r="H77" s="13">
        <f t="shared" si="13"/>
        <v>93028.652120246625</v>
      </c>
      <c r="I77" s="13">
        <f t="shared" si="11"/>
        <v>580.4213997103775</v>
      </c>
      <c r="J77" s="13">
        <f t="shared" si="9"/>
        <v>92738.441420391435</v>
      </c>
      <c r="K77" s="13">
        <f t="shared" si="10"/>
        <v>1899695.4926492993</v>
      </c>
      <c r="L77" s="20">
        <f t="shared" si="12"/>
        <v>20.420541944365677</v>
      </c>
    </row>
    <row r="78" spans="1:12" x14ac:dyDescent="0.2">
      <c r="A78" s="16">
        <v>69</v>
      </c>
      <c r="B78" s="5">
        <v>6</v>
      </c>
      <c r="C78" s="5">
        <v>928</v>
      </c>
      <c r="D78" s="5">
        <v>1279</v>
      </c>
      <c r="E78" s="17">
        <v>0.5</v>
      </c>
      <c r="F78" s="18">
        <f t="shared" si="7"/>
        <v>5.4372451291345722E-3</v>
      </c>
      <c r="G78" s="18">
        <f t="shared" si="8"/>
        <v>5.4225033890646186E-3</v>
      </c>
      <c r="H78" s="13">
        <f t="shared" si="13"/>
        <v>92448.230720536245</v>
      </c>
      <c r="I78" s="13">
        <f t="shared" si="11"/>
        <v>501.30084439513558</v>
      </c>
      <c r="J78" s="13">
        <f t="shared" si="9"/>
        <v>92197.580298338667</v>
      </c>
      <c r="K78" s="13">
        <f t="shared" si="10"/>
        <v>1806957.0512289079</v>
      </c>
      <c r="L78" s="20">
        <f t="shared" si="12"/>
        <v>19.545609874257057</v>
      </c>
    </row>
    <row r="79" spans="1:12" x14ac:dyDescent="0.2">
      <c r="A79" s="16">
        <v>70</v>
      </c>
      <c r="B79" s="5">
        <v>0</v>
      </c>
      <c r="C79" s="5">
        <v>966</v>
      </c>
      <c r="D79" s="5">
        <v>1484</v>
      </c>
      <c r="E79" s="17">
        <v>0.5</v>
      </c>
      <c r="F79" s="18">
        <f t="shared" si="7"/>
        <v>0</v>
      </c>
      <c r="G79" s="18">
        <f t="shared" si="8"/>
        <v>0</v>
      </c>
      <c r="H79" s="13">
        <f t="shared" si="13"/>
        <v>91946.929876141105</v>
      </c>
      <c r="I79" s="13">
        <f t="shared" si="11"/>
        <v>0</v>
      </c>
      <c r="J79" s="13">
        <f t="shared" si="9"/>
        <v>91946.929876141105</v>
      </c>
      <c r="K79" s="13">
        <f t="shared" si="10"/>
        <v>1714759.4709305691</v>
      </c>
      <c r="L79" s="20">
        <f t="shared" si="12"/>
        <v>18.649447819959505</v>
      </c>
    </row>
    <row r="80" spans="1:12" x14ac:dyDescent="0.2">
      <c r="A80" s="16">
        <v>71</v>
      </c>
      <c r="B80" s="5">
        <v>5</v>
      </c>
      <c r="C80" s="5">
        <v>1088</v>
      </c>
      <c r="D80" s="5">
        <v>934</v>
      </c>
      <c r="E80" s="17">
        <v>0.5</v>
      </c>
      <c r="F80" s="18">
        <f t="shared" si="7"/>
        <v>4.945598417408506E-3</v>
      </c>
      <c r="G80" s="18">
        <f t="shared" si="8"/>
        <v>4.933399111988159E-3</v>
      </c>
      <c r="H80" s="13">
        <f t="shared" si="13"/>
        <v>91946.929876141105</v>
      </c>
      <c r="I80" s="13">
        <f t="shared" si="11"/>
        <v>453.61090220099203</v>
      </c>
      <c r="J80" s="13">
        <f t="shared" si="9"/>
        <v>91720.124425040616</v>
      </c>
      <c r="K80" s="13">
        <f t="shared" si="10"/>
        <v>1622812.5410544281</v>
      </c>
      <c r="L80" s="20">
        <f t="shared" si="12"/>
        <v>17.649447819959505</v>
      </c>
    </row>
    <row r="81" spans="1:12" x14ac:dyDescent="0.2">
      <c r="A81" s="16">
        <v>72</v>
      </c>
      <c r="B81" s="5">
        <v>6</v>
      </c>
      <c r="C81" s="5">
        <v>1065</v>
      </c>
      <c r="D81" s="5">
        <v>986</v>
      </c>
      <c r="E81" s="17">
        <v>0.5</v>
      </c>
      <c r="F81" s="18">
        <f t="shared" si="7"/>
        <v>5.8508044856167727E-3</v>
      </c>
      <c r="G81" s="18">
        <f t="shared" si="8"/>
        <v>5.8337384540593099E-3</v>
      </c>
      <c r="H81" s="13">
        <f t="shared" si="13"/>
        <v>91493.318973940113</v>
      </c>
      <c r="I81" s="13">
        <f t="shared" si="11"/>
        <v>533.74809318778875</v>
      </c>
      <c r="J81" s="13">
        <f t="shared" si="9"/>
        <v>91226.444927346209</v>
      </c>
      <c r="K81" s="13">
        <f t="shared" si="10"/>
        <v>1531092.4166293875</v>
      </c>
      <c r="L81" s="20">
        <f t="shared" si="12"/>
        <v>16.734472350549289</v>
      </c>
    </row>
    <row r="82" spans="1:12" x14ac:dyDescent="0.2">
      <c r="A82" s="16">
        <v>73</v>
      </c>
      <c r="B82" s="5">
        <v>8</v>
      </c>
      <c r="C82" s="5">
        <v>980</v>
      </c>
      <c r="D82" s="5">
        <v>1080</v>
      </c>
      <c r="E82" s="17">
        <v>0.5</v>
      </c>
      <c r="F82" s="18">
        <f t="shared" si="7"/>
        <v>7.7669902912621356E-3</v>
      </c>
      <c r="G82" s="18">
        <f t="shared" si="8"/>
        <v>7.7369439071566732E-3</v>
      </c>
      <c r="H82" s="13">
        <f t="shared" si="13"/>
        <v>90959.570880752319</v>
      </c>
      <c r="I82" s="13">
        <f t="shared" si="11"/>
        <v>703.74909772342221</v>
      </c>
      <c r="J82" s="13">
        <f t="shared" si="9"/>
        <v>90607.696331890606</v>
      </c>
      <c r="K82" s="13">
        <f t="shared" si="10"/>
        <v>1439865.9717020413</v>
      </c>
      <c r="L82" s="20">
        <f t="shared" si="12"/>
        <v>15.829735757985278</v>
      </c>
    </row>
    <row r="83" spans="1:12" x14ac:dyDescent="0.2">
      <c r="A83" s="16">
        <v>74</v>
      </c>
      <c r="B83" s="5">
        <v>9</v>
      </c>
      <c r="C83" s="5">
        <v>1020</v>
      </c>
      <c r="D83" s="5">
        <v>1073</v>
      </c>
      <c r="E83" s="17">
        <v>0.5</v>
      </c>
      <c r="F83" s="18">
        <f t="shared" si="7"/>
        <v>8.600095556617296E-3</v>
      </c>
      <c r="G83" s="18">
        <f t="shared" si="8"/>
        <v>8.5632730732635599E-3</v>
      </c>
      <c r="H83" s="13">
        <f t="shared" si="13"/>
        <v>90255.821783028892</v>
      </c>
      <c r="I83" s="13">
        <f t="shared" si="11"/>
        <v>772.88524837988598</v>
      </c>
      <c r="J83" s="13">
        <f t="shared" si="9"/>
        <v>89869.379158838958</v>
      </c>
      <c r="K83" s="13">
        <f t="shared" si="10"/>
        <v>1349258.2753701508</v>
      </c>
      <c r="L83" s="20">
        <f t="shared" si="12"/>
        <v>14.949265861361383</v>
      </c>
    </row>
    <row r="84" spans="1:12" x14ac:dyDescent="0.2">
      <c r="A84" s="16">
        <v>75</v>
      </c>
      <c r="B84" s="5">
        <v>23</v>
      </c>
      <c r="C84" s="5">
        <v>942</v>
      </c>
      <c r="D84" s="5">
        <v>966</v>
      </c>
      <c r="E84" s="17">
        <v>0.5</v>
      </c>
      <c r="F84" s="18">
        <f t="shared" si="7"/>
        <v>2.4109014675052411E-2</v>
      </c>
      <c r="G84" s="18">
        <f t="shared" si="8"/>
        <v>2.3821853961677887E-2</v>
      </c>
      <c r="H84" s="13">
        <f t="shared" si="13"/>
        <v>89482.936534649009</v>
      </c>
      <c r="I84" s="13">
        <f t="shared" si="11"/>
        <v>2131.6494461904995</v>
      </c>
      <c r="J84" s="13">
        <f t="shared" si="9"/>
        <v>88417.111811553768</v>
      </c>
      <c r="K84" s="13">
        <f t="shared" si="10"/>
        <v>1259388.8962113119</v>
      </c>
      <c r="L84" s="20">
        <f t="shared" si="12"/>
        <v>14.074067581852988</v>
      </c>
    </row>
    <row r="85" spans="1:12" x14ac:dyDescent="0.2">
      <c r="A85" s="16">
        <v>76</v>
      </c>
      <c r="B85" s="5">
        <v>15</v>
      </c>
      <c r="C85" s="5">
        <v>841</v>
      </c>
      <c r="D85" s="5">
        <v>1028</v>
      </c>
      <c r="E85" s="17">
        <v>0.5</v>
      </c>
      <c r="F85" s="18">
        <f t="shared" si="7"/>
        <v>1.6051364365971106E-2</v>
      </c>
      <c r="G85" s="18">
        <f t="shared" si="8"/>
        <v>1.5923566878980888E-2</v>
      </c>
      <c r="H85" s="13">
        <f t="shared" si="13"/>
        <v>87351.287088458514</v>
      </c>
      <c r="I85" s="13">
        <f t="shared" si="11"/>
        <v>1390.9440619181289</v>
      </c>
      <c r="J85" s="13">
        <f t="shared" si="9"/>
        <v>86655.815057499451</v>
      </c>
      <c r="K85" s="13">
        <f t="shared" si="10"/>
        <v>1170971.7843997581</v>
      </c>
      <c r="L85" s="20">
        <f t="shared" si="12"/>
        <v>13.405318037431361</v>
      </c>
    </row>
    <row r="86" spans="1:12" x14ac:dyDescent="0.2">
      <c r="A86" s="16">
        <v>77</v>
      </c>
      <c r="B86" s="5">
        <v>13</v>
      </c>
      <c r="C86" s="5">
        <v>814</v>
      </c>
      <c r="D86" s="5">
        <v>942</v>
      </c>
      <c r="E86" s="17">
        <v>0.5</v>
      </c>
      <c r="F86" s="18">
        <f t="shared" si="7"/>
        <v>1.4806378132118452E-2</v>
      </c>
      <c r="G86" s="18">
        <f t="shared" si="8"/>
        <v>1.4697569248162803E-2</v>
      </c>
      <c r="H86" s="13">
        <f t="shared" si="13"/>
        <v>85960.343026540388</v>
      </c>
      <c r="I86" s="13">
        <f t="shared" si="11"/>
        <v>1263.4080942284058</v>
      </c>
      <c r="J86" s="13">
        <f t="shared" si="9"/>
        <v>85328.638979426192</v>
      </c>
      <c r="K86" s="13">
        <f t="shared" si="10"/>
        <v>1084315.9693422585</v>
      </c>
      <c r="L86" s="20">
        <f t="shared" si="12"/>
        <v>12.61414195389465</v>
      </c>
    </row>
    <row r="87" spans="1:12" x14ac:dyDescent="0.2">
      <c r="A87" s="16">
        <v>78</v>
      </c>
      <c r="B87" s="5">
        <v>18</v>
      </c>
      <c r="C87" s="5">
        <v>781</v>
      </c>
      <c r="D87" s="5">
        <v>850</v>
      </c>
      <c r="E87" s="17">
        <v>0.5</v>
      </c>
      <c r="F87" s="18">
        <f t="shared" si="7"/>
        <v>2.2072348252605765E-2</v>
      </c>
      <c r="G87" s="18">
        <f t="shared" si="8"/>
        <v>2.1831412977562158E-2</v>
      </c>
      <c r="H87" s="13">
        <f t="shared" si="13"/>
        <v>84696.934932311982</v>
      </c>
      <c r="I87" s="13">
        <f t="shared" si="11"/>
        <v>1849.0537644410135</v>
      </c>
      <c r="J87" s="13">
        <f t="shared" si="9"/>
        <v>83772.408050091486</v>
      </c>
      <c r="K87" s="13">
        <f t="shared" si="10"/>
        <v>998987.33036283241</v>
      </c>
      <c r="L87" s="20">
        <f t="shared" si="12"/>
        <v>11.794846308915455</v>
      </c>
    </row>
    <row r="88" spans="1:12" x14ac:dyDescent="0.2">
      <c r="A88" s="16">
        <v>79</v>
      </c>
      <c r="B88" s="5">
        <v>15</v>
      </c>
      <c r="C88" s="5">
        <v>754</v>
      </c>
      <c r="D88" s="5">
        <v>826</v>
      </c>
      <c r="E88" s="17">
        <v>0.5</v>
      </c>
      <c r="F88" s="18">
        <f t="shared" si="7"/>
        <v>1.8987341772151899E-2</v>
      </c>
      <c r="G88" s="18">
        <f t="shared" si="8"/>
        <v>1.8808777429467086E-2</v>
      </c>
      <c r="H88" s="13">
        <f t="shared" si="13"/>
        <v>82847.881167870975</v>
      </c>
      <c r="I88" s="13">
        <f t="shared" si="11"/>
        <v>1558.2673573894228</v>
      </c>
      <c r="J88" s="13">
        <f t="shared" si="9"/>
        <v>82068.747489176254</v>
      </c>
      <c r="K88" s="13">
        <f t="shared" si="10"/>
        <v>915214.92231274094</v>
      </c>
      <c r="L88" s="20">
        <f t="shared" si="12"/>
        <v>11.046932153379778</v>
      </c>
    </row>
    <row r="89" spans="1:12" x14ac:dyDescent="0.2">
      <c r="A89" s="16">
        <v>80</v>
      </c>
      <c r="B89" s="5">
        <v>22</v>
      </c>
      <c r="C89" s="5">
        <v>734</v>
      </c>
      <c r="D89" s="5">
        <v>784</v>
      </c>
      <c r="E89" s="17">
        <v>0.5</v>
      </c>
      <c r="F89" s="18">
        <f t="shared" si="7"/>
        <v>2.8985507246376812E-2</v>
      </c>
      <c r="G89" s="18">
        <f t="shared" si="8"/>
        <v>2.8571428571428571E-2</v>
      </c>
      <c r="H89" s="13">
        <f t="shared" si="13"/>
        <v>81289.613810481547</v>
      </c>
      <c r="I89" s="13">
        <f t="shared" si="11"/>
        <v>2322.5603945851872</v>
      </c>
      <c r="J89" s="13">
        <f t="shared" si="9"/>
        <v>80128.333613188952</v>
      </c>
      <c r="K89" s="13">
        <f t="shared" si="10"/>
        <v>833146.17482356471</v>
      </c>
      <c r="L89" s="20">
        <f t="shared" si="12"/>
        <v>10.24910976654361</v>
      </c>
    </row>
    <row r="90" spans="1:12" x14ac:dyDescent="0.2">
      <c r="A90" s="16">
        <v>81</v>
      </c>
      <c r="B90" s="5">
        <v>33</v>
      </c>
      <c r="C90" s="5">
        <v>642</v>
      </c>
      <c r="D90" s="5">
        <v>753</v>
      </c>
      <c r="E90" s="17">
        <v>0.5</v>
      </c>
      <c r="F90" s="18">
        <f t="shared" si="7"/>
        <v>4.7311827956989246E-2</v>
      </c>
      <c r="G90" s="18">
        <f t="shared" si="8"/>
        <v>4.6218487394957979E-2</v>
      </c>
      <c r="H90" s="13">
        <f t="shared" si="13"/>
        <v>78967.053415896356</v>
      </c>
      <c r="I90" s="13">
        <f t="shared" si="11"/>
        <v>3649.7377629195789</v>
      </c>
      <c r="J90" s="13">
        <f t="shared" si="9"/>
        <v>77142.184534436557</v>
      </c>
      <c r="K90" s="13">
        <f t="shared" si="10"/>
        <v>753017.84121037577</v>
      </c>
      <c r="L90" s="20">
        <f t="shared" si="12"/>
        <v>9.5358482890890102</v>
      </c>
    </row>
    <row r="91" spans="1:12" x14ac:dyDescent="0.2">
      <c r="A91" s="16">
        <v>82</v>
      </c>
      <c r="B91" s="5">
        <v>28</v>
      </c>
      <c r="C91" s="5">
        <v>633</v>
      </c>
      <c r="D91" s="5">
        <v>738</v>
      </c>
      <c r="E91" s="17">
        <v>0.5</v>
      </c>
      <c r="F91" s="18">
        <f t="shared" si="7"/>
        <v>4.0846097738876735E-2</v>
      </c>
      <c r="G91" s="18">
        <f t="shared" si="8"/>
        <v>4.0028591851322376E-2</v>
      </c>
      <c r="H91" s="13">
        <f t="shared" si="13"/>
        <v>75317.315652976773</v>
      </c>
      <c r="I91" s="13">
        <f t="shared" si="11"/>
        <v>3014.8460876102213</v>
      </c>
      <c r="J91" s="13">
        <f t="shared" si="9"/>
        <v>73809.892609171671</v>
      </c>
      <c r="K91" s="13">
        <f t="shared" si="10"/>
        <v>675875.65667593922</v>
      </c>
      <c r="L91" s="20">
        <f t="shared" si="12"/>
        <v>8.9737087788686551</v>
      </c>
    </row>
    <row r="92" spans="1:12" x14ac:dyDescent="0.2">
      <c r="A92" s="16">
        <v>83</v>
      </c>
      <c r="B92" s="5">
        <v>32</v>
      </c>
      <c r="C92" s="5">
        <v>610</v>
      </c>
      <c r="D92" s="5">
        <v>646</v>
      </c>
      <c r="E92" s="17">
        <v>0.5</v>
      </c>
      <c r="F92" s="18">
        <f t="shared" si="7"/>
        <v>5.0955414012738856E-2</v>
      </c>
      <c r="G92" s="18">
        <f t="shared" si="8"/>
        <v>4.9689440993788823E-2</v>
      </c>
      <c r="H92" s="13">
        <f t="shared" si="13"/>
        <v>72302.469565366555</v>
      </c>
      <c r="I92" s="13">
        <f t="shared" si="11"/>
        <v>3592.6692951734935</v>
      </c>
      <c r="J92" s="13">
        <f t="shared" si="9"/>
        <v>70506.134917779811</v>
      </c>
      <c r="K92" s="13">
        <f t="shared" si="10"/>
        <v>602065.76406676753</v>
      </c>
      <c r="L92" s="20">
        <f t="shared" si="12"/>
        <v>8.3270428753814194</v>
      </c>
    </row>
    <row r="93" spans="1:12" x14ac:dyDescent="0.2">
      <c r="A93" s="16">
        <v>84</v>
      </c>
      <c r="B93" s="5">
        <v>27</v>
      </c>
      <c r="C93" s="5">
        <v>539</v>
      </c>
      <c r="D93" s="5">
        <v>622</v>
      </c>
      <c r="E93" s="17">
        <v>0.5</v>
      </c>
      <c r="F93" s="18">
        <f t="shared" si="7"/>
        <v>4.6511627906976744E-2</v>
      </c>
      <c r="G93" s="18">
        <f t="shared" si="8"/>
        <v>4.5454545454545449E-2</v>
      </c>
      <c r="H93" s="13">
        <f t="shared" si="13"/>
        <v>68709.800270193067</v>
      </c>
      <c r="I93" s="13">
        <f t="shared" si="11"/>
        <v>3123.1727395542298</v>
      </c>
      <c r="J93" s="13">
        <f t="shared" si="9"/>
        <v>67148.213900415954</v>
      </c>
      <c r="K93" s="13">
        <f t="shared" si="10"/>
        <v>531559.6291489877</v>
      </c>
      <c r="L93" s="20">
        <f t="shared" si="12"/>
        <v>7.7363000191922122</v>
      </c>
    </row>
    <row r="94" spans="1:12" x14ac:dyDescent="0.2">
      <c r="A94" s="16">
        <v>85</v>
      </c>
      <c r="B94" s="5">
        <v>37</v>
      </c>
      <c r="C94" s="5">
        <v>504</v>
      </c>
      <c r="D94" s="5">
        <v>585</v>
      </c>
      <c r="E94" s="17">
        <v>0.5</v>
      </c>
      <c r="F94" s="18">
        <f t="shared" si="7"/>
        <v>6.7952249770431586E-2</v>
      </c>
      <c r="G94" s="18">
        <f t="shared" si="8"/>
        <v>6.5719360568383664E-2</v>
      </c>
      <c r="H94" s="13">
        <f t="shared" si="13"/>
        <v>65586.627530638842</v>
      </c>
      <c r="I94" s="13">
        <f t="shared" si="11"/>
        <v>4310.3112231503328</v>
      </c>
      <c r="J94" s="13">
        <f t="shared" si="9"/>
        <v>63431.471919063675</v>
      </c>
      <c r="K94" s="13">
        <f t="shared" si="10"/>
        <v>464411.41524857172</v>
      </c>
      <c r="L94" s="20">
        <f t="shared" si="12"/>
        <v>7.0808857343918401</v>
      </c>
    </row>
    <row r="95" spans="1:12" x14ac:dyDescent="0.2">
      <c r="A95" s="16">
        <v>86</v>
      </c>
      <c r="B95" s="5">
        <v>30</v>
      </c>
      <c r="C95" s="5">
        <v>522</v>
      </c>
      <c r="D95" s="5">
        <v>523</v>
      </c>
      <c r="E95" s="17">
        <v>0.5</v>
      </c>
      <c r="F95" s="18">
        <f t="shared" si="7"/>
        <v>5.7416267942583733E-2</v>
      </c>
      <c r="G95" s="18">
        <f t="shared" si="8"/>
        <v>5.5813953488372099E-2</v>
      </c>
      <c r="H95" s="13">
        <f t="shared" si="13"/>
        <v>61276.316307488509</v>
      </c>
      <c r="I95" s="13">
        <f t="shared" si="11"/>
        <v>3420.0734683249402</v>
      </c>
      <c r="J95" s="13">
        <f t="shared" si="9"/>
        <v>59566.279573326043</v>
      </c>
      <c r="K95" s="13">
        <f t="shared" si="10"/>
        <v>400979.94332950807</v>
      </c>
      <c r="L95" s="20">
        <f t="shared" si="12"/>
        <v>6.54379974992891</v>
      </c>
    </row>
    <row r="96" spans="1:12" x14ac:dyDescent="0.2">
      <c r="A96" s="16">
        <v>87</v>
      </c>
      <c r="B96" s="5">
        <v>52</v>
      </c>
      <c r="C96" s="5">
        <v>444</v>
      </c>
      <c r="D96" s="5">
        <v>501</v>
      </c>
      <c r="E96" s="17">
        <v>0.5</v>
      </c>
      <c r="F96" s="18">
        <f t="shared" si="7"/>
        <v>0.11005291005291006</v>
      </c>
      <c r="G96" s="18">
        <f t="shared" si="8"/>
        <v>0.10431293881644936</v>
      </c>
      <c r="H96" s="13">
        <f t="shared" si="13"/>
        <v>57856.242839163569</v>
      </c>
      <c r="I96" s="13">
        <f t="shared" si="11"/>
        <v>6035.1547194313061</v>
      </c>
      <c r="J96" s="13">
        <f t="shared" si="9"/>
        <v>54838.665479447911</v>
      </c>
      <c r="K96" s="13">
        <f t="shared" si="10"/>
        <v>341413.66375618201</v>
      </c>
      <c r="L96" s="20">
        <f t="shared" si="12"/>
        <v>5.9010687006636227</v>
      </c>
    </row>
    <row r="97" spans="1:12" x14ac:dyDescent="0.2">
      <c r="A97" s="16">
        <v>88</v>
      </c>
      <c r="B97" s="5">
        <v>42</v>
      </c>
      <c r="C97" s="5">
        <v>390</v>
      </c>
      <c r="D97" s="5">
        <v>473</v>
      </c>
      <c r="E97" s="17">
        <v>0.5</v>
      </c>
      <c r="F97" s="18">
        <f t="shared" si="7"/>
        <v>9.7334878331402086E-2</v>
      </c>
      <c r="G97" s="18">
        <f t="shared" si="8"/>
        <v>9.281767955801104E-2</v>
      </c>
      <c r="H97" s="13">
        <f t="shared" si="13"/>
        <v>51821.08811973226</v>
      </c>
      <c r="I97" s="13">
        <f t="shared" si="11"/>
        <v>4809.9131514447618</v>
      </c>
      <c r="J97" s="13">
        <f t="shared" si="9"/>
        <v>49416.131544009877</v>
      </c>
      <c r="K97" s="13">
        <f t="shared" si="10"/>
        <v>286574.99827673408</v>
      </c>
      <c r="L97" s="20">
        <f t="shared" si="12"/>
        <v>5.5300845403825676</v>
      </c>
    </row>
    <row r="98" spans="1:12" x14ac:dyDescent="0.2">
      <c r="A98" s="16">
        <v>89</v>
      </c>
      <c r="B98" s="5">
        <v>51</v>
      </c>
      <c r="C98" s="5">
        <v>327</v>
      </c>
      <c r="D98" s="5">
        <v>434</v>
      </c>
      <c r="E98" s="17">
        <v>0.5</v>
      </c>
      <c r="F98" s="18">
        <f t="shared" si="7"/>
        <v>0.13403416557161629</v>
      </c>
      <c r="G98" s="18">
        <f t="shared" si="8"/>
        <v>0.12561576354679804</v>
      </c>
      <c r="H98" s="13">
        <f t="shared" si="13"/>
        <v>47011.174968287494</v>
      </c>
      <c r="I98" s="13">
        <f t="shared" si="11"/>
        <v>5905.3446388735529</v>
      </c>
      <c r="J98" s="13">
        <f t="shared" si="9"/>
        <v>44058.502648850714</v>
      </c>
      <c r="K98" s="13">
        <f>K99+J98</f>
        <v>237158.86673272419</v>
      </c>
      <c r="L98" s="20">
        <f t="shared" si="12"/>
        <v>5.0447338721634871</v>
      </c>
    </row>
    <row r="99" spans="1:12" x14ac:dyDescent="0.2">
      <c r="A99" s="16">
        <v>90</v>
      </c>
      <c r="B99" s="5">
        <v>44</v>
      </c>
      <c r="C99" s="5">
        <v>295</v>
      </c>
      <c r="D99" s="5">
        <v>354</v>
      </c>
      <c r="E99" s="17">
        <v>0.5</v>
      </c>
      <c r="F99" s="22">
        <f t="shared" si="7"/>
        <v>0.13559322033898305</v>
      </c>
      <c r="G99" s="22">
        <f t="shared" si="8"/>
        <v>0.12698412698412698</v>
      </c>
      <c r="H99" s="23">
        <f t="shared" si="13"/>
        <v>41105.83032941394</v>
      </c>
      <c r="I99" s="23">
        <f t="shared" si="11"/>
        <v>5219.7879783382778</v>
      </c>
      <c r="J99" s="23">
        <f t="shared" si="9"/>
        <v>38495.936340244807</v>
      </c>
      <c r="K99" s="23">
        <f t="shared" ref="K99:K108" si="14">K100+J99</f>
        <v>193100.36408387349</v>
      </c>
      <c r="L99" s="24">
        <f t="shared" si="12"/>
        <v>4.6976393016855669</v>
      </c>
    </row>
    <row r="100" spans="1:12" x14ac:dyDescent="0.2">
      <c r="A100" s="16">
        <v>91</v>
      </c>
      <c r="B100" s="5">
        <v>40</v>
      </c>
      <c r="C100" s="5">
        <v>241</v>
      </c>
      <c r="D100" s="5">
        <v>300</v>
      </c>
      <c r="E100" s="17">
        <v>0.5</v>
      </c>
      <c r="F100" s="22">
        <f t="shared" si="7"/>
        <v>0.1478743068391867</v>
      </c>
      <c r="G100" s="22">
        <f t="shared" si="8"/>
        <v>0.1376936316695353</v>
      </c>
      <c r="H100" s="23">
        <f t="shared" si="13"/>
        <v>35886.042351075666</v>
      </c>
      <c r="I100" s="23">
        <f t="shared" si="11"/>
        <v>4941.2794975663573</v>
      </c>
      <c r="J100" s="23">
        <f t="shared" si="9"/>
        <v>33415.402602292488</v>
      </c>
      <c r="K100" s="23">
        <f t="shared" si="14"/>
        <v>154604.42774362868</v>
      </c>
      <c r="L100" s="24">
        <f t="shared" si="12"/>
        <v>4.3082050182943759</v>
      </c>
    </row>
    <row r="101" spans="1:12" x14ac:dyDescent="0.2">
      <c r="A101" s="16">
        <v>92</v>
      </c>
      <c r="B101" s="5">
        <v>37</v>
      </c>
      <c r="C101" s="5">
        <v>177</v>
      </c>
      <c r="D101" s="5">
        <v>246</v>
      </c>
      <c r="E101" s="17">
        <v>0.5</v>
      </c>
      <c r="F101" s="22">
        <f t="shared" si="7"/>
        <v>0.17494089834515367</v>
      </c>
      <c r="G101" s="22">
        <f t="shared" si="8"/>
        <v>0.16086956521739129</v>
      </c>
      <c r="H101" s="23">
        <f t="shared" si="13"/>
        <v>30944.76285350931</v>
      </c>
      <c r="I101" s="23">
        <f t="shared" si="11"/>
        <v>4978.0705459993233</v>
      </c>
      <c r="J101" s="23">
        <f t="shared" si="9"/>
        <v>28455.727580509651</v>
      </c>
      <c r="K101" s="23">
        <f t="shared" si="14"/>
        <v>121189.0251413362</v>
      </c>
      <c r="L101" s="24">
        <f t="shared" si="12"/>
        <v>3.9163016280020604</v>
      </c>
    </row>
    <row r="102" spans="1:12" x14ac:dyDescent="0.2">
      <c r="A102" s="16">
        <v>93</v>
      </c>
      <c r="B102" s="5">
        <v>35</v>
      </c>
      <c r="C102" s="5">
        <v>140</v>
      </c>
      <c r="D102" s="5">
        <v>210</v>
      </c>
      <c r="E102" s="17">
        <v>0.5</v>
      </c>
      <c r="F102" s="22">
        <f t="shared" si="7"/>
        <v>0.2</v>
      </c>
      <c r="G102" s="22">
        <f t="shared" si="8"/>
        <v>0.18181818181818182</v>
      </c>
      <c r="H102" s="23">
        <f t="shared" si="13"/>
        <v>25966.692307509988</v>
      </c>
      <c r="I102" s="23">
        <f t="shared" si="11"/>
        <v>4721.2167831836341</v>
      </c>
      <c r="J102" s="23">
        <f t="shared" si="9"/>
        <v>23606.083915918171</v>
      </c>
      <c r="K102" s="23">
        <f t="shared" si="14"/>
        <v>92733.297560826555</v>
      </c>
      <c r="L102" s="24">
        <f t="shared" si="12"/>
        <v>3.5712402820749944</v>
      </c>
    </row>
    <row r="103" spans="1:12" x14ac:dyDescent="0.2">
      <c r="A103" s="16">
        <v>94</v>
      </c>
      <c r="B103" s="5">
        <v>27</v>
      </c>
      <c r="C103" s="5">
        <v>134</v>
      </c>
      <c r="D103" s="5">
        <v>148</v>
      </c>
      <c r="E103" s="17">
        <v>0.5</v>
      </c>
      <c r="F103" s="22">
        <f t="shared" si="7"/>
        <v>0.19148936170212766</v>
      </c>
      <c r="G103" s="22">
        <f t="shared" si="8"/>
        <v>0.17475728155339806</v>
      </c>
      <c r="H103" s="23">
        <f t="shared" si="13"/>
        <v>21245.475524326353</v>
      </c>
      <c r="I103" s="23">
        <f t="shared" si="11"/>
        <v>3712.8015479405281</v>
      </c>
      <c r="J103" s="23">
        <f t="shared" si="9"/>
        <v>19389.074750356089</v>
      </c>
      <c r="K103" s="23">
        <f t="shared" si="14"/>
        <v>69127.213644908377</v>
      </c>
      <c r="L103" s="24">
        <f t="shared" si="12"/>
        <v>3.2537381225361037</v>
      </c>
    </row>
    <row r="104" spans="1:12" x14ac:dyDescent="0.2">
      <c r="A104" s="16">
        <v>95</v>
      </c>
      <c r="B104" s="5">
        <v>28</v>
      </c>
      <c r="C104" s="5">
        <v>107</v>
      </c>
      <c r="D104" s="5">
        <v>115</v>
      </c>
      <c r="E104" s="17">
        <v>0.5</v>
      </c>
      <c r="F104" s="22">
        <f t="shared" si="7"/>
        <v>0.25225225225225223</v>
      </c>
      <c r="G104" s="22">
        <f t="shared" si="8"/>
        <v>0.22399999999999998</v>
      </c>
      <c r="H104" s="23">
        <f t="shared" si="13"/>
        <v>17532.673976385824</v>
      </c>
      <c r="I104" s="23">
        <f t="shared" si="11"/>
        <v>3927.3189707104243</v>
      </c>
      <c r="J104" s="23">
        <f t="shared" si="9"/>
        <v>15569.014491030612</v>
      </c>
      <c r="K104" s="23">
        <f t="shared" si="14"/>
        <v>49738.138894552292</v>
      </c>
      <c r="L104" s="24">
        <f t="shared" si="12"/>
        <v>2.8368826661319853</v>
      </c>
    </row>
    <row r="105" spans="1:12" x14ac:dyDescent="0.2">
      <c r="A105" s="16">
        <v>96</v>
      </c>
      <c r="B105" s="5">
        <v>29</v>
      </c>
      <c r="C105" s="5">
        <v>88</v>
      </c>
      <c r="D105" s="5">
        <v>114</v>
      </c>
      <c r="E105" s="17">
        <v>0.5</v>
      </c>
      <c r="F105" s="22">
        <f t="shared" si="7"/>
        <v>0.28712871287128711</v>
      </c>
      <c r="G105" s="22">
        <f t="shared" si="8"/>
        <v>0.25108225108225107</v>
      </c>
      <c r="H105" s="23">
        <f t="shared" si="13"/>
        <v>13605.355005675399</v>
      </c>
      <c r="I105" s="23">
        <f t="shared" si="11"/>
        <v>3416.063161598152</v>
      </c>
      <c r="J105" s="23">
        <f t="shared" si="9"/>
        <v>11897.323424876324</v>
      </c>
      <c r="K105" s="23">
        <f t="shared" si="14"/>
        <v>34169.124403521681</v>
      </c>
      <c r="L105" s="24">
        <f t="shared" si="12"/>
        <v>2.5114467347061664</v>
      </c>
    </row>
    <row r="106" spans="1:12" x14ac:dyDescent="0.2">
      <c r="A106" s="16">
        <v>97</v>
      </c>
      <c r="B106" s="5">
        <v>19</v>
      </c>
      <c r="C106" s="5">
        <v>44</v>
      </c>
      <c r="D106" s="5">
        <v>88</v>
      </c>
      <c r="E106" s="17">
        <v>0.5</v>
      </c>
      <c r="F106" s="22">
        <f t="shared" si="7"/>
        <v>0.2878787878787879</v>
      </c>
      <c r="G106" s="22">
        <f t="shared" si="8"/>
        <v>0.25165562913907286</v>
      </c>
      <c r="H106" s="23">
        <f t="shared" si="13"/>
        <v>10189.291844077248</v>
      </c>
      <c r="I106" s="23">
        <f t="shared" si="11"/>
        <v>2564.1926495028838</v>
      </c>
      <c r="J106" s="23">
        <f t="shared" si="9"/>
        <v>8907.1955193258073</v>
      </c>
      <c r="K106" s="23">
        <f t="shared" si="14"/>
        <v>22271.800978645355</v>
      </c>
      <c r="L106" s="24">
        <f t="shared" si="12"/>
        <v>2.1858045995209503</v>
      </c>
    </row>
    <row r="107" spans="1:12" x14ac:dyDescent="0.2">
      <c r="A107" s="16">
        <v>98</v>
      </c>
      <c r="B107" s="5">
        <v>16</v>
      </c>
      <c r="C107" s="5">
        <v>35</v>
      </c>
      <c r="D107" s="5">
        <v>67</v>
      </c>
      <c r="E107" s="17">
        <v>0.5</v>
      </c>
      <c r="F107" s="22">
        <f t="shared" si="7"/>
        <v>0.31372549019607843</v>
      </c>
      <c r="G107" s="22">
        <f t="shared" si="8"/>
        <v>0.2711864406779661</v>
      </c>
      <c r="H107" s="23">
        <f t="shared" si="13"/>
        <v>7625.0991945743644</v>
      </c>
      <c r="I107" s="23">
        <f t="shared" si="11"/>
        <v>2067.8235103930479</v>
      </c>
      <c r="J107" s="23">
        <f t="shared" si="9"/>
        <v>6591.1874393778407</v>
      </c>
      <c r="K107" s="23">
        <f t="shared" si="14"/>
        <v>13364.605459319549</v>
      </c>
      <c r="L107" s="24">
        <f t="shared" si="12"/>
        <v>1.7527123409527745</v>
      </c>
    </row>
    <row r="108" spans="1:12" x14ac:dyDescent="0.2">
      <c r="A108" s="16">
        <v>99</v>
      </c>
      <c r="B108" s="5">
        <v>7</v>
      </c>
      <c r="C108" s="5">
        <v>22</v>
      </c>
      <c r="D108" s="5">
        <v>37</v>
      </c>
      <c r="E108" s="17">
        <v>0.5</v>
      </c>
      <c r="F108" s="22">
        <f t="shared" si="7"/>
        <v>0.23728813559322035</v>
      </c>
      <c r="G108" s="22">
        <f t="shared" si="8"/>
        <v>0.21212121212121215</v>
      </c>
      <c r="H108" s="23">
        <f t="shared" si="13"/>
        <v>5557.275684181317</v>
      </c>
      <c r="I108" s="23">
        <f t="shared" si="11"/>
        <v>1178.8160542202795</v>
      </c>
      <c r="J108" s="23">
        <f t="shared" si="9"/>
        <v>4967.8676570711777</v>
      </c>
      <c r="K108" s="23">
        <f t="shared" si="14"/>
        <v>6773.4180199417087</v>
      </c>
      <c r="L108" s="24">
        <f t="shared" si="12"/>
        <v>1.2188378631677601</v>
      </c>
    </row>
    <row r="109" spans="1:12" x14ac:dyDescent="0.2">
      <c r="A109" s="16" t="s">
        <v>21</v>
      </c>
      <c r="B109" s="5">
        <v>20</v>
      </c>
      <c r="C109" s="5">
        <v>37</v>
      </c>
      <c r="D109" s="5">
        <v>60</v>
      </c>
      <c r="E109" s="21"/>
      <c r="F109" s="22">
        <f t="shared" si="7"/>
        <v>0.41237113402061853</v>
      </c>
      <c r="G109" s="22">
        <v>1</v>
      </c>
      <c r="H109" s="23">
        <f>H108-I108</f>
        <v>4378.4596299610375</v>
      </c>
      <c r="I109" s="23">
        <f>H109*G109</f>
        <v>4378.4596299610375</v>
      </c>
      <c r="J109" s="23">
        <f>H109*F109</f>
        <v>1805.5503628705308</v>
      </c>
      <c r="K109" s="23">
        <f>J109</f>
        <v>1805.5503628705308</v>
      </c>
      <c r="L109" s="24">
        <f>K109/H109</f>
        <v>0.41237113402061853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47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6</v>
      </c>
      <c r="C9" s="45">
        <v>1851</v>
      </c>
      <c r="D9" s="45">
        <v>1870</v>
      </c>
      <c r="E9" s="21">
        <v>0.30909999999999999</v>
      </c>
      <c r="F9" s="18">
        <f>B9/((C9+D9)/2)</f>
        <v>3.2249395323837677E-3</v>
      </c>
      <c r="G9" s="18">
        <f t="shared" ref="G9:G72" si="0">F9/((1+(1-E9)*F9))</f>
        <v>3.2177699845772289E-3</v>
      </c>
      <c r="H9" s="13">
        <v>100000</v>
      </c>
      <c r="I9" s="13">
        <f>H9*G9</f>
        <v>321.77699845772287</v>
      </c>
      <c r="J9" s="13">
        <f t="shared" ref="J9:J72" si="1">H10+I9*E9</f>
        <v>99777.684271765567</v>
      </c>
      <c r="K9" s="13">
        <f t="shared" ref="K9:K72" si="2">K10+J9</f>
        <v>8771069.2636006586</v>
      </c>
      <c r="L9" s="19">
        <f>K9/H9</f>
        <v>87.710692636006584</v>
      </c>
    </row>
    <row r="10" spans="1:13" x14ac:dyDescent="0.2">
      <c r="A10" s="16">
        <v>1</v>
      </c>
      <c r="B10" s="46">
        <v>0</v>
      </c>
      <c r="C10" s="45">
        <v>2053</v>
      </c>
      <c r="D10" s="45">
        <v>1895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99678.223001542283</v>
      </c>
      <c r="I10" s="13">
        <f t="shared" ref="I10:I73" si="4">H10*G10</f>
        <v>0</v>
      </c>
      <c r="J10" s="13">
        <f t="shared" si="1"/>
        <v>99678.223001542283</v>
      </c>
      <c r="K10" s="13">
        <f t="shared" si="2"/>
        <v>8671291.5793288928</v>
      </c>
      <c r="L10" s="20">
        <f t="shared" ref="L10:L73" si="5">K10/H10</f>
        <v>86.992838738655337</v>
      </c>
    </row>
    <row r="11" spans="1:13" x14ac:dyDescent="0.2">
      <c r="A11" s="16">
        <v>2</v>
      </c>
      <c r="B11" s="46">
        <v>0</v>
      </c>
      <c r="C11" s="45">
        <v>2046</v>
      </c>
      <c r="D11" s="45">
        <v>2092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99678.223001542283</v>
      </c>
      <c r="I11" s="13">
        <f t="shared" si="4"/>
        <v>0</v>
      </c>
      <c r="J11" s="13">
        <f t="shared" si="1"/>
        <v>99678.223001542283</v>
      </c>
      <c r="K11" s="13">
        <f t="shared" si="2"/>
        <v>8571613.3563273512</v>
      </c>
      <c r="L11" s="20">
        <f t="shared" si="5"/>
        <v>85.992838738655337</v>
      </c>
    </row>
    <row r="12" spans="1:13" x14ac:dyDescent="0.2">
      <c r="A12" s="16">
        <v>3</v>
      </c>
      <c r="B12" s="46">
        <v>0</v>
      </c>
      <c r="C12" s="45">
        <v>2170</v>
      </c>
      <c r="D12" s="45">
        <v>2092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99678.223001542283</v>
      </c>
      <c r="I12" s="13">
        <f t="shared" si="4"/>
        <v>0</v>
      </c>
      <c r="J12" s="13">
        <f t="shared" si="1"/>
        <v>99678.223001542283</v>
      </c>
      <c r="K12" s="13">
        <f t="shared" si="2"/>
        <v>8471935.1333258096</v>
      </c>
      <c r="L12" s="20">
        <f t="shared" si="5"/>
        <v>84.992838738655351</v>
      </c>
    </row>
    <row r="13" spans="1:13" x14ac:dyDescent="0.2">
      <c r="A13" s="16">
        <v>4</v>
      </c>
      <c r="B13" s="46">
        <v>0</v>
      </c>
      <c r="C13" s="45">
        <v>2334</v>
      </c>
      <c r="D13" s="45">
        <v>2217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99678.223001542283</v>
      </c>
      <c r="I13" s="13">
        <f t="shared" si="4"/>
        <v>0</v>
      </c>
      <c r="J13" s="13">
        <f t="shared" si="1"/>
        <v>99678.223001542283</v>
      </c>
      <c r="K13" s="13">
        <f t="shared" si="2"/>
        <v>8372256.910324268</v>
      </c>
      <c r="L13" s="20">
        <f t="shared" si="5"/>
        <v>83.992838738655351</v>
      </c>
    </row>
    <row r="14" spans="1:13" x14ac:dyDescent="0.2">
      <c r="A14" s="16">
        <v>5</v>
      </c>
      <c r="B14" s="46">
        <v>0</v>
      </c>
      <c r="C14" s="45">
        <v>2511</v>
      </c>
      <c r="D14" s="45">
        <v>2366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99678.223001542283</v>
      </c>
      <c r="I14" s="13">
        <f t="shared" si="4"/>
        <v>0</v>
      </c>
      <c r="J14" s="13">
        <f t="shared" si="1"/>
        <v>99678.223001542283</v>
      </c>
      <c r="K14" s="13">
        <f t="shared" si="2"/>
        <v>8272578.6873227255</v>
      </c>
      <c r="L14" s="20">
        <f t="shared" si="5"/>
        <v>82.992838738655351</v>
      </c>
    </row>
    <row r="15" spans="1:13" x14ac:dyDescent="0.2">
      <c r="A15" s="16">
        <v>6</v>
      </c>
      <c r="B15" s="46">
        <v>0</v>
      </c>
      <c r="C15" s="45">
        <v>2714</v>
      </c>
      <c r="D15" s="45">
        <v>2550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99678.223001542283</v>
      </c>
      <c r="I15" s="13">
        <f t="shared" si="4"/>
        <v>0</v>
      </c>
      <c r="J15" s="13">
        <f t="shared" si="1"/>
        <v>99678.223001542283</v>
      </c>
      <c r="K15" s="13">
        <f t="shared" si="2"/>
        <v>8172900.464321183</v>
      </c>
      <c r="L15" s="20">
        <f t="shared" si="5"/>
        <v>81.992838738655351</v>
      </c>
    </row>
    <row r="16" spans="1:13" x14ac:dyDescent="0.2">
      <c r="A16" s="16">
        <v>7</v>
      </c>
      <c r="B16" s="46">
        <v>0</v>
      </c>
      <c r="C16" s="45">
        <v>2844</v>
      </c>
      <c r="D16" s="45">
        <v>2767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99678.223001542283</v>
      </c>
      <c r="I16" s="13">
        <f t="shared" si="4"/>
        <v>0</v>
      </c>
      <c r="J16" s="13">
        <f t="shared" si="1"/>
        <v>99678.223001542283</v>
      </c>
      <c r="K16" s="13">
        <f t="shared" si="2"/>
        <v>8073222.2413196405</v>
      </c>
      <c r="L16" s="20">
        <f t="shared" si="5"/>
        <v>80.992838738655351</v>
      </c>
    </row>
    <row r="17" spans="1:12" x14ac:dyDescent="0.2">
      <c r="A17" s="16">
        <v>8</v>
      </c>
      <c r="B17" s="46">
        <v>0</v>
      </c>
      <c r="C17" s="45">
        <v>2938</v>
      </c>
      <c r="D17" s="45">
        <v>2906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99678.223001542283</v>
      </c>
      <c r="I17" s="13">
        <f t="shared" si="4"/>
        <v>0</v>
      </c>
      <c r="J17" s="13">
        <f t="shared" si="1"/>
        <v>99678.223001542283</v>
      </c>
      <c r="K17" s="13">
        <f t="shared" si="2"/>
        <v>7973544.018318098</v>
      </c>
      <c r="L17" s="20">
        <f t="shared" si="5"/>
        <v>79.992838738655351</v>
      </c>
    </row>
    <row r="18" spans="1:12" x14ac:dyDescent="0.2">
      <c r="A18" s="16">
        <v>9</v>
      </c>
      <c r="B18" s="46">
        <v>0</v>
      </c>
      <c r="C18" s="45">
        <v>2951</v>
      </c>
      <c r="D18" s="45">
        <v>2985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99678.223001542283</v>
      </c>
      <c r="I18" s="13">
        <f t="shared" si="4"/>
        <v>0</v>
      </c>
      <c r="J18" s="13">
        <f t="shared" si="1"/>
        <v>99678.223001542283</v>
      </c>
      <c r="K18" s="13">
        <f t="shared" si="2"/>
        <v>7873865.7953165555</v>
      </c>
      <c r="L18" s="20">
        <f t="shared" si="5"/>
        <v>78.992838738655351</v>
      </c>
    </row>
    <row r="19" spans="1:12" x14ac:dyDescent="0.2">
      <c r="A19" s="16">
        <v>10</v>
      </c>
      <c r="B19" s="46">
        <v>0</v>
      </c>
      <c r="C19" s="45">
        <v>3173</v>
      </c>
      <c r="D19" s="45">
        <v>2981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99678.223001542283</v>
      </c>
      <c r="I19" s="13">
        <f t="shared" si="4"/>
        <v>0</v>
      </c>
      <c r="J19" s="13">
        <f t="shared" si="1"/>
        <v>99678.223001542283</v>
      </c>
      <c r="K19" s="13">
        <f t="shared" si="2"/>
        <v>7774187.572315013</v>
      </c>
      <c r="L19" s="20">
        <f t="shared" si="5"/>
        <v>77.992838738655337</v>
      </c>
    </row>
    <row r="20" spans="1:12" x14ac:dyDescent="0.2">
      <c r="A20" s="16">
        <v>11</v>
      </c>
      <c r="B20" s="46">
        <v>0</v>
      </c>
      <c r="C20" s="45">
        <v>3251</v>
      </c>
      <c r="D20" s="45">
        <v>3239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99678.223001542283</v>
      </c>
      <c r="I20" s="13">
        <f t="shared" si="4"/>
        <v>0</v>
      </c>
      <c r="J20" s="13">
        <f t="shared" si="1"/>
        <v>99678.223001542283</v>
      </c>
      <c r="K20" s="13">
        <f t="shared" si="2"/>
        <v>7674509.3493134705</v>
      </c>
      <c r="L20" s="20">
        <f t="shared" si="5"/>
        <v>76.992838738655337</v>
      </c>
    </row>
    <row r="21" spans="1:12" x14ac:dyDescent="0.2">
      <c r="A21" s="16">
        <v>12</v>
      </c>
      <c r="B21" s="46">
        <v>0</v>
      </c>
      <c r="C21" s="45">
        <v>3349</v>
      </c>
      <c r="D21" s="45">
        <v>3277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99678.223001542283</v>
      </c>
      <c r="I21" s="13">
        <f t="shared" si="4"/>
        <v>0</v>
      </c>
      <c r="J21" s="13">
        <f t="shared" si="1"/>
        <v>99678.223001542283</v>
      </c>
      <c r="K21" s="13">
        <f t="shared" si="2"/>
        <v>7574831.126311928</v>
      </c>
      <c r="L21" s="20">
        <f t="shared" si="5"/>
        <v>75.992838738655337</v>
      </c>
    </row>
    <row r="22" spans="1:12" x14ac:dyDescent="0.2">
      <c r="A22" s="16">
        <v>13</v>
      </c>
      <c r="B22" s="46">
        <v>0</v>
      </c>
      <c r="C22" s="45">
        <v>3467</v>
      </c>
      <c r="D22" s="45">
        <v>3432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99678.223001542283</v>
      </c>
      <c r="I22" s="13">
        <f t="shared" si="4"/>
        <v>0</v>
      </c>
      <c r="J22" s="13">
        <f t="shared" si="1"/>
        <v>99678.223001542283</v>
      </c>
      <c r="K22" s="13">
        <f t="shared" si="2"/>
        <v>7475152.9033103855</v>
      </c>
      <c r="L22" s="20">
        <f t="shared" si="5"/>
        <v>74.992838738655337</v>
      </c>
    </row>
    <row r="23" spans="1:12" x14ac:dyDescent="0.2">
      <c r="A23" s="16">
        <v>14</v>
      </c>
      <c r="B23" s="46">
        <v>1</v>
      </c>
      <c r="C23" s="45">
        <v>3558</v>
      </c>
      <c r="D23" s="45">
        <v>3504</v>
      </c>
      <c r="E23" s="21">
        <v>0.6603</v>
      </c>
      <c r="F23" s="18">
        <f t="shared" si="3"/>
        <v>2.8320589068252618E-4</v>
      </c>
      <c r="G23" s="18">
        <f t="shared" si="0"/>
        <v>2.8317864746911774E-4</v>
      </c>
      <c r="H23" s="13">
        <f t="shared" si="6"/>
        <v>99678.223001542283</v>
      </c>
      <c r="I23" s="13">
        <f t="shared" si="4"/>
        <v>28.226744371701844</v>
      </c>
      <c r="J23" s="13">
        <f t="shared" si="1"/>
        <v>99668.634376479225</v>
      </c>
      <c r="K23" s="13">
        <f t="shared" si="2"/>
        <v>7375474.680308843</v>
      </c>
      <c r="L23" s="20">
        <f t="shared" si="5"/>
        <v>73.992838738655337</v>
      </c>
    </row>
    <row r="24" spans="1:12" x14ac:dyDescent="0.2">
      <c r="A24" s="16">
        <v>15</v>
      </c>
      <c r="B24" s="46">
        <v>0</v>
      </c>
      <c r="C24" s="45">
        <v>3563</v>
      </c>
      <c r="D24" s="45">
        <v>3621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99649.996257170584</v>
      </c>
      <c r="I24" s="13">
        <f t="shared" si="4"/>
        <v>0</v>
      </c>
      <c r="J24" s="13">
        <f t="shared" si="1"/>
        <v>99649.996257170584</v>
      </c>
      <c r="K24" s="13">
        <f t="shared" si="2"/>
        <v>7275806.0459323637</v>
      </c>
      <c r="L24" s="20">
        <f t="shared" si="5"/>
        <v>73.013610830003557</v>
      </c>
    </row>
    <row r="25" spans="1:12" x14ac:dyDescent="0.2">
      <c r="A25" s="16">
        <v>16</v>
      </c>
      <c r="B25" s="46">
        <v>0</v>
      </c>
      <c r="C25" s="45">
        <v>3588</v>
      </c>
      <c r="D25" s="45">
        <v>3605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99649.996257170584</v>
      </c>
      <c r="I25" s="13">
        <f t="shared" si="4"/>
        <v>0</v>
      </c>
      <c r="J25" s="13">
        <f t="shared" si="1"/>
        <v>99649.996257170584</v>
      </c>
      <c r="K25" s="13">
        <f t="shared" si="2"/>
        <v>7176156.0496751927</v>
      </c>
      <c r="L25" s="20">
        <f t="shared" si="5"/>
        <v>72.013610830003543</v>
      </c>
    </row>
    <row r="26" spans="1:12" x14ac:dyDescent="0.2">
      <c r="A26" s="16">
        <v>17</v>
      </c>
      <c r="B26" s="46">
        <v>0</v>
      </c>
      <c r="C26" s="45">
        <v>3585</v>
      </c>
      <c r="D26" s="45">
        <v>3611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99649.996257170584</v>
      </c>
      <c r="I26" s="13">
        <f t="shared" si="4"/>
        <v>0</v>
      </c>
      <c r="J26" s="13">
        <f t="shared" si="1"/>
        <v>99649.996257170584</v>
      </c>
      <c r="K26" s="13">
        <f t="shared" si="2"/>
        <v>7076506.0534180216</v>
      </c>
      <c r="L26" s="20">
        <f t="shared" si="5"/>
        <v>71.013610830003543</v>
      </c>
    </row>
    <row r="27" spans="1:12" x14ac:dyDescent="0.2">
      <c r="A27" s="16">
        <v>18</v>
      </c>
      <c r="B27" s="46">
        <v>1</v>
      </c>
      <c r="C27" s="45">
        <v>3854</v>
      </c>
      <c r="D27" s="45">
        <v>3732</v>
      </c>
      <c r="E27" s="21">
        <v>0.94520000000000004</v>
      </c>
      <c r="F27" s="18">
        <f t="shared" si="3"/>
        <v>2.636435539151068E-4</v>
      </c>
      <c r="G27" s="18">
        <f t="shared" si="0"/>
        <v>2.6363974493592873E-4</v>
      </c>
      <c r="H27" s="13">
        <f t="shared" si="6"/>
        <v>99649.996257170584</v>
      </c>
      <c r="I27" s="13">
        <f t="shared" si="4"/>
        <v>26.271699596106703</v>
      </c>
      <c r="J27" s="13">
        <f t="shared" si="1"/>
        <v>99648.556568032713</v>
      </c>
      <c r="K27" s="13">
        <f t="shared" si="2"/>
        <v>6976856.0571608506</v>
      </c>
      <c r="L27" s="20">
        <f t="shared" si="5"/>
        <v>70.013610830003543</v>
      </c>
    </row>
    <row r="28" spans="1:12" x14ac:dyDescent="0.2">
      <c r="A28" s="16">
        <v>19</v>
      </c>
      <c r="B28" s="46">
        <v>0</v>
      </c>
      <c r="C28" s="45">
        <v>3741</v>
      </c>
      <c r="D28" s="45">
        <v>4012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99623.724557574475</v>
      </c>
      <c r="I28" s="13">
        <f t="shared" si="4"/>
        <v>0</v>
      </c>
      <c r="J28" s="13">
        <f t="shared" si="1"/>
        <v>99623.724557574475</v>
      </c>
      <c r="K28" s="13">
        <f t="shared" si="2"/>
        <v>6877207.5005928176</v>
      </c>
      <c r="L28" s="20">
        <f t="shared" si="5"/>
        <v>69.031824810146972</v>
      </c>
    </row>
    <row r="29" spans="1:12" x14ac:dyDescent="0.2">
      <c r="A29" s="16">
        <v>20</v>
      </c>
      <c r="B29" s="46">
        <v>1</v>
      </c>
      <c r="C29" s="45">
        <v>3617</v>
      </c>
      <c r="D29" s="45">
        <v>3851</v>
      </c>
      <c r="E29" s="21">
        <v>0.99450000000000005</v>
      </c>
      <c r="F29" s="18">
        <f t="shared" si="3"/>
        <v>2.6780931976432779E-4</v>
      </c>
      <c r="G29" s="18">
        <f t="shared" si="0"/>
        <v>2.6780892529483416E-4</v>
      </c>
      <c r="H29" s="13">
        <f t="shared" si="6"/>
        <v>99623.724557574475</v>
      </c>
      <c r="I29" s="13">
        <f t="shared" si="4"/>
        <v>26.680122607632597</v>
      </c>
      <c r="J29" s="13">
        <f t="shared" si="1"/>
        <v>99623.577816900128</v>
      </c>
      <c r="K29" s="13">
        <f t="shared" si="2"/>
        <v>6777583.7760352427</v>
      </c>
      <c r="L29" s="20">
        <f t="shared" si="5"/>
        <v>68.031824810146972</v>
      </c>
    </row>
    <row r="30" spans="1:12" x14ac:dyDescent="0.2">
      <c r="A30" s="16">
        <v>21</v>
      </c>
      <c r="B30" s="46">
        <v>1</v>
      </c>
      <c r="C30" s="45">
        <v>3413</v>
      </c>
      <c r="D30" s="45">
        <v>3689</v>
      </c>
      <c r="E30" s="21">
        <v>0.5726</v>
      </c>
      <c r="F30" s="18">
        <f t="shared" si="3"/>
        <v>2.8161081385525203E-4</v>
      </c>
      <c r="G30" s="18">
        <f t="shared" si="0"/>
        <v>2.8157692312674048E-4</v>
      </c>
      <c r="H30" s="13">
        <f t="shared" si="6"/>
        <v>99597.04443496684</v>
      </c>
      <c r="I30" s="13">
        <f t="shared" si="4"/>
        <v>28.044229324515214</v>
      </c>
      <c r="J30" s="13">
        <f t="shared" si="1"/>
        <v>99585.058331353546</v>
      </c>
      <c r="K30" s="13">
        <f t="shared" si="2"/>
        <v>6677960.1982183428</v>
      </c>
      <c r="L30" s="20">
        <f t="shared" si="5"/>
        <v>67.049782813372559</v>
      </c>
    </row>
    <row r="31" spans="1:12" x14ac:dyDescent="0.2">
      <c r="A31" s="16">
        <v>22</v>
      </c>
      <c r="B31" s="46">
        <v>0</v>
      </c>
      <c r="C31" s="45">
        <v>3286</v>
      </c>
      <c r="D31" s="45">
        <v>3494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99569.000205642325</v>
      </c>
      <c r="I31" s="13">
        <f t="shared" si="4"/>
        <v>0</v>
      </c>
      <c r="J31" s="13">
        <f t="shared" si="1"/>
        <v>99569.000205642325</v>
      </c>
      <c r="K31" s="13">
        <f t="shared" si="2"/>
        <v>6578375.1398869893</v>
      </c>
      <c r="L31" s="20">
        <f t="shared" si="5"/>
        <v>66.068506526132708</v>
      </c>
    </row>
    <row r="32" spans="1:12" x14ac:dyDescent="0.2">
      <c r="A32" s="16">
        <v>23</v>
      </c>
      <c r="B32" s="46">
        <v>1</v>
      </c>
      <c r="C32" s="45">
        <v>3098</v>
      </c>
      <c r="D32" s="45">
        <v>3337</v>
      </c>
      <c r="E32" s="21">
        <v>0.68769999999999998</v>
      </c>
      <c r="F32" s="18">
        <f t="shared" si="3"/>
        <v>3.108003108003108E-4</v>
      </c>
      <c r="G32" s="18">
        <f t="shared" si="0"/>
        <v>3.1077014653713641E-4</v>
      </c>
      <c r="H32" s="13">
        <f t="shared" si="6"/>
        <v>99569.000205642325</v>
      </c>
      <c r="I32" s="13">
        <f t="shared" si="4"/>
        <v>30.943072784463631</v>
      </c>
      <c r="J32" s="13">
        <f t="shared" si="1"/>
        <v>99559.336684011738</v>
      </c>
      <c r="K32" s="13">
        <f t="shared" si="2"/>
        <v>6478806.1396813467</v>
      </c>
      <c r="L32" s="20">
        <f t="shared" si="5"/>
        <v>65.068506526132708</v>
      </c>
    </row>
    <row r="33" spans="1:12" x14ac:dyDescent="0.2">
      <c r="A33" s="16">
        <v>24</v>
      </c>
      <c r="B33" s="46">
        <v>0</v>
      </c>
      <c r="C33" s="45">
        <v>3036</v>
      </c>
      <c r="D33" s="45">
        <v>3142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99538.057132857866</v>
      </c>
      <c r="I33" s="13">
        <f t="shared" si="4"/>
        <v>0</v>
      </c>
      <c r="J33" s="13">
        <f t="shared" si="1"/>
        <v>99538.057132857866</v>
      </c>
      <c r="K33" s="13">
        <f t="shared" si="2"/>
        <v>6379246.8029973349</v>
      </c>
      <c r="L33" s="20">
        <f t="shared" si="5"/>
        <v>64.088520378518851</v>
      </c>
    </row>
    <row r="34" spans="1:12" x14ac:dyDescent="0.2">
      <c r="A34" s="16">
        <v>25</v>
      </c>
      <c r="B34" s="46">
        <v>1</v>
      </c>
      <c r="C34" s="45">
        <v>2993</v>
      </c>
      <c r="D34" s="45">
        <v>2999</v>
      </c>
      <c r="E34" s="21">
        <v>0.15340000000000001</v>
      </c>
      <c r="F34" s="18">
        <f t="shared" si="3"/>
        <v>3.3377837116154872E-4</v>
      </c>
      <c r="G34" s="18">
        <f t="shared" si="0"/>
        <v>3.3368407979240581E-4</v>
      </c>
      <c r="H34" s="13">
        <f t="shared" si="6"/>
        <v>99538.057132857866</v>
      </c>
      <c r="I34" s="13">
        <f t="shared" si="4"/>
        <v>33.214264998701594</v>
      </c>
      <c r="J34" s="13">
        <f t="shared" si="1"/>
        <v>99509.937936109956</v>
      </c>
      <c r="K34" s="13">
        <f t="shared" si="2"/>
        <v>6279708.745864477</v>
      </c>
      <c r="L34" s="20">
        <f t="shared" si="5"/>
        <v>63.088520378518851</v>
      </c>
    </row>
    <row r="35" spans="1:12" x14ac:dyDescent="0.2">
      <c r="A35" s="16">
        <v>26</v>
      </c>
      <c r="B35" s="46">
        <v>0</v>
      </c>
      <c r="C35" s="45">
        <v>2807</v>
      </c>
      <c r="D35" s="45">
        <v>3014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99504.842867859159</v>
      </c>
      <c r="I35" s="13">
        <f t="shared" si="4"/>
        <v>0</v>
      </c>
      <c r="J35" s="13">
        <f t="shared" si="1"/>
        <v>99504.842867859159</v>
      </c>
      <c r="K35" s="13">
        <f t="shared" si="2"/>
        <v>6180198.8079283666</v>
      </c>
      <c r="L35" s="20">
        <f t="shared" si="5"/>
        <v>62.109527836103133</v>
      </c>
    </row>
    <row r="36" spans="1:12" x14ac:dyDescent="0.2">
      <c r="A36" s="16">
        <v>27</v>
      </c>
      <c r="B36" s="46">
        <v>0</v>
      </c>
      <c r="C36" s="45">
        <v>2806</v>
      </c>
      <c r="D36" s="45">
        <v>2811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99504.842867859159</v>
      </c>
      <c r="I36" s="13">
        <f t="shared" si="4"/>
        <v>0</v>
      </c>
      <c r="J36" s="13">
        <f t="shared" si="1"/>
        <v>99504.842867859159</v>
      </c>
      <c r="K36" s="13">
        <f t="shared" si="2"/>
        <v>6080693.9650605079</v>
      </c>
      <c r="L36" s="20">
        <f t="shared" si="5"/>
        <v>61.109527836103133</v>
      </c>
    </row>
    <row r="37" spans="1:12" x14ac:dyDescent="0.2">
      <c r="A37" s="16">
        <v>28</v>
      </c>
      <c r="B37" s="46">
        <v>1</v>
      </c>
      <c r="C37" s="45">
        <v>2721</v>
      </c>
      <c r="D37" s="45">
        <v>2815</v>
      </c>
      <c r="E37" s="21">
        <v>0.5151</v>
      </c>
      <c r="F37" s="18">
        <f t="shared" si="3"/>
        <v>3.6127167630057802E-4</v>
      </c>
      <c r="G37" s="18">
        <f t="shared" si="0"/>
        <v>3.6120839958346892E-4</v>
      </c>
      <c r="H37" s="13">
        <f t="shared" si="6"/>
        <v>99504.842867859159</v>
      </c>
      <c r="I37" s="13">
        <f t="shared" si="4"/>
        <v>35.941985043103962</v>
      </c>
      <c r="J37" s="13">
        <f t="shared" si="1"/>
        <v>99487.414599311756</v>
      </c>
      <c r="K37" s="13">
        <f t="shared" si="2"/>
        <v>5981189.1221926492</v>
      </c>
      <c r="L37" s="20">
        <f t="shared" si="5"/>
        <v>60.10952783610314</v>
      </c>
    </row>
    <row r="38" spans="1:12" x14ac:dyDescent="0.2">
      <c r="A38" s="16">
        <v>29</v>
      </c>
      <c r="B38" s="46">
        <v>0</v>
      </c>
      <c r="C38" s="45">
        <v>2612</v>
      </c>
      <c r="D38" s="45">
        <v>2685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99468.900882816059</v>
      </c>
      <c r="I38" s="13">
        <f t="shared" si="4"/>
        <v>0</v>
      </c>
      <c r="J38" s="13">
        <f t="shared" si="1"/>
        <v>99468.900882816059</v>
      </c>
      <c r="K38" s="13">
        <f t="shared" si="2"/>
        <v>5881701.7075933376</v>
      </c>
      <c r="L38" s="20">
        <f t="shared" si="5"/>
        <v>59.131061622190323</v>
      </c>
    </row>
    <row r="39" spans="1:12" x14ac:dyDescent="0.2">
      <c r="A39" s="16">
        <v>30</v>
      </c>
      <c r="B39" s="46">
        <v>1</v>
      </c>
      <c r="C39" s="45">
        <v>2608</v>
      </c>
      <c r="D39" s="45">
        <v>2617</v>
      </c>
      <c r="E39" s="21">
        <v>0.2384</v>
      </c>
      <c r="F39" s="18">
        <f t="shared" si="3"/>
        <v>3.8277511961722489E-4</v>
      </c>
      <c r="G39" s="18">
        <f t="shared" si="0"/>
        <v>3.8266356494887462E-4</v>
      </c>
      <c r="H39" s="13">
        <f t="shared" si="6"/>
        <v>99468.900882816059</v>
      </c>
      <c r="I39" s="13">
        <f t="shared" si="4"/>
        <v>38.063124213364652</v>
      </c>
      <c r="J39" s="13">
        <f t="shared" si="1"/>
        <v>99439.912007415158</v>
      </c>
      <c r="K39" s="13">
        <f t="shared" si="2"/>
        <v>5782232.8067105217</v>
      </c>
      <c r="L39" s="20">
        <f t="shared" si="5"/>
        <v>58.131061622190323</v>
      </c>
    </row>
    <row r="40" spans="1:12" x14ac:dyDescent="0.2">
      <c r="A40" s="16">
        <v>31</v>
      </c>
      <c r="B40" s="46">
        <v>0</v>
      </c>
      <c r="C40" s="45">
        <v>2605</v>
      </c>
      <c r="D40" s="45">
        <v>2671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99430.837758602691</v>
      </c>
      <c r="I40" s="13">
        <f t="shared" si="4"/>
        <v>0</v>
      </c>
      <c r="J40" s="13">
        <f t="shared" si="1"/>
        <v>99430.837758602691</v>
      </c>
      <c r="K40" s="13">
        <f t="shared" si="2"/>
        <v>5682792.894703107</v>
      </c>
      <c r="L40" s="20">
        <f t="shared" si="5"/>
        <v>57.153223515019974</v>
      </c>
    </row>
    <row r="41" spans="1:12" x14ac:dyDescent="0.2">
      <c r="A41" s="16">
        <v>32</v>
      </c>
      <c r="B41" s="46">
        <v>0</v>
      </c>
      <c r="C41" s="45">
        <v>2674</v>
      </c>
      <c r="D41" s="45">
        <v>2632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99430.837758602691</v>
      </c>
      <c r="I41" s="13">
        <f t="shared" si="4"/>
        <v>0</v>
      </c>
      <c r="J41" s="13">
        <f t="shared" si="1"/>
        <v>99430.837758602691</v>
      </c>
      <c r="K41" s="13">
        <f t="shared" si="2"/>
        <v>5583362.0569445044</v>
      </c>
      <c r="L41" s="20">
        <f t="shared" si="5"/>
        <v>56.153223515019974</v>
      </c>
    </row>
    <row r="42" spans="1:12" x14ac:dyDescent="0.2">
      <c r="A42" s="16">
        <v>33</v>
      </c>
      <c r="B42" s="46">
        <v>1</v>
      </c>
      <c r="C42" s="45">
        <v>2648</v>
      </c>
      <c r="D42" s="45">
        <v>2718</v>
      </c>
      <c r="E42" s="21">
        <v>0.69589999999999996</v>
      </c>
      <c r="F42" s="18">
        <f t="shared" si="3"/>
        <v>3.7271710771524412E-4</v>
      </c>
      <c r="G42" s="18">
        <f t="shared" si="0"/>
        <v>3.7267486752619647E-4</v>
      </c>
      <c r="H42" s="13">
        <f t="shared" si="6"/>
        <v>99430.837758602691</v>
      </c>
      <c r="I42" s="13">
        <f t="shared" si="4"/>
        <v>37.055374289705995</v>
      </c>
      <c r="J42" s="13">
        <f t="shared" si="1"/>
        <v>99419.569219281198</v>
      </c>
      <c r="K42" s="13">
        <f t="shared" si="2"/>
        <v>5483931.2191859018</v>
      </c>
      <c r="L42" s="20">
        <f t="shared" si="5"/>
        <v>55.153223515019974</v>
      </c>
    </row>
    <row r="43" spans="1:12" x14ac:dyDescent="0.2">
      <c r="A43" s="16">
        <v>34</v>
      </c>
      <c r="B43" s="46">
        <v>1</v>
      </c>
      <c r="C43" s="45">
        <v>2753</v>
      </c>
      <c r="D43" s="45">
        <v>2740</v>
      </c>
      <c r="E43" s="21">
        <v>0.26579999999999998</v>
      </c>
      <c r="F43" s="18">
        <f t="shared" si="3"/>
        <v>3.6409976333515382E-4</v>
      </c>
      <c r="G43" s="18">
        <f t="shared" si="0"/>
        <v>3.640024574533908E-4</v>
      </c>
      <c r="H43" s="13">
        <f t="shared" si="6"/>
        <v>99393.782384312988</v>
      </c>
      <c r="I43" s="13">
        <f t="shared" si="4"/>
        <v>36.179581043477469</v>
      </c>
      <c r="J43" s="13">
        <f t="shared" si="1"/>
        <v>99367.219335910879</v>
      </c>
      <c r="K43" s="13">
        <f t="shared" si="2"/>
        <v>5384511.6499666208</v>
      </c>
      <c r="L43" s="20">
        <f t="shared" si="5"/>
        <v>54.173525957056661</v>
      </c>
    </row>
    <row r="44" spans="1:12" x14ac:dyDescent="0.2">
      <c r="A44" s="16">
        <v>35</v>
      </c>
      <c r="B44" s="46">
        <v>0</v>
      </c>
      <c r="C44" s="45">
        <v>2826</v>
      </c>
      <c r="D44" s="45">
        <v>2775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99357.602803269518</v>
      </c>
      <c r="I44" s="13">
        <f t="shared" si="4"/>
        <v>0</v>
      </c>
      <c r="J44" s="13">
        <f t="shared" si="1"/>
        <v>99357.602803269518</v>
      </c>
      <c r="K44" s="13">
        <f t="shared" si="2"/>
        <v>5285144.43063071</v>
      </c>
      <c r="L44" s="20">
        <f t="shared" si="5"/>
        <v>53.193155647036143</v>
      </c>
    </row>
    <row r="45" spans="1:12" x14ac:dyDescent="0.2">
      <c r="A45" s="16">
        <v>36</v>
      </c>
      <c r="B45" s="46">
        <v>0</v>
      </c>
      <c r="C45" s="45">
        <v>2973</v>
      </c>
      <c r="D45" s="45">
        <v>2867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99357.602803269518</v>
      </c>
      <c r="I45" s="13">
        <f t="shared" si="4"/>
        <v>0</v>
      </c>
      <c r="J45" s="13">
        <f t="shared" si="1"/>
        <v>99357.602803269518</v>
      </c>
      <c r="K45" s="13">
        <f t="shared" si="2"/>
        <v>5185786.8278274406</v>
      </c>
      <c r="L45" s="20">
        <f t="shared" si="5"/>
        <v>52.193155647036143</v>
      </c>
    </row>
    <row r="46" spans="1:12" x14ac:dyDescent="0.2">
      <c r="A46" s="16">
        <v>37</v>
      </c>
      <c r="B46" s="46">
        <v>0</v>
      </c>
      <c r="C46" s="45">
        <v>3130</v>
      </c>
      <c r="D46" s="45">
        <v>3001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99357.602803269518</v>
      </c>
      <c r="I46" s="13">
        <f t="shared" si="4"/>
        <v>0</v>
      </c>
      <c r="J46" s="13">
        <f t="shared" si="1"/>
        <v>99357.602803269518</v>
      </c>
      <c r="K46" s="13">
        <f t="shared" si="2"/>
        <v>5086429.2250241712</v>
      </c>
      <c r="L46" s="20">
        <f t="shared" si="5"/>
        <v>51.193155647036143</v>
      </c>
    </row>
    <row r="47" spans="1:12" x14ac:dyDescent="0.2">
      <c r="A47" s="16">
        <v>38</v>
      </c>
      <c r="B47" s="46">
        <v>1</v>
      </c>
      <c r="C47" s="45">
        <v>3324</v>
      </c>
      <c r="D47" s="45">
        <v>3204</v>
      </c>
      <c r="E47" s="21">
        <v>0.1726</v>
      </c>
      <c r="F47" s="18">
        <f t="shared" si="3"/>
        <v>3.0637254901960784E-4</v>
      </c>
      <c r="G47" s="18">
        <f t="shared" si="0"/>
        <v>3.0629490551322867E-4</v>
      </c>
      <c r="H47" s="13">
        <f t="shared" si="6"/>
        <v>99357.602803269518</v>
      </c>
      <c r="I47" s="13">
        <f t="shared" si="4"/>
        <v>30.432727562648342</v>
      </c>
      <c r="J47" s="13">
        <f t="shared" si="1"/>
        <v>99332.422764484189</v>
      </c>
      <c r="K47" s="13">
        <f t="shared" si="2"/>
        <v>4987071.6222209018</v>
      </c>
      <c r="L47" s="20">
        <f t="shared" si="5"/>
        <v>50.193155647036143</v>
      </c>
    </row>
    <row r="48" spans="1:12" x14ac:dyDescent="0.2">
      <c r="A48" s="16">
        <v>39</v>
      </c>
      <c r="B48" s="46">
        <v>0</v>
      </c>
      <c r="C48" s="45">
        <v>3497</v>
      </c>
      <c r="D48" s="45">
        <v>3372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99327.170075706876</v>
      </c>
      <c r="I48" s="13">
        <f t="shared" si="4"/>
        <v>0</v>
      </c>
      <c r="J48" s="13">
        <f t="shared" si="1"/>
        <v>99327.170075706876</v>
      </c>
      <c r="K48" s="13">
        <f t="shared" si="2"/>
        <v>4887739.1994564179</v>
      </c>
      <c r="L48" s="20">
        <f t="shared" si="5"/>
        <v>49.208481382596503</v>
      </c>
    </row>
    <row r="49" spans="1:12" x14ac:dyDescent="0.2">
      <c r="A49" s="16">
        <v>40</v>
      </c>
      <c r="B49" s="46">
        <v>1</v>
      </c>
      <c r="C49" s="45">
        <v>3583</v>
      </c>
      <c r="D49" s="45">
        <v>3553</v>
      </c>
      <c r="E49" s="21">
        <v>0.38900000000000001</v>
      </c>
      <c r="F49" s="18">
        <f t="shared" si="3"/>
        <v>2.8026905829596412E-4</v>
      </c>
      <c r="G49" s="18">
        <f t="shared" si="0"/>
        <v>2.8022107200812861E-4</v>
      </c>
      <c r="H49" s="13">
        <f t="shared" si="6"/>
        <v>99327.170075706876</v>
      </c>
      <c r="I49" s="13">
        <f t="shared" si="4"/>
        <v>27.833566078148294</v>
      </c>
      <c r="J49" s="13">
        <f t="shared" si="1"/>
        <v>99310.163766833124</v>
      </c>
      <c r="K49" s="13">
        <f t="shared" si="2"/>
        <v>4788412.0293807108</v>
      </c>
      <c r="L49" s="20">
        <f t="shared" si="5"/>
        <v>48.208481382596496</v>
      </c>
    </row>
    <row r="50" spans="1:12" x14ac:dyDescent="0.2">
      <c r="A50" s="16">
        <v>41</v>
      </c>
      <c r="B50" s="46">
        <v>1</v>
      </c>
      <c r="C50" s="45">
        <v>3719</v>
      </c>
      <c r="D50" s="45">
        <v>3668</v>
      </c>
      <c r="E50" s="21">
        <v>0.73970000000000002</v>
      </c>
      <c r="F50" s="18">
        <f t="shared" si="3"/>
        <v>2.7074590496818738E-4</v>
      </c>
      <c r="G50" s="18">
        <f t="shared" si="0"/>
        <v>2.7072682545210098E-4</v>
      </c>
      <c r="H50" s="13">
        <f t="shared" si="6"/>
        <v>99299.336509628731</v>
      </c>
      <c r="I50" s="13">
        <f t="shared" si="4"/>
        <v>26.882994142751695</v>
      </c>
      <c r="J50" s="13">
        <f t="shared" si="1"/>
        <v>99292.338866253369</v>
      </c>
      <c r="K50" s="13">
        <f t="shared" si="2"/>
        <v>4689101.8656138778</v>
      </c>
      <c r="L50" s="20">
        <f t="shared" si="5"/>
        <v>47.221885164954664</v>
      </c>
    </row>
    <row r="51" spans="1:12" x14ac:dyDescent="0.2">
      <c r="A51" s="16">
        <v>42</v>
      </c>
      <c r="B51" s="46">
        <v>0</v>
      </c>
      <c r="C51" s="45">
        <v>3767</v>
      </c>
      <c r="D51" s="45">
        <v>3768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99272.453515485977</v>
      </c>
      <c r="I51" s="13">
        <f t="shared" si="4"/>
        <v>0</v>
      </c>
      <c r="J51" s="13">
        <f t="shared" si="1"/>
        <v>99272.453515485977</v>
      </c>
      <c r="K51" s="13">
        <f t="shared" si="2"/>
        <v>4589809.5267476244</v>
      </c>
      <c r="L51" s="20">
        <f t="shared" si="5"/>
        <v>46.234472547126465</v>
      </c>
    </row>
    <row r="52" spans="1:12" x14ac:dyDescent="0.2">
      <c r="A52" s="16">
        <v>43</v>
      </c>
      <c r="B52" s="46">
        <v>2</v>
      </c>
      <c r="C52" s="45">
        <v>4132</v>
      </c>
      <c r="D52" s="45">
        <v>3821</v>
      </c>
      <c r="E52" s="21">
        <v>0.79039999999999999</v>
      </c>
      <c r="F52" s="18">
        <f t="shared" si="3"/>
        <v>5.0295485980133279E-4</v>
      </c>
      <c r="G52" s="18">
        <f t="shared" si="0"/>
        <v>5.0290184422152704E-4</v>
      </c>
      <c r="H52" s="13">
        <f t="shared" si="6"/>
        <v>99272.453515485977</v>
      </c>
      <c r="I52" s="13">
        <f t="shared" si="4"/>
        <v>49.924299953333716</v>
      </c>
      <c r="J52" s="13">
        <f t="shared" si="1"/>
        <v>99261.989382215761</v>
      </c>
      <c r="K52" s="13">
        <f t="shared" si="2"/>
        <v>4490537.0732321385</v>
      </c>
      <c r="L52" s="20">
        <f t="shared" si="5"/>
        <v>45.234472547126465</v>
      </c>
    </row>
    <row r="53" spans="1:12" x14ac:dyDescent="0.2">
      <c r="A53" s="16">
        <v>44</v>
      </c>
      <c r="B53" s="46">
        <v>4</v>
      </c>
      <c r="C53" s="45">
        <v>4374</v>
      </c>
      <c r="D53" s="45">
        <v>4173</v>
      </c>
      <c r="E53" s="21">
        <v>0.55479999999999996</v>
      </c>
      <c r="F53" s="18">
        <f t="shared" si="3"/>
        <v>9.3600093600093603E-4</v>
      </c>
      <c r="G53" s="18">
        <f t="shared" si="0"/>
        <v>9.3561105974606393E-4</v>
      </c>
      <c r="H53" s="13">
        <f t="shared" si="6"/>
        <v>99222.529215532646</v>
      </c>
      <c r="I53" s="13">
        <f t="shared" si="4"/>
        <v>92.833695710029289</v>
      </c>
      <c r="J53" s="13">
        <f t="shared" si="1"/>
        <v>99181.199654202544</v>
      </c>
      <c r="K53" s="13">
        <f t="shared" si="2"/>
        <v>4391275.0838499228</v>
      </c>
      <c r="L53" s="20">
        <f t="shared" si="5"/>
        <v>44.256834799192937</v>
      </c>
    </row>
    <row r="54" spans="1:12" x14ac:dyDescent="0.2">
      <c r="A54" s="16">
        <v>45</v>
      </c>
      <c r="B54" s="46">
        <v>0</v>
      </c>
      <c r="C54" s="45">
        <v>4613</v>
      </c>
      <c r="D54" s="45">
        <v>4396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99129.695519822621</v>
      </c>
      <c r="I54" s="13">
        <f t="shared" si="4"/>
        <v>0</v>
      </c>
      <c r="J54" s="13">
        <f t="shared" si="1"/>
        <v>99129.695519822621</v>
      </c>
      <c r="K54" s="13">
        <f t="shared" si="2"/>
        <v>4292093.8841957198</v>
      </c>
      <c r="L54" s="20">
        <f t="shared" si="5"/>
        <v>43.297761197475332</v>
      </c>
    </row>
    <row r="55" spans="1:12" x14ac:dyDescent="0.2">
      <c r="A55" s="16">
        <v>46</v>
      </c>
      <c r="B55" s="46">
        <v>0</v>
      </c>
      <c r="C55" s="45">
        <v>4829</v>
      </c>
      <c r="D55" s="45">
        <v>4650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99129.695519822621</v>
      </c>
      <c r="I55" s="13">
        <f t="shared" si="4"/>
        <v>0</v>
      </c>
      <c r="J55" s="13">
        <f t="shared" si="1"/>
        <v>99129.695519822621</v>
      </c>
      <c r="K55" s="13">
        <f t="shared" si="2"/>
        <v>4192964.1886758977</v>
      </c>
      <c r="L55" s="20">
        <f t="shared" si="5"/>
        <v>42.297761197475332</v>
      </c>
    </row>
    <row r="56" spans="1:12" x14ac:dyDescent="0.2">
      <c r="A56" s="16">
        <v>47</v>
      </c>
      <c r="B56" s="46">
        <v>2</v>
      </c>
      <c r="C56" s="45">
        <v>4893</v>
      </c>
      <c r="D56" s="45">
        <v>4862</v>
      </c>
      <c r="E56" s="21">
        <v>0.437</v>
      </c>
      <c r="F56" s="18">
        <f t="shared" si="3"/>
        <v>4.1004613018964635E-4</v>
      </c>
      <c r="G56" s="18">
        <f t="shared" si="0"/>
        <v>4.0995149044013629E-4</v>
      </c>
      <c r="H56" s="13">
        <f t="shared" si="6"/>
        <v>99129.695519822621</v>
      </c>
      <c r="I56" s="13">
        <f t="shared" si="4"/>
        <v>40.638366425228185</v>
      </c>
      <c r="J56" s="13">
        <f t="shared" si="1"/>
        <v>99106.816119525203</v>
      </c>
      <c r="K56" s="13">
        <f t="shared" si="2"/>
        <v>4093834.493156075</v>
      </c>
      <c r="L56" s="20">
        <f t="shared" si="5"/>
        <v>41.297761197475332</v>
      </c>
    </row>
    <row r="57" spans="1:12" x14ac:dyDescent="0.2">
      <c r="A57" s="16">
        <v>48</v>
      </c>
      <c r="B57" s="46">
        <v>4</v>
      </c>
      <c r="C57" s="45">
        <v>4948</v>
      </c>
      <c r="D57" s="45">
        <v>4959</v>
      </c>
      <c r="E57" s="21">
        <v>0.23699999999999999</v>
      </c>
      <c r="F57" s="18">
        <f t="shared" si="3"/>
        <v>8.0750984152619355E-4</v>
      </c>
      <c r="G57" s="18">
        <f t="shared" si="0"/>
        <v>8.0701261683525146E-4</v>
      </c>
      <c r="H57" s="13">
        <f t="shared" si="6"/>
        <v>99089.057153397385</v>
      </c>
      <c r="I57" s="13">
        <f t="shared" si="4"/>
        <v>79.966119313101018</v>
      </c>
      <c r="J57" s="13">
        <f t="shared" si="1"/>
        <v>99028.043004361491</v>
      </c>
      <c r="K57" s="13">
        <f t="shared" si="2"/>
        <v>3994727.6770365499</v>
      </c>
      <c r="L57" s="20">
        <f t="shared" si="5"/>
        <v>40.314518997313783</v>
      </c>
    </row>
    <row r="58" spans="1:12" x14ac:dyDescent="0.2">
      <c r="A58" s="16">
        <v>49</v>
      </c>
      <c r="B58" s="46">
        <v>4</v>
      </c>
      <c r="C58" s="45">
        <v>5210</v>
      </c>
      <c r="D58" s="45">
        <v>4989</v>
      </c>
      <c r="E58" s="21">
        <v>0.49790000000000001</v>
      </c>
      <c r="F58" s="18">
        <f t="shared" si="3"/>
        <v>7.8439062653201295E-4</v>
      </c>
      <c r="G58" s="18">
        <f t="shared" si="0"/>
        <v>7.8408182176079532E-4</v>
      </c>
      <c r="H58" s="13">
        <f t="shared" si="6"/>
        <v>99009.091034084282</v>
      </c>
      <c r="I58" s="13">
        <f t="shared" si="4"/>
        <v>77.631228468885226</v>
      </c>
      <c r="J58" s="13">
        <f t="shared" si="1"/>
        <v>98970.112394270051</v>
      </c>
      <c r="K58" s="13">
        <f t="shared" si="2"/>
        <v>3895699.6340321884</v>
      </c>
      <c r="L58" s="20">
        <f t="shared" si="5"/>
        <v>39.346888183137423</v>
      </c>
    </row>
    <row r="59" spans="1:12" x14ac:dyDescent="0.2">
      <c r="A59" s="16">
        <v>50</v>
      </c>
      <c r="B59" s="46">
        <v>4</v>
      </c>
      <c r="C59" s="45">
        <v>5057</v>
      </c>
      <c r="D59" s="45">
        <v>5242</v>
      </c>
      <c r="E59" s="21">
        <v>0.3589</v>
      </c>
      <c r="F59" s="18">
        <f t="shared" si="3"/>
        <v>7.7677444412078847E-4</v>
      </c>
      <c r="G59" s="18">
        <f t="shared" si="0"/>
        <v>7.7638781068031673E-4</v>
      </c>
      <c r="H59" s="13">
        <f t="shared" si="6"/>
        <v>98931.459805615392</v>
      </c>
      <c r="I59" s="13">
        <f t="shared" si="4"/>
        <v>76.809179485889487</v>
      </c>
      <c r="J59" s="13">
        <f t="shared" si="1"/>
        <v>98882.217440646986</v>
      </c>
      <c r="K59" s="13">
        <f t="shared" si="2"/>
        <v>3796729.5216379184</v>
      </c>
      <c r="L59" s="20">
        <f t="shared" si="5"/>
        <v>38.377372871055265</v>
      </c>
    </row>
    <row r="60" spans="1:12" x14ac:dyDescent="0.2">
      <c r="A60" s="16">
        <v>51</v>
      </c>
      <c r="B60" s="46">
        <v>7</v>
      </c>
      <c r="C60" s="45">
        <v>5039</v>
      </c>
      <c r="D60" s="45">
        <v>5032</v>
      </c>
      <c r="E60" s="21">
        <v>0.55230000000000001</v>
      </c>
      <c r="F60" s="18">
        <f t="shared" si="3"/>
        <v>1.3901300764571542E-3</v>
      </c>
      <c r="G60" s="18">
        <f t="shared" si="0"/>
        <v>1.3892654514946999E-3</v>
      </c>
      <c r="H60" s="13">
        <f t="shared" si="6"/>
        <v>98854.6506261295</v>
      </c>
      <c r="I60" s="13">
        <f t="shared" si="4"/>
        <v>137.33535083446063</v>
      </c>
      <c r="J60" s="13">
        <f t="shared" si="1"/>
        <v>98793.165589560915</v>
      </c>
      <c r="K60" s="13">
        <f t="shared" si="2"/>
        <v>3697847.3041972714</v>
      </c>
      <c r="L60" s="20">
        <f t="shared" si="5"/>
        <v>37.406912884479382</v>
      </c>
    </row>
    <row r="61" spans="1:12" x14ac:dyDescent="0.2">
      <c r="A61" s="16">
        <v>52</v>
      </c>
      <c r="B61" s="46">
        <v>2</v>
      </c>
      <c r="C61" s="45">
        <v>4855</v>
      </c>
      <c r="D61" s="45">
        <v>5057</v>
      </c>
      <c r="E61" s="21">
        <v>0.5</v>
      </c>
      <c r="F61" s="18">
        <f t="shared" si="3"/>
        <v>4.0355125100887811E-4</v>
      </c>
      <c r="G61" s="18">
        <f t="shared" si="0"/>
        <v>4.0346984062941297E-4</v>
      </c>
      <c r="H61" s="13">
        <f t="shared" si="6"/>
        <v>98717.315275295041</v>
      </c>
      <c r="I61" s="13">
        <f t="shared" si="4"/>
        <v>39.829459461486806</v>
      </c>
      <c r="J61" s="13">
        <f t="shared" si="1"/>
        <v>98697.400545564306</v>
      </c>
      <c r="K61" s="13">
        <f t="shared" si="2"/>
        <v>3599054.1386077106</v>
      </c>
      <c r="L61" s="20">
        <f t="shared" si="5"/>
        <v>36.458184955404768</v>
      </c>
    </row>
    <row r="62" spans="1:12" x14ac:dyDescent="0.2">
      <c r="A62" s="16">
        <v>53</v>
      </c>
      <c r="B62" s="46">
        <v>6</v>
      </c>
      <c r="C62" s="45">
        <v>4660</v>
      </c>
      <c r="D62" s="45">
        <v>4846</v>
      </c>
      <c r="E62" s="21">
        <v>0.51100000000000001</v>
      </c>
      <c r="F62" s="18">
        <f t="shared" si="3"/>
        <v>1.2623606143488324E-3</v>
      </c>
      <c r="G62" s="18">
        <f t="shared" si="0"/>
        <v>1.2615818470146979E-3</v>
      </c>
      <c r="H62" s="13">
        <f t="shared" si="6"/>
        <v>98677.485815833556</v>
      </c>
      <c r="I62" s="13">
        <f t="shared" si="4"/>
        <v>124.48972481430594</v>
      </c>
      <c r="J62" s="13">
        <f t="shared" si="1"/>
        <v>98616.610340399362</v>
      </c>
      <c r="K62" s="13">
        <f t="shared" si="2"/>
        <v>3500356.7380621461</v>
      </c>
      <c r="L62" s="20">
        <f t="shared" si="5"/>
        <v>35.472698854478587</v>
      </c>
    </row>
    <row r="63" spans="1:12" x14ac:dyDescent="0.2">
      <c r="A63" s="16">
        <v>54</v>
      </c>
      <c r="B63" s="46">
        <v>5</v>
      </c>
      <c r="C63" s="45">
        <v>4527</v>
      </c>
      <c r="D63" s="45">
        <v>4669</v>
      </c>
      <c r="E63" s="21">
        <v>0.4904</v>
      </c>
      <c r="F63" s="18">
        <f t="shared" si="3"/>
        <v>1.0874293170943889E-3</v>
      </c>
      <c r="G63" s="18">
        <f t="shared" si="0"/>
        <v>1.0868270475604212E-3</v>
      </c>
      <c r="H63" s="13">
        <f t="shared" si="6"/>
        <v>98552.996091019246</v>
      </c>
      <c r="I63" s="13">
        <f t="shared" si="4"/>
        <v>107.11006176983618</v>
      </c>
      <c r="J63" s="13">
        <f t="shared" si="1"/>
        <v>98498.412803541331</v>
      </c>
      <c r="K63" s="13">
        <f t="shared" si="2"/>
        <v>3401740.1277217469</v>
      </c>
      <c r="L63" s="20">
        <f t="shared" si="5"/>
        <v>34.516861614029963</v>
      </c>
    </row>
    <row r="64" spans="1:12" x14ac:dyDescent="0.2">
      <c r="A64" s="16">
        <v>55</v>
      </c>
      <c r="B64" s="46">
        <v>9</v>
      </c>
      <c r="C64" s="45">
        <v>4425</v>
      </c>
      <c r="D64" s="45">
        <v>4526</v>
      </c>
      <c r="E64" s="21">
        <v>0.41189999999999999</v>
      </c>
      <c r="F64" s="18">
        <f t="shared" si="3"/>
        <v>2.0109484973745949E-3</v>
      </c>
      <c r="G64" s="18">
        <f t="shared" si="0"/>
        <v>2.0085730808937852E-3</v>
      </c>
      <c r="H64" s="13">
        <f t="shared" si="6"/>
        <v>98445.886029249406</v>
      </c>
      <c r="I64" s="13">
        <f t="shared" si="4"/>
        <v>197.73575660308794</v>
      </c>
      <c r="J64" s="13">
        <f t="shared" si="1"/>
        <v>98329.597630791133</v>
      </c>
      <c r="K64" s="13">
        <f t="shared" si="2"/>
        <v>3303241.7149182055</v>
      </c>
      <c r="L64" s="20">
        <f t="shared" si="5"/>
        <v>33.553882728393283</v>
      </c>
    </row>
    <row r="65" spans="1:12" x14ac:dyDescent="0.2">
      <c r="A65" s="16">
        <v>56</v>
      </c>
      <c r="B65" s="46">
        <v>9</v>
      </c>
      <c r="C65" s="45">
        <v>4190</v>
      </c>
      <c r="D65" s="45">
        <v>4390</v>
      </c>
      <c r="E65" s="21">
        <v>0.39329999999999998</v>
      </c>
      <c r="F65" s="18">
        <f t="shared" si="3"/>
        <v>2.0979020979020979E-3</v>
      </c>
      <c r="G65" s="18">
        <f t="shared" si="0"/>
        <v>2.0952352882879629E-3</v>
      </c>
      <c r="H65" s="13">
        <f t="shared" si="6"/>
        <v>98248.150272646322</v>
      </c>
      <c r="I65" s="13">
        <f t="shared" si="4"/>
        <v>205.85299146026722</v>
      </c>
      <c r="J65" s="13">
        <f t="shared" si="1"/>
        <v>98123.25926272737</v>
      </c>
      <c r="K65" s="13">
        <f t="shared" si="2"/>
        <v>3204912.1172874146</v>
      </c>
      <c r="L65" s="20">
        <f t="shared" si="5"/>
        <v>32.620584798731905</v>
      </c>
    </row>
    <row r="66" spans="1:12" x14ac:dyDescent="0.2">
      <c r="A66" s="16">
        <v>57</v>
      </c>
      <c r="B66" s="46">
        <v>5</v>
      </c>
      <c r="C66" s="45">
        <v>4122</v>
      </c>
      <c r="D66" s="45">
        <v>4200</v>
      </c>
      <c r="E66" s="21">
        <v>0.64380000000000004</v>
      </c>
      <c r="F66" s="18">
        <f t="shared" si="3"/>
        <v>1.2016342225426579E-3</v>
      </c>
      <c r="G66" s="18">
        <f t="shared" si="0"/>
        <v>1.201120116575914E-3</v>
      </c>
      <c r="H66" s="13">
        <f t="shared" si="6"/>
        <v>98042.297281186053</v>
      </c>
      <c r="I66" s="13">
        <f t="shared" si="4"/>
        <v>117.76057553974861</v>
      </c>
      <c r="J66" s="13">
        <f t="shared" si="1"/>
        <v>98000.350964178797</v>
      </c>
      <c r="K66" s="13">
        <f t="shared" si="2"/>
        <v>3106788.858024687</v>
      </c>
      <c r="L66" s="20">
        <f t="shared" si="5"/>
        <v>31.688250318272257</v>
      </c>
    </row>
    <row r="67" spans="1:12" x14ac:dyDescent="0.2">
      <c r="A67" s="16">
        <v>58</v>
      </c>
      <c r="B67" s="46">
        <v>6</v>
      </c>
      <c r="C67" s="45">
        <v>4155</v>
      </c>
      <c r="D67" s="45">
        <v>4137</v>
      </c>
      <c r="E67" s="21">
        <v>0.48720000000000002</v>
      </c>
      <c r="F67" s="18">
        <f t="shared" si="3"/>
        <v>1.4471780028943559E-3</v>
      </c>
      <c r="G67" s="18">
        <f t="shared" si="0"/>
        <v>1.4461048298744434E-3</v>
      </c>
      <c r="H67" s="13">
        <f t="shared" si="6"/>
        <v>97924.5367056463</v>
      </c>
      <c r="I67" s="13">
        <f t="shared" si="4"/>
        <v>141.60914549325233</v>
      </c>
      <c r="J67" s="13">
        <f t="shared" si="1"/>
        <v>97851.919535837369</v>
      </c>
      <c r="K67" s="13">
        <f t="shared" si="2"/>
        <v>3008788.5070605082</v>
      </c>
      <c r="L67" s="20">
        <f t="shared" si="5"/>
        <v>30.725583273421016</v>
      </c>
    </row>
    <row r="68" spans="1:12" x14ac:dyDescent="0.2">
      <c r="A68" s="16">
        <v>59</v>
      </c>
      <c r="B68" s="46">
        <v>11</v>
      </c>
      <c r="C68" s="45">
        <v>3914</v>
      </c>
      <c r="D68" s="45">
        <v>4118</v>
      </c>
      <c r="E68" s="21">
        <v>0.44009999999999999</v>
      </c>
      <c r="F68" s="18">
        <f t="shared" si="3"/>
        <v>2.7390438247011954E-3</v>
      </c>
      <c r="G68" s="18">
        <f t="shared" si="0"/>
        <v>2.7348496848297065E-3</v>
      </c>
      <c r="H68" s="13">
        <f t="shared" si="6"/>
        <v>97782.927560153053</v>
      </c>
      <c r="I68" s="13">
        <f t="shared" si="4"/>
        <v>267.42160861961059</v>
      </c>
      <c r="J68" s="13">
        <f t="shared" si="1"/>
        <v>97633.198201486928</v>
      </c>
      <c r="K68" s="13">
        <f t="shared" si="2"/>
        <v>2910936.5875246706</v>
      </c>
      <c r="L68" s="20">
        <f t="shared" si="5"/>
        <v>29.769374472184339</v>
      </c>
    </row>
    <row r="69" spans="1:12" x14ac:dyDescent="0.2">
      <c r="A69" s="16">
        <v>60</v>
      </c>
      <c r="B69" s="46">
        <v>9</v>
      </c>
      <c r="C69" s="45">
        <v>3670</v>
      </c>
      <c r="D69" s="45">
        <v>3883</v>
      </c>
      <c r="E69" s="21">
        <v>0.37659999999999999</v>
      </c>
      <c r="F69" s="18">
        <f t="shared" si="3"/>
        <v>2.3831590096650337E-3</v>
      </c>
      <c r="G69" s="18">
        <f t="shared" si="0"/>
        <v>2.3796236947697933E-3</v>
      </c>
      <c r="H69" s="13">
        <f t="shared" si="6"/>
        <v>97515.505951533443</v>
      </c>
      <c r="I69" s="13">
        <f t="shared" si="4"/>
        <v>232.05020856973377</v>
      </c>
      <c r="J69" s="13">
        <f t="shared" si="1"/>
        <v>97370.845851511069</v>
      </c>
      <c r="K69" s="13">
        <f t="shared" si="2"/>
        <v>2813303.3893231838</v>
      </c>
      <c r="L69" s="20">
        <f t="shared" si="5"/>
        <v>28.84980559626522</v>
      </c>
    </row>
    <row r="70" spans="1:12" x14ac:dyDescent="0.2">
      <c r="A70" s="16">
        <v>61</v>
      </c>
      <c r="B70" s="46">
        <v>9</v>
      </c>
      <c r="C70" s="45">
        <v>3471</v>
      </c>
      <c r="D70" s="45">
        <v>3665</v>
      </c>
      <c r="E70" s="21">
        <v>0.73460000000000003</v>
      </c>
      <c r="F70" s="18">
        <f t="shared" si="3"/>
        <v>2.522421524663677E-3</v>
      </c>
      <c r="G70" s="18">
        <f t="shared" si="0"/>
        <v>2.5207340175800474E-3</v>
      </c>
      <c r="H70" s="13">
        <f t="shared" si="6"/>
        <v>97283.455742963706</v>
      </c>
      <c r="I70" s="13">
        <f t="shared" si="4"/>
        <v>245.22571623903164</v>
      </c>
      <c r="J70" s="13">
        <f t="shared" si="1"/>
        <v>97218.372837873874</v>
      </c>
      <c r="K70" s="13">
        <f t="shared" si="2"/>
        <v>2715932.5434716726</v>
      </c>
      <c r="L70" s="20">
        <f t="shared" si="5"/>
        <v>27.91772272818454</v>
      </c>
    </row>
    <row r="71" spans="1:12" x14ac:dyDescent="0.2">
      <c r="A71" s="16">
        <v>62</v>
      </c>
      <c r="B71" s="46">
        <v>9</v>
      </c>
      <c r="C71" s="45">
        <v>3298</v>
      </c>
      <c r="D71" s="45">
        <v>3435</v>
      </c>
      <c r="E71" s="21">
        <v>0.33489999999999998</v>
      </c>
      <c r="F71" s="18">
        <f t="shared" si="3"/>
        <v>2.6733996732511509E-3</v>
      </c>
      <c r="G71" s="18">
        <f t="shared" si="0"/>
        <v>2.6686545968954236E-3</v>
      </c>
      <c r="H71" s="13">
        <f t="shared" si="6"/>
        <v>97038.230026724676</v>
      </c>
      <c r="I71" s="13">
        <f t="shared" si="4"/>
        <v>258.96151863541434</v>
      </c>
      <c r="J71" s="13">
        <f t="shared" si="1"/>
        <v>96865.994720680261</v>
      </c>
      <c r="K71" s="13">
        <f t="shared" si="2"/>
        <v>2618714.1706337989</v>
      </c>
      <c r="L71" s="20">
        <f t="shared" si="5"/>
        <v>26.986417311121564</v>
      </c>
    </row>
    <row r="72" spans="1:12" x14ac:dyDescent="0.2">
      <c r="A72" s="16">
        <v>63</v>
      </c>
      <c r="B72" s="46">
        <v>19</v>
      </c>
      <c r="C72" s="45">
        <v>3160</v>
      </c>
      <c r="D72" s="45">
        <v>3284</v>
      </c>
      <c r="E72" s="21">
        <v>0.57099999999999995</v>
      </c>
      <c r="F72" s="18">
        <f t="shared" si="3"/>
        <v>5.8969584109248912E-3</v>
      </c>
      <c r="G72" s="18">
        <f t="shared" si="0"/>
        <v>5.8820779585845983E-3</v>
      </c>
      <c r="H72" s="13">
        <f t="shared" si="6"/>
        <v>96779.268508089255</v>
      </c>
      <c r="I72" s="13">
        <f t="shared" si="4"/>
        <v>569.26320213937231</v>
      </c>
      <c r="J72" s="13">
        <f t="shared" si="1"/>
        <v>96535.054594371468</v>
      </c>
      <c r="K72" s="13">
        <f t="shared" si="2"/>
        <v>2521848.1759131188</v>
      </c>
      <c r="L72" s="20">
        <f t="shared" si="5"/>
        <v>26.057731317759764</v>
      </c>
    </row>
    <row r="73" spans="1:12" x14ac:dyDescent="0.2">
      <c r="A73" s="16">
        <v>64</v>
      </c>
      <c r="B73" s="46">
        <v>9</v>
      </c>
      <c r="C73" s="45">
        <v>2985</v>
      </c>
      <c r="D73" s="45">
        <v>3139</v>
      </c>
      <c r="E73" s="21">
        <v>0.66669999999999996</v>
      </c>
      <c r="F73" s="18">
        <f t="shared" si="3"/>
        <v>2.939255388634879E-3</v>
      </c>
      <c r="G73" s="18">
        <f t="shared" ref="G73:G108" si="7">F73/((1+(1-E73)*F73))</f>
        <v>2.9363787539685563E-3</v>
      </c>
      <c r="H73" s="13">
        <f t="shared" si="6"/>
        <v>96210.00530594989</v>
      </c>
      <c r="I73" s="13">
        <f t="shared" si="4"/>
        <v>282.50901549959332</v>
      </c>
      <c r="J73" s="13">
        <f t="shared" ref="J73:J108" si="8">H74+I73*E73</f>
        <v>96115.845051083874</v>
      </c>
      <c r="K73" s="13">
        <f t="shared" ref="K73:K97" si="9">K74+J73</f>
        <v>2425313.1213187473</v>
      </c>
      <c r="L73" s="20">
        <f t="shared" si="5"/>
        <v>25.208533287221005</v>
      </c>
    </row>
    <row r="74" spans="1:12" x14ac:dyDescent="0.2">
      <c r="A74" s="16">
        <v>65</v>
      </c>
      <c r="B74" s="46">
        <v>17</v>
      </c>
      <c r="C74" s="45">
        <v>2802</v>
      </c>
      <c r="D74" s="45">
        <v>2951</v>
      </c>
      <c r="E74" s="21">
        <v>0.48110000000000003</v>
      </c>
      <c r="F74" s="18">
        <f t="shared" ref="F74:F108" si="10">B74/((C74+D74)/2)</f>
        <v>5.9099600208586825E-3</v>
      </c>
      <c r="G74" s="18">
        <f t="shared" si="7"/>
        <v>5.8918914853607462E-3</v>
      </c>
      <c r="H74" s="13">
        <f t="shared" si="6"/>
        <v>95927.49629045029</v>
      </c>
      <c r="I74" s="13">
        <f t="shared" ref="I74:I108" si="11">H74*G74</f>
        <v>565.19439860567866</v>
      </c>
      <c r="J74" s="13">
        <f t="shared" si="8"/>
        <v>95634.216917013808</v>
      </c>
      <c r="K74" s="13">
        <f t="shared" si="9"/>
        <v>2329197.2762676636</v>
      </c>
      <c r="L74" s="20">
        <f t="shared" ref="L74:L108" si="12">K74/H74</f>
        <v>24.280809635803433</v>
      </c>
    </row>
    <row r="75" spans="1:12" x14ac:dyDescent="0.2">
      <c r="A75" s="16">
        <v>66</v>
      </c>
      <c r="B75" s="46">
        <v>12</v>
      </c>
      <c r="C75" s="45">
        <v>2676</v>
      </c>
      <c r="D75" s="45">
        <v>2774</v>
      </c>
      <c r="E75" s="21">
        <v>0.4642</v>
      </c>
      <c r="F75" s="18">
        <f t="shared" si="10"/>
        <v>4.4036697247706426E-3</v>
      </c>
      <c r="G75" s="18">
        <f t="shared" si="7"/>
        <v>4.3933037849483662E-3</v>
      </c>
      <c r="H75" s="13">
        <f t="shared" ref="H75:H108" si="13">H74-I74</f>
        <v>95362.301891844618</v>
      </c>
      <c r="I75" s="13">
        <f t="shared" si="11"/>
        <v>418.9555618428297</v>
      </c>
      <c r="J75" s="13">
        <f t="shared" si="8"/>
        <v>95137.825501809231</v>
      </c>
      <c r="K75" s="13">
        <f t="shared" si="9"/>
        <v>2233563.0593506498</v>
      </c>
      <c r="L75" s="20">
        <f t="shared" si="12"/>
        <v>23.421866031336478</v>
      </c>
    </row>
    <row r="76" spans="1:12" x14ac:dyDescent="0.2">
      <c r="A76" s="16">
        <v>67</v>
      </c>
      <c r="B76" s="46">
        <v>16</v>
      </c>
      <c r="C76" s="45">
        <v>2396</v>
      </c>
      <c r="D76" s="45">
        <v>2687</v>
      </c>
      <c r="E76" s="21">
        <v>0.51970000000000005</v>
      </c>
      <c r="F76" s="18">
        <f t="shared" si="10"/>
        <v>6.2954947865433795E-3</v>
      </c>
      <c r="G76" s="18">
        <f t="shared" si="7"/>
        <v>6.276516320040823E-3</v>
      </c>
      <c r="H76" s="13">
        <f t="shared" si="13"/>
        <v>94943.34633000179</v>
      </c>
      <c r="I76" s="13">
        <f t="shared" si="11"/>
        <v>595.91346271954421</v>
      </c>
      <c r="J76" s="13">
        <f t="shared" si="8"/>
        <v>94657.129093857598</v>
      </c>
      <c r="K76" s="13">
        <f t="shared" si="9"/>
        <v>2138425.2338488405</v>
      </c>
      <c r="L76" s="20">
        <f t="shared" si="12"/>
        <v>22.523171096331001</v>
      </c>
    </row>
    <row r="77" spans="1:12" x14ac:dyDescent="0.2">
      <c r="A77" s="16">
        <v>68</v>
      </c>
      <c r="B77" s="46">
        <v>16</v>
      </c>
      <c r="C77" s="45">
        <v>2441</v>
      </c>
      <c r="D77" s="45">
        <v>2379</v>
      </c>
      <c r="E77" s="21">
        <v>0.53410000000000002</v>
      </c>
      <c r="F77" s="18">
        <f t="shared" si="10"/>
        <v>6.6390041493775932E-3</v>
      </c>
      <c r="G77" s="18">
        <f t="shared" si="7"/>
        <v>6.6185322875169849E-3</v>
      </c>
      <c r="H77" s="13">
        <f t="shared" si="13"/>
        <v>94347.432867282245</v>
      </c>
      <c r="I77" s="13">
        <f t="shared" si="11"/>
        <v>624.44153067644868</v>
      </c>
      <c r="J77" s="13">
        <f t="shared" si="8"/>
        <v>94056.505558140096</v>
      </c>
      <c r="K77" s="13">
        <f t="shared" si="9"/>
        <v>2043768.104754983</v>
      </c>
      <c r="L77" s="20">
        <f t="shared" si="12"/>
        <v>21.662148535932449</v>
      </c>
    </row>
    <row r="78" spans="1:12" x14ac:dyDescent="0.2">
      <c r="A78" s="16">
        <v>69</v>
      </c>
      <c r="B78" s="46">
        <v>22</v>
      </c>
      <c r="C78" s="45">
        <v>2388</v>
      </c>
      <c r="D78" s="45">
        <v>2427</v>
      </c>
      <c r="E78" s="21">
        <v>0.52139999999999997</v>
      </c>
      <c r="F78" s="18">
        <f t="shared" si="10"/>
        <v>9.138110072689512E-3</v>
      </c>
      <c r="G78" s="18">
        <f t="shared" si="7"/>
        <v>9.0983185810990207E-3</v>
      </c>
      <c r="H78" s="13">
        <f t="shared" si="13"/>
        <v>93722.991336605803</v>
      </c>
      <c r="I78" s="13">
        <f t="shared" si="11"/>
        <v>852.72163355402313</v>
      </c>
      <c r="J78" s="13">
        <f t="shared" si="8"/>
        <v>93314.878762786844</v>
      </c>
      <c r="K78" s="13">
        <f t="shared" si="9"/>
        <v>1949711.5991968429</v>
      </c>
      <c r="L78" s="20">
        <f t="shared" si="12"/>
        <v>20.802916887217783</v>
      </c>
    </row>
    <row r="79" spans="1:12" x14ac:dyDescent="0.2">
      <c r="A79" s="16">
        <v>70</v>
      </c>
      <c r="B79" s="46">
        <v>17</v>
      </c>
      <c r="C79" s="45">
        <v>2360</v>
      </c>
      <c r="D79" s="45">
        <v>2362</v>
      </c>
      <c r="E79" s="21">
        <v>0.63770000000000004</v>
      </c>
      <c r="F79" s="18">
        <f t="shared" si="10"/>
        <v>7.2003388394747984E-3</v>
      </c>
      <c r="G79" s="18">
        <f t="shared" si="7"/>
        <v>7.1816043121055951E-3</v>
      </c>
      <c r="H79" s="13">
        <f t="shared" si="13"/>
        <v>92870.269703051774</v>
      </c>
      <c r="I79" s="13">
        <f t="shared" si="11"/>
        <v>666.9575293658462</v>
      </c>
      <c r="J79" s="13">
        <f t="shared" si="8"/>
        <v>92628.630990162535</v>
      </c>
      <c r="K79" s="13">
        <f t="shared" si="9"/>
        <v>1856396.7204340561</v>
      </c>
      <c r="L79" s="20">
        <f t="shared" si="12"/>
        <v>19.989138896331362</v>
      </c>
    </row>
    <row r="80" spans="1:12" x14ac:dyDescent="0.2">
      <c r="A80" s="16">
        <v>71</v>
      </c>
      <c r="B80" s="46">
        <v>17</v>
      </c>
      <c r="C80" s="45">
        <v>2292</v>
      </c>
      <c r="D80" s="45">
        <v>2356</v>
      </c>
      <c r="E80" s="21">
        <v>0.51019999999999999</v>
      </c>
      <c r="F80" s="18">
        <f t="shared" si="10"/>
        <v>7.3149741824440617E-3</v>
      </c>
      <c r="G80" s="18">
        <f t="shared" si="7"/>
        <v>7.2888591160431811E-3</v>
      </c>
      <c r="H80" s="13">
        <f t="shared" si="13"/>
        <v>92203.312173685932</v>
      </c>
      <c r="I80" s="13">
        <f t="shared" si="11"/>
        <v>672.05695246654591</v>
      </c>
      <c r="J80" s="13">
        <f t="shared" si="8"/>
        <v>91874.138678367817</v>
      </c>
      <c r="K80" s="13">
        <f t="shared" si="9"/>
        <v>1763768.0894438936</v>
      </c>
      <c r="L80" s="20">
        <f t="shared" si="12"/>
        <v>19.129118551852397</v>
      </c>
    </row>
    <row r="81" spans="1:12" x14ac:dyDescent="0.2">
      <c r="A81" s="16">
        <v>72</v>
      </c>
      <c r="B81" s="46">
        <v>17</v>
      </c>
      <c r="C81" s="45">
        <v>2275</v>
      </c>
      <c r="D81" s="45">
        <v>2292</v>
      </c>
      <c r="E81" s="21">
        <v>0.47070000000000001</v>
      </c>
      <c r="F81" s="18">
        <f t="shared" si="10"/>
        <v>7.4447120648127871E-3</v>
      </c>
      <c r="G81" s="18">
        <f t="shared" si="7"/>
        <v>7.415491423962358E-3</v>
      </c>
      <c r="H81" s="13">
        <f t="shared" si="13"/>
        <v>91531.255221219384</v>
      </c>
      <c r="I81" s="13">
        <f t="shared" si="11"/>
        <v>678.74923811746214</v>
      </c>
      <c r="J81" s="13">
        <f t="shared" si="8"/>
        <v>91171.993249483799</v>
      </c>
      <c r="K81" s="13">
        <f t="shared" si="9"/>
        <v>1671893.9507655259</v>
      </c>
      <c r="L81" s="20">
        <f t="shared" si="12"/>
        <v>18.265825664957518</v>
      </c>
    </row>
    <row r="82" spans="1:12" x14ac:dyDescent="0.2">
      <c r="A82" s="16">
        <v>73</v>
      </c>
      <c r="B82" s="46">
        <v>20</v>
      </c>
      <c r="C82" s="45">
        <v>2248</v>
      </c>
      <c r="D82" s="45">
        <v>2257</v>
      </c>
      <c r="E82" s="21">
        <v>0.48470000000000002</v>
      </c>
      <c r="F82" s="18">
        <f t="shared" si="10"/>
        <v>8.8790233074361822E-3</v>
      </c>
      <c r="G82" s="18">
        <f t="shared" si="7"/>
        <v>8.8385835993010451E-3</v>
      </c>
      <c r="H82" s="13">
        <f t="shared" si="13"/>
        <v>90852.505983101917</v>
      </c>
      <c r="I82" s="13">
        <f t="shared" si="11"/>
        <v>803.00746933764469</v>
      </c>
      <c r="J82" s="13">
        <f t="shared" si="8"/>
        <v>90438.71623415222</v>
      </c>
      <c r="K82" s="13">
        <f t="shared" si="9"/>
        <v>1580721.957516042</v>
      </c>
      <c r="L82" s="20">
        <f t="shared" si="12"/>
        <v>17.398771122615461</v>
      </c>
    </row>
    <row r="83" spans="1:12" x14ac:dyDescent="0.2">
      <c r="A83" s="16">
        <v>74</v>
      </c>
      <c r="B83" s="46">
        <v>22</v>
      </c>
      <c r="C83" s="45">
        <v>2388</v>
      </c>
      <c r="D83" s="45">
        <v>2251</v>
      </c>
      <c r="E83" s="21">
        <v>0.57099999999999995</v>
      </c>
      <c r="F83" s="18">
        <f t="shared" si="10"/>
        <v>9.4848027592153474E-3</v>
      </c>
      <c r="G83" s="18">
        <f t="shared" si="7"/>
        <v>9.4463656825557393E-3</v>
      </c>
      <c r="H83" s="13">
        <f t="shared" si="13"/>
        <v>90049.498513764265</v>
      </c>
      <c r="I83" s="13">
        <f t="shared" si="11"/>
        <v>850.64049249177685</v>
      </c>
      <c r="J83" s="13">
        <f t="shared" si="8"/>
        <v>89684.5737424853</v>
      </c>
      <c r="K83" s="13">
        <f t="shared" si="9"/>
        <v>1490283.2412818898</v>
      </c>
      <c r="L83" s="20">
        <f t="shared" si="12"/>
        <v>16.54960067383492</v>
      </c>
    </row>
    <row r="84" spans="1:12" x14ac:dyDescent="0.2">
      <c r="A84" s="16">
        <v>75</v>
      </c>
      <c r="B84" s="46">
        <v>29</v>
      </c>
      <c r="C84" s="45">
        <v>2045</v>
      </c>
      <c r="D84" s="45">
        <v>2358</v>
      </c>
      <c r="E84" s="21">
        <v>0.51429999999999998</v>
      </c>
      <c r="F84" s="18">
        <f t="shared" si="10"/>
        <v>1.3172836702248466E-2</v>
      </c>
      <c r="G84" s="18">
        <f t="shared" si="7"/>
        <v>1.3089092078738741E-2</v>
      </c>
      <c r="H84" s="13">
        <f t="shared" si="13"/>
        <v>89198.858021272492</v>
      </c>
      <c r="I84" s="13">
        <f t="shared" si="11"/>
        <v>1167.5320659587794</v>
      </c>
      <c r="J84" s="13">
        <f t="shared" si="8"/>
        <v>88631.787696836313</v>
      </c>
      <c r="K84" s="13">
        <f t="shared" si="9"/>
        <v>1400598.6675394045</v>
      </c>
      <c r="L84" s="20">
        <f t="shared" si="12"/>
        <v>15.701979807918441</v>
      </c>
    </row>
    <row r="85" spans="1:12" x14ac:dyDescent="0.2">
      <c r="A85" s="16">
        <v>76</v>
      </c>
      <c r="B85" s="46">
        <v>26</v>
      </c>
      <c r="C85" s="45">
        <v>1898</v>
      </c>
      <c r="D85" s="45">
        <v>2015</v>
      </c>
      <c r="E85" s="21">
        <v>0.40010000000000001</v>
      </c>
      <c r="F85" s="18">
        <f t="shared" si="10"/>
        <v>1.3289036544850499E-2</v>
      </c>
      <c r="G85" s="18">
        <f t="shared" si="7"/>
        <v>1.3183933004526045E-2</v>
      </c>
      <c r="H85" s="13">
        <f t="shared" si="13"/>
        <v>88031.325955313718</v>
      </c>
      <c r="I85" s="13">
        <f t="shared" si="11"/>
        <v>1160.5991036944508</v>
      </c>
      <c r="J85" s="13">
        <f t="shared" si="8"/>
        <v>87335.082553007422</v>
      </c>
      <c r="K85" s="13">
        <f t="shared" si="9"/>
        <v>1311966.8798425682</v>
      </c>
      <c r="L85" s="20">
        <f t="shared" si="12"/>
        <v>14.903409276244982</v>
      </c>
    </row>
    <row r="86" spans="1:12" x14ac:dyDescent="0.2">
      <c r="A86" s="16">
        <v>77</v>
      </c>
      <c r="B86" s="46">
        <v>36</v>
      </c>
      <c r="C86" s="45">
        <v>1836</v>
      </c>
      <c r="D86" s="45">
        <v>1884</v>
      </c>
      <c r="E86" s="21">
        <v>0.53259999999999996</v>
      </c>
      <c r="F86" s="18">
        <f t="shared" si="10"/>
        <v>1.935483870967742E-2</v>
      </c>
      <c r="G86" s="18">
        <f t="shared" si="7"/>
        <v>1.9181315863843348E-2</v>
      </c>
      <c r="H86" s="13">
        <f t="shared" si="13"/>
        <v>86870.726851619271</v>
      </c>
      <c r="I86" s="13">
        <f t="shared" si="11"/>
        <v>1666.294851062567</v>
      </c>
      <c r="J86" s="13">
        <f t="shared" si="8"/>
        <v>86091.900638232619</v>
      </c>
      <c r="K86" s="13">
        <f t="shared" si="9"/>
        <v>1224631.7972895608</v>
      </c>
      <c r="L86" s="20">
        <f t="shared" si="12"/>
        <v>14.097174522106966</v>
      </c>
    </row>
    <row r="87" spans="1:12" x14ac:dyDescent="0.2">
      <c r="A87" s="16">
        <v>78</v>
      </c>
      <c r="B87" s="46">
        <v>41</v>
      </c>
      <c r="C87" s="45">
        <v>1756</v>
      </c>
      <c r="D87" s="45">
        <v>1810</v>
      </c>
      <c r="E87" s="21">
        <v>0.50060000000000004</v>
      </c>
      <c r="F87" s="18">
        <f t="shared" si="10"/>
        <v>2.2994952327537857E-2</v>
      </c>
      <c r="G87" s="18">
        <f t="shared" si="7"/>
        <v>2.2733883700326602E-2</v>
      </c>
      <c r="H87" s="13">
        <f t="shared" si="13"/>
        <v>85204.432000556699</v>
      </c>
      <c r="I87" s="13">
        <f t="shared" si="11"/>
        <v>1937.0276478530423</v>
      </c>
      <c r="J87" s="13">
        <f t="shared" si="8"/>
        <v>84237.080393218886</v>
      </c>
      <c r="K87" s="13">
        <f t="shared" si="9"/>
        <v>1138539.8966513281</v>
      </c>
      <c r="L87" s="20">
        <f t="shared" si="12"/>
        <v>13.362449228508316</v>
      </c>
    </row>
    <row r="88" spans="1:12" x14ac:dyDescent="0.2">
      <c r="A88" s="16">
        <v>79</v>
      </c>
      <c r="B88" s="46">
        <v>36</v>
      </c>
      <c r="C88" s="45">
        <v>1569</v>
      </c>
      <c r="D88" s="45">
        <v>1728</v>
      </c>
      <c r="E88" s="21">
        <v>0.50139999999999996</v>
      </c>
      <c r="F88" s="18">
        <f t="shared" si="10"/>
        <v>2.1838034576888082E-2</v>
      </c>
      <c r="G88" s="18">
        <f t="shared" si="7"/>
        <v>2.1602813550436813E-2</v>
      </c>
      <c r="H88" s="13">
        <f t="shared" si="13"/>
        <v>83267.404352703656</v>
      </c>
      <c r="I88" s="13">
        <f t="shared" si="11"/>
        <v>1798.8102110602877</v>
      </c>
      <c r="J88" s="13">
        <f t="shared" si="8"/>
        <v>82370.517581468986</v>
      </c>
      <c r="K88" s="13">
        <f t="shared" si="9"/>
        <v>1054302.8162581092</v>
      </c>
      <c r="L88" s="20">
        <f t="shared" si="12"/>
        <v>12.661651032044887</v>
      </c>
    </row>
    <row r="89" spans="1:12" x14ac:dyDescent="0.2">
      <c r="A89" s="16">
        <v>80</v>
      </c>
      <c r="B89" s="46">
        <v>35</v>
      </c>
      <c r="C89" s="45">
        <v>1307</v>
      </c>
      <c r="D89" s="45">
        <v>1533</v>
      </c>
      <c r="E89" s="21">
        <v>0.56699999999999995</v>
      </c>
      <c r="F89" s="18">
        <f t="shared" si="10"/>
        <v>2.464788732394366E-2</v>
      </c>
      <c r="G89" s="18">
        <f t="shared" si="7"/>
        <v>2.4387609700694351E-2</v>
      </c>
      <c r="H89" s="13">
        <f t="shared" si="13"/>
        <v>81468.594141643363</v>
      </c>
      <c r="I89" s="13">
        <f t="shared" si="11"/>
        <v>1986.8242767906727</v>
      </c>
      <c r="J89" s="13">
        <f t="shared" si="8"/>
        <v>80608.299229793003</v>
      </c>
      <c r="K89" s="13">
        <f t="shared" si="9"/>
        <v>971932.29867664026</v>
      </c>
      <c r="L89" s="20">
        <f t="shared" si="12"/>
        <v>11.930146934741677</v>
      </c>
    </row>
    <row r="90" spans="1:12" x14ac:dyDescent="0.2">
      <c r="A90" s="16">
        <v>81</v>
      </c>
      <c r="B90" s="46">
        <v>24</v>
      </c>
      <c r="C90" s="45">
        <v>1193</v>
      </c>
      <c r="D90" s="45">
        <v>1285</v>
      </c>
      <c r="E90" s="21">
        <v>0.40479999999999999</v>
      </c>
      <c r="F90" s="18">
        <f t="shared" si="10"/>
        <v>1.9370460048426151E-2</v>
      </c>
      <c r="G90" s="18">
        <f t="shared" si="7"/>
        <v>1.9149677710924125E-2</v>
      </c>
      <c r="H90" s="13">
        <f t="shared" si="13"/>
        <v>79481.769864852686</v>
      </c>
      <c r="I90" s="13">
        <f t="shared" si="11"/>
        <v>1522.0502768057704</v>
      </c>
      <c r="J90" s="13">
        <f t="shared" si="8"/>
        <v>78575.8455400979</v>
      </c>
      <c r="K90" s="13">
        <f t="shared" si="9"/>
        <v>891323.99944684724</v>
      </c>
      <c r="L90" s="20">
        <f t="shared" si="12"/>
        <v>11.214194160024562</v>
      </c>
    </row>
    <row r="91" spans="1:12" x14ac:dyDescent="0.2">
      <c r="A91" s="16">
        <v>82</v>
      </c>
      <c r="B91" s="46">
        <v>23</v>
      </c>
      <c r="C91" s="45">
        <v>1339</v>
      </c>
      <c r="D91" s="45">
        <v>1181</v>
      </c>
      <c r="E91" s="21">
        <v>0.50239999999999996</v>
      </c>
      <c r="F91" s="18">
        <f t="shared" si="10"/>
        <v>1.8253968253968255E-2</v>
      </c>
      <c r="G91" s="18">
        <f t="shared" si="7"/>
        <v>1.808965674325775E-2</v>
      </c>
      <c r="H91" s="13">
        <f t="shared" si="13"/>
        <v>77959.719588046923</v>
      </c>
      <c r="I91" s="13">
        <f t="shared" si="11"/>
        <v>1410.2645671483963</v>
      </c>
      <c r="J91" s="13">
        <f t="shared" si="8"/>
        <v>77257.97193943389</v>
      </c>
      <c r="K91" s="13">
        <f t="shared" si="9"/>
        <v>812748.15390674933</v>
      </c>
      <c r="L91" s="20">
        <f t="shared" si="12"/>
        <v>10.425231878737581</v>
      </c>
    </row>
    <row r="92" spans="1:12" x14ac:dyDescent="0.2">
      <c r="A92" s="16">
        <v>83</v>
      </c>
      <c r="B92" s="46">
        <v>40</v>
      </c>
      <c r="C92" s="45">
        <v>841</v>
      </c>
      <c r="D92" s="45">
        <v>1321</v>
      </c>
      <c r="E92" s="21">
        <v>0.44469999999999998</v>
      </c>
      <c r="F92" s="18">
        <f t="shared" si="10"/>
        <v>3.7002775208140611E-2</v>
      </c>
      <c r="G92" s="18">
        <f t="shared" si="7"/>
        <v>3.6257763693650906E-2</v>
      </c>
      <c r="H92" s="13">
        <f t="shared" si="13"/>
        <v>76549.455020898531</v>
      </c>
      <c r="I92" s="13">
        <f t="shared" si="11"/>
        <v>2775.5120510254978</v>
      </c>
      <c r="J92" s="13">
        <f t="shared" si="8"/>
        <v>75008.21317896407</v>
      </c>
      <c r="K92" s="13">
        <f t="shared" si="9"/>
        <v>735490.1819673155</v>
      </c>
      <c r="L92" s="20">
        <f t="shared" si="12"/>
        <v>9.6080394271457799</v>
      </c>
    </row>
    <row r="93" spans="1:12" x14ac:dyDescent="0.2">
      <c r="A93" s="16">
        <v>84</v>
      </c>
      <c r="B93" s="46">
        <v>32</v>
      </c>
      <c r="C93" s="45">
        <v>877</v>
      </c>
      <c r="D93" s="45">
        <v>816</v>
      </c>
      <c r="E93" s="21">
        <v>0.53159999999999996</v>
      </c>
      <c r="F93" s="18">
        <f t="shared" si="10"/>
        <v>3.7802717070289427E-2</v>
      </c>
      <c r="G93" s="18">
        <f t="shared" si="7"/>
        <v>3.7144998286686957E-2</v>
      </c>
      <c r="H93" s="13">
        <f t="shared" si="13"/>
        <v>73773.942969873038</v>
      </c>
      <c r="I93" s="13">
        <f t="shared" si="11"/>
        <v>2740.3329852180755</v>
      </c>
      <c r="J93" s="13">
        <f t="shared" si="8"/>
        <v>72490.370999596897</v>
      </c>
      <c r="K93" s="13">
        <f t="shared" si="9"/>
        <v>660481.9687883514</v>
      </c>
      <c r="L93" s="20">
        <f t="shared" si="12"/>
        <v>8.9527811880418469</v>
      </c>
    </row>
    <row r="94" spans="1:12" x14ac:dyDescent="0.2">
      <c r="A94" s="16">
        <v>85</v>
      </c>
      <c r="B94" s="46">
        <v>48</v>
      </c>
      <c r="C94" s="45">
        <v>891</v>
      </c>
      <c r="D94" s="45">
        <v>859</v>
      </c>
      <c r="E94" s="21">
        <v>0.46560000000000001</v>
      </c>
      <c r="F94" s="18">
        <f t="shared" si="10"/>
        <v>5.4857142857142854E-2</v>
      </c>
      <c r="G94" s="18">
        <f t="shared" si="7"/>
        <v>5.329477160525628E-2</v>
      </c>
      <c r="H94" s="13">
        <f t="shared" si="13"/>
        <v>71033.609984654962</v>
      </c>
      <c r="I94" s="13">
        <f t="shared" si="11"/>
        <v>3785.7200204290384</v>
      </c>
      <c r="J94" s="13">
        <f t="shared" si="8"/>
        <v>69010.521205737678</v>
      </c>
      <c r="K94" s="13">
        <f t="shared" si="9"/>
        <v>587991.5977887545</v>
      </c>
      <c r="L94" s="20">
        <f t="shared" si="12"/>
        <v>8.2776533237685008</v>
      </c>
    </row>
    <row r="95" spans="1:12" x14ac:dyDescent="0.2">
      <c r="A95" s="16">
        <v>86</v>
      </c>
      <c r="B95" s="46">
        <v>56</v>
      </c>
      <c r="C95" s="45">
        <v>912</v>
      </c>
      <c r="D95" s="45">
        <v>870</v>
      </c>
      <c r="E95" s="21">
        <v>0.4204</v>
      </c>
      <c r="F95" s="18">
        <f t="shared" si="10"/>
        <v>6.2850729517396189E-2</v>
      </c>
      <c r="G95" s="18">
        <f t="shared" si="7"/>
        <v>6.0641658046888126E-2</v>
      </c>
      <c r="H95" s="13">
        <f t="shared" si="13"/>
        <v>67247.88996422592</v>
      </c>
      <c r="I95" s="13">
        <f t="shared" si="11"/>
        <v>4078.0235475853478</v>
      </c>
      <c r="J95" s="13">
        <f t="shared" si="8"/>
        <v>64884.267516045453</v>
      </c>
      <c r="K95" s="13">
        <f t="shared" si="9"/>
        <v>518981.07658301678</v>
      </c>
      <c r="L95" s="20">
        <f t="shared" si="12"/>
        <v>7.7174328720068512</v>
      </c>
    </row>
    <row r="96" spans="1:12" x14ac:dyDescent="0.2">
      <c r="A96" s="16">
        <v>87</v>
      </c>
      <c r="B96" s="46">
        <v>54</v>
      </c>
      <c r="C96" s="45">
        <v>835</v>
      </c>
      <c r="D96" s="45">
        <v>871</v>
      </c>
      <c r="E96" s="21">
        <v>0.55259999999999998</v>
      </c>
      <c r="F96" s="18">
        <f t="shared" si="10"/>
        <v>6.3305978898007029E-2</v>
      </c>
      <c r="G96" s="18">
        <f t="shared" si="7"/>
        <v>6.156234281651822E-2</v>
      </c>
      <c r="H96" s="13">
        <f t="shared" si="13"/>
        <v>63169.866416640572</v>
      </c>
      <c r="I96" s="13">
        <f t="shared" si="11"/>
        <v>3888.8849720148883</v>
      </c>
      <c r="J96" s="13">
        <f t="shared" si="8"/>
        <v>61429.979280161111</v>
      </c>
      <c r="K96" s="13">
        <f t="shared" si="9"/>
        <v>454096.8090669713</v>
      </c>
      <c r="L96" s="20">
        <f t="shared" si="12"/>
        <v>7.1885035512335751</v>
      </c>
    </row>
    <row r="97" spans="1:12" x14ac:dyDescent="0.2">
      <c r="A97" s="16">
        <v>88</v>
      </c>
      <c r="B97" s="46">
        <v>64</v>
      </c>
      <c r="C97" s="45">
        <v>805</v>
      </c>
      <c r="D97" s="45">
        <v>772</v>
      </c>
      <c r="E97" s="21">
        <v>0.45029999999999998</v>
      </c>
      <c r="F97" s="18">
        <f t="shared" si="10"/>
        <v>8.1166772352568167E-2</v>
      </c>
      <c r="G97" s="18">
        <f t="shared" si="7"/>
        <v>7.7700002233875062E-2</v>
      </c>
      <c r="H97" s="13">
        <f t="shared" si="13"/>
        <v>59280.981444625686</v>
      </c>
      <c r="I97" s="13">
        <f t="shared" si="11"/>
        <v>4606.1323906737216</v>
      </c>
      <c r="J97" s="13">
        <f t="shared" si="8"/>
        <v>56748.990469472337</v>
      </c>
      <c r="K97" s="13">
        <f t="shared" si="9"/>
        <v>392666.82978681021</v>
      </c>
      <c r="L97" s="20">
        <f t="shared" si="12"/>
        <v>6.6238247110264181</v>
      </c>
    </row>
    <row r="98" spans="1:12" x14ac:dyDescent="0.2">
      <c r="A98" s="16">
        <v>89</v>
      </c>
      <c r="B98" s="46">
        <v>58</v>
      </c>
      <c r="C98" s="45">
        <v>697</v>
      </c>
      <c r="D98" s="45">
        <v>773</v>
      </c>
      <c r="E98" s="21">
        <v>0.56230000000000002</v>
      </c>
      <c r="F98" s="18">
        <f t="shared" si="10"/>
        <v>7.8911564625850333E-2</v>
      </c>
      <c r="G98" s="18">
        <f t="shared" si="7"/>
        <v>7.6276988573970139E-2</v>
      </c>
      <c r="H98" s="13">
        <f t="shared" si="13"/>
        <v>54674.849053951963</v>
      </c>
      <c r="I98" s="13">
        <f t="shared" si="11"/>
        <v>4170.4328365718357</v>
      </c>
      <c r="J98" s="13">
        <f t="shared" si="8"/>
        <v>52849.450601384473</v>
      </c>
      <c r="K98" s="13">
        <f>K99+J98</f>
        <v>335917.8393173379</v>
      </c>
      <c r="L98" s="20">
        <f t="shared" si="12"/>
        <v>6.1439189157314624</v>
      </c>
    </row>
    <row r="99" spans="1:12" x14ac:dyDescent="0.2">
      <c r="A99" s="16">
        <v>90</v>
      </c>
      <c r="B99" s="46">
        <v>54</v>
      </c>
      <c r="C99" s="45">
        <v>628</v>
      </c>
      <c r="D99" s="45">
        <v>659</v>
      </c>
      <c r="E99" s="21">
        <v>0.57620000000000005</v>
      </c>
      <c r="F99" s="22">
        <f t="shared" si="10"/>
        <v>8.3916083916083919E-2</v>
      </c>
      <c r="G99" s="22">
        <f t="shared" si="7"/>
        <v>8.1034212644578538E-2</v>
      </c>
      <c r="H99" s="23">
        <f t="shared" si="13"/>
        <v>50504.416217380131</v>
      </c>
      <c r="I99" s="23">
        <f t="shared" si="11"/>
        <v>4092.5856032494821</v>
      </c>
      <c r="J99" s="23">
        <f t="shared" si="8"/>
        <v>48769.978438722996</v>
      </c>
      <c r="K99" s="23">
        <f t="shared" ref="K99:K108" si="14">K100+J99</f>
        <v>283068.38871595345</v>
      </c>
      <c r="L99" s="24">
        <f t="shared" si="12"/>
        <v>5.6048244869829995</v>
      </c>
    </row>
    <row r="100" spans="1:12" x14ac:dyDescent="0.2">
      <c r="A100" s="16">
        <v>91</v>
      </c>
      <c r="B100" s="46">
        <v>56</v>
      </c>
      <c r="C100" s="45">
        <v>560</v>
      </c>
      <c r="D100" s="45">
        <v>580</v>
      </c>
      <c r="E100" s="21">
        <v>0.51749999999999996</v>
      </c>
      <c r="F100" s="22">
        <f t="shared" si="10"/>
        <v>9.8245614035087719E-2</v>
      </c>
      <c r="G100" s="22">
        <f t="shared" si="7"/>
        <v>9.3799202706776996E-2</v>
      </c>
      <c r="H100" s="23">
        <f t="shared" si="13"/>
        <v>46411.830614130646</v>
      </c>
      <c r="I100" s="23">
        <f t="shared" si="11"/>
        <v>4353.3927077674389</v>
      </c>
      <c r="J100" s="23">
        <f t="shared" si="8"/>
        <v>44311.318632632858</v>
      </c>
      <c r="K100" s="23">
        <f t="shared" si="14"/>
        <v>234298.41027723043</v>
      </c>
      <c r="L100" s="24">
        <f t="shared" si="12"/>
        <v>5.0482475519053418</v>
      </c>
    </row>
    <row r="101" spans="1:12" x14ac:dyDescent="0.2">
      <c r="A101" s="16">
        <v>92</v>
      </c>
      <c r="B101" s="46">
        <v>75</v>
      </c>
      <c r="C101" s="45">
        <v>492</v>
      </c>
      <c r="D101" s="45">
        <v>500</v>
      </c>
      <c r="E101" s="21">
        <v>0.49880000000000002</v>
      </c>
      <c r="F101" s="22">
        <f t="shared" si="10"/>
        <v>0.15120967741935484</v>
      </c>
      <c r="G101" s="22">
        <f t="shared" si="7"/>
        <v>0.14055735677205347</v>
      </c>
      <c r="H101" s="23">
        <f t="shared" si="13"/>
        <v>42058.437906363208</v>
      </c>
      <c r="I101" s="23">
        <f t="shared" si="11"/>
        <v>5911.6228620799511</v>
      </c>
      <c r="J101" s="23">
        <f t="shared" si="8"/>
        <v>39095.532527888732</v>
      </c>
      <c r="K101" s="23">
        <f t="shared" si="14"/>
        <v>189987.09164459759</v>
      </c>
      <c r="L101" s="24">
        <f t="shared" si="12"/>
        <v>4.5172170223624404</v>
      </c>
    </row>
    <row r="102" spans="1:12" x14ac:dyDescent="0.2">
      <c r="A102" s="16">
        <v>93</v>
      </c>
      <c r="B102" s="46">
        <v>64</v>
      </c>
      <c r="C102" s="45">
        <v>418</v>
      </c>
      <c r="D102" s="45">
        <v>437</v>
      </c>
      <c r="E102" s="21">
        <v>0.5101</v>
      </c>
      <c r="F102" s="22">
        <f t="shared" si="10"/>
        <v>0.14970760233918129</v>
      </c>
      <c r="G102" s="22">
        <f t="shared" si="7"/>
        <v>0.13947803831113018</v>
      </c>
      <c r="H102" s="23">
        <f t="shared" si="13"/>
        <v>36146.815044283256</v>
      </c>
      <c r="I102" s="23">
        <f t="shared" si="11"/>
        <v>5041.6868535718768</v>
      </c>
      <c r="J102" s="23">
        <f t="shared" si="8"/>
        <v>33676.892654718395</v>
      </c>
      <c r="K102" s="23">
        <f t="shared" si="14"/>
        <v>150891.55911670887</v>
      </c>
      <c r="L102" s="24">
        <f t="shared" si="12"/>
        <v>4.1744081444479271</v>
      </c>
    </row>
    <row r="103" spans="1:12" x14ac:dyDescent="0.2">
      <c r="A103" s="16">
        <v>94</v>
      </c>
      <c r="B103" s="46">
        <v>52</v>
      </c>
      <c r="C103" s="45">
        <v>332</v>
      </c>
      <c r="D103" s="45">
        <v>363</v>
      </c>
      <c r="E103" s="21">
        <v>0.44009999999999999</v>
      </c>
      <c r="F103" s="22">
        <f t="shared" si="10"/>
        <v>0.14964028776978416</v>
      </c>
      <c r="G103" s="22">
        <f t="shared" si="7"/>
        <v>0.13807210975245793</v>
      </c>
      <c r="H103" s="23">
        <f t="shared" si="13"/>
        <v>31105.128190711381</v>
      </c>
      <c r="I103" s="23">
        <f t="shared" si="11"/>
        <v>4294.7506734121753</v>
      </c>
      <c r="J103" s="23">
        <f t="shared" si="8"/>
        <v>28700.497288667906</v>
      </c>
      <c r="K103" s="23">
        <f t="shared" si="14"/>
        <v>117214.66646199048</v>
      </c>
      <c r="L103" s="24">
        <f t="shared" si="12"/>
        <v>3.7683389614511587</v>
      </c>
    </row>
    <row r="104" spans="1:12" x14ac:dyDescent="0.2">
      <c r="A104" s="16">
        <v>95</v>
      </c>
      <c r="B104" s="46">
        <v>57</v>
      </c>
      <c r="C104" s="45">
        <v>262</v>
      </c>
      <c r="D104" s="45">
        <v>300</v>
      </c>
      <c r="E104" s="21">
        <v>0.51480000000000004</v>
      </c>
      <c r="F104" s="22">
        <f t="shared" si="10"/>
        <v>0.20284697508896798</v>
      </c>
      <c r="G104" s="22">
        <f t="shared" si="7"/>
        <v>0.18467136919888916</v>
      </c>
      <c r="H104" s="23">
        <f t="shared" si="13"/>
        <v>26810.377517299206</v>
      </c>
      <c r="I104" s="23">
        <f t="shared" si="11"/>
        <v>4951.1091248587591</v>
      </c>
      <c r="J104" s="23">
        <f t="shared" si="8"/>
        <v>24408.099369917738</v>
      </c>
      <c r="K104" s="23">
        <f t="shared" si="14"/>
        <v>88514.169173322574</v>
      </c>
      <c r="L104" s="24">
        <f t="shared" si="12"/>
        <v>3.3014891012336336</v>
      </c>
    </row>
    <row r="105" spans="1:12" x14ac:dyDescent="0.2">
      <c r="A105" s="16">
        <v>96</v>
      </c>
      <c r="B105" s="46">
        <v>36</v>
      </c>
      <c r="C105" s="45">
        <v>212</v>
      </c>
      <c r="D105" s="45">
        <v>225</v>
      </c>
      <c r="E105" s="21">
        <v>0.52810000000000001</v>
      </c>
      <c r="F105" s="22">
        <f t="shared" si="10"/>
        <v>0.16475972540045766</v>
      </c>
      <c r="G105" s="22">
        <f t="shared" si="7"/>
        <v>0.15287377212635525</v>
      </c>
      <c r="H105" s="23">
        <f t="shared" si="13"/>
        <v>21859.268392440448</v>
      </c>
      <c r="I105" s="23">
        <f t="shared" si="11"/>
        <v>3341.7088150747809</v>
      </c>
      <c r="J105" s="23">
        <f t="shared" si="8"/>
        <v>20282.316002606658</v>
      </c>
      <c r="K105" s="23">
        <f t="shared" si="14"/>
        <v>64106.06980340484</v>
      </c>
      <c r="L105" s="24">
        <f t="shared" si="12"/>
        <v>2.9326722492494088</v>
      </c>
    </row>
    <row r="106" spans="1:12" x14ac:dyDescent="0.2">
      <c r="A106" s="16">
        <v>97</v>
      </c>
      <c r="B106" s="46">
        <v>33</v>
      </c>
      <c r="C106" s="45">
        <v>139</v>
      </c>
      <c r="D106" s="45">
        <v>174</v>
      </c>
      <c r="E106" s="21">
        <v>0.50680000000000003</v>
      </c>
      <c r="F106" s="22">
        <f t="shared" si="10"/>
        <v>0.2108626198083067</v>
      </c>
      <c r="G106" s="22">
        <f t="shared" si="7"/>
        <v>0.19099919201553922</v>
      </c>
      <c r="H106" s="23">
        <f t="shared" si="13"/>
        <v>18517.559577365668</v>
      </c>
      <c r="I106" s="23">
        <f t="shared" si="11"/>
        <v>3536.8389173764526</v>
      </c>
      <c r="J106" s="23">
        <f t="shared" si="8"/>
        <v>16773.190623315604</v>
      </c>
      <c r="K106" s="23">
        <f t="shared" si="14"/>
        <v>43823.753800798178</v>
      </c>
      <c r="L106" s="24">
        <f t="shared" si="12"/>
        <v>2.3666052547423533</v>
      </c>
    </row>
    <row r="107" spans="1:12" x14ac:dyDescent="0.2">
      <c r="A107" s="16">
        <v>98</v>
      </c>
      <c r="B107" s="46">
        <v>28</v>
      </c>
      <c r="C107" s="45">
        <v>113</v>
      </c>
      <c r="D107" s="45">
        <v>124</v>
      </c>
      <c r="E107" s="21">
        <v>0.44030000000000002</v>
      </c>
      <c r="F107" s="22">
        <f t="shared" si="10"/>
        <v>0.23628691983122363</v>
      </c>
      <c r="G107" s="22">
        <f t="shared" si="7"/>
        <v>0.20868797867805111</v>
      </c>
      <c r="H107" s="23">
        <f t="shared" si="13"/>
        <v>14980.720659989216</v>
      </c>
      <c r="I107" s="23">
        <f t="shared" si="11"/>
        <v>3126.2963136736694</v>
      </c>
      <c r="J107" s="23">
        <f t="shared" si="8"/>
        <v>13230.932613226065</v>
      </c>
      <c r="K107" s="23">
        <f t="shared" si="14"/>
        <v>27050.563177482578</v>
      </c>
      <c r="L107" s="24">
        <f t="shared" si="12"/>
        <v>1.8056917148004581</v>
      </c>
    </row>
    <row r="108" spans="1:12" x14ac:dyDescent="0.2">
      <c r="A108" s="16">
        <v>99</v>
      </c>
      <c r="B108" s="46">
        <v>19</v>
      </c>
      <c r="C108" s="45">
        <v>92</v>
      </c>
      <c r="D108" s="45">
        <v>79</v>
      </c>
      <c r="E108" s="21">
        <v>0.47039999999999998</v>
      </c>
      <c r="F108" s="22">
        <f t="shared" si="10"/>
        <v>0.22222222222222221</v>
      </c>
      <c r="G108" s="22">
        <f t="shared" si="7"/>
        <v>0.19882296802926672</v>
      </c>
      <c r="H108" s="23">
        <f t="shared" si="13"/>
        <v>11854.424346315547</v>
      </c>
      <c r="I108" s="23">
        <f t="shared" si="11"/>
        <v>2356.931832812857</v>
      </c>
      <c r="J108" s="23">
        <f t="shared" si="8"/>
        <v>10606.193247657859</v>
      </c>
      <c r="K108" s="23">
        <f t="shared" si="14"/>
        <v>13819.630564256513</v>
      </c>
      <c r="L108" s="24">
        <f t="shared" si="12"/>
        <v>1.1657782917608959</v>
      </c>
    </row>
    <row r="109" spans="1:12" x14ac:dyDescent="0.2">
      <c r="A109" s="16" t="s">
        <v>22</v>
      </c>
      <c r="B109" s="46">
        <v>45</v>
      </c>
      <c r="C109" s="45">
        <v>118</v>
      </c>
      <c r="D109" s="45">
        <v>148</v>
      </c>
      <c r="E109" s="21">
        <v>0</v>
      </c>
      <c r="F109" s="22">
        <f>B109/((C109+D109)/2)</f>
        <v>0.33834586466165412</v>
      </c>
      <c r="G109" s="22">
        <v>1</v>
      </c>
      <c r="H109" s="23">
        <f>H108-I108</f>
        <v>9497.4925135026897</v>
      </c>
      <c r="I109" s="23">
        <f>H109*G109</f>
        <v>9497.4925135026897</v>
      </c>
      <c r="J109" s="23">
        <f>H109*F109</f>
        <v>3213.4373165986544</v>
      </c>
      <c r="K109" s="23">
        <f>J109</f>
        <v>3213.4373165986544</v>
      </c>
      <c r="L109" s="24">
        <f>K109/H109</f>
        <v>0.33834586466165412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47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1908</v>
      </c>
      <c r="D9" s="45">
        <v>1851</v>
      </c>
      <c r="E9" s="17">
        <v>2.1899999999999999E-2</v>
      </c>
      <c r="F9" s="18">
        <f>B9/((C9+D9)/2)</f>
        <v>5.3205639797818572E-4</v>
      </c>
      <c r="G9" s="18">
        <f t="shared" ref="G9:G72" si="0">F9/((1+(1-E9)*F9))</f>
        <v>5.3177965752432862E-4</v>
      </c>
      <c r="H9" s="13">
        <v>100000</v>
      </c>
      <c r="I9" s="13">
        <f>H9*G9</f>
        <v>53.177965752432861</v>
      </c>
      <c r="J9" s="13">
        <f t="shared" ref="J9:J72" si="1">H10+I9*E9</f>
        <v>99947.986631697553</v>
      </c>
      <c r="K9" s="13">
        <f t="shared" ref="K9:K72" si="2">K10+J9</f>
        <v>8747736.3304163218</v>
      </c>
      <c r="L9" s="19">
        <f>K9/H9</f>
        <v>87.477363304163219</v>
      </c>
    </row>
    <row r="10" spans="1:13" x14ac:dyDescent="0.2">
      <c r="A10" s="16">
        <v>1</v>
      </c>
      <c r="B10" s="46">
        <v>0</v>
      </c>
      <c r="C10" s="45">
        <v>1939</v>
      </c>
      <c r="D10" s="45">
        <v>2053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99946.822034247569</v>
      </c>
      <c r="I10" s="13">
        <f t="shared" ref="I10:I73" si="4">H10*G10</f>
        <v>0</v>
      </c>
      <c r="J10" s="13">
        <f t="shared" si="1"/>
        <v>99946.822034247569</v>
      </c>
      <c r="K10" s="13">
        <f t="shared" si="2"/>
        <v>8647788.3437846247</v>
      </c>
      <c r="L10" s="20">
        <f t="shared" ref="L10:L73" si="5">K10/H10</f>
        <v>86.5238950851423</v>
      </c>
    </row>
    <row r="11" spans="1:13" x14ac:dyDescent="0.2">
      <c r="A11" s="16">
        <v>2</v>
      </c>
      <c r="B11" s="46">
        <v>0</v>
      </c>
      <c r="C11" s="45">
        <v>2050</v>
      </c>
      <c r="D11" s="45">
        <v>2046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99946.822034247569</v>
      </c>
      <c r="I11" s="13">
        <f t="shared" si="4"/>
        <v>0</v>
      </c>
      <c r="J11" s="13">
        <f t="shared" si="1"/>
        <v>99946.822034247569</v>
      </c>
      <c r="K11" s="13">
        <f t="shared" si="2"/>
        <v>8547841.5217503775</v>
      </c>
      <c r="L11" s="20">
        <f t="shared" si="5"/>
        <v>85.5238950851423</v>
      </c>
    </row>
    <row r="12" spans="1:13" x14ac:dyDescent="0.2">
      <c r="A12" s="16">
        <v>3</v>
      </c>
      <c r="B12" s="46">
        <v>0</v>
      </c>
      <c r="C12" s="45">
        <v>2265</v>
      </c>
      <c r="D12" s="45">
        <v>2170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99946.822034247569</v>
      </c>
      <c r="I12" s="13">
        <f t="shared" si="4"/>
        <v>0</v>
      </c>
      <c r="J12" s="13">
        <f t="shared" si="1"/>
        <v>99946.822034247569</v>
      </c>
      <c r="K12" s="13">
        <f t="shared" si="2"/>
        <v>8447894.6997161303</v>
      </c>
      <c r="L12" s="20">
        <f t="shared" si="5"/>
        <v>84.5238950851423</v>
      </c>
    </row>
    <row r="13" spans="1:13" x14ac:dyDescent="0.2">
      <c r="A13" s="16">
        <v>4</v>
      </c>
      <c r="B13" s="46">
        <v>0</v>
      </c>
      <c r="C13" s="45">
        <v>2411</v>
      </c>
      <c r="D13" s="45">
        <v>2334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99946.822034247569</v>
      </c>
      <c r="I13" s="13">
        <f t="shared" si="4"/>
        <v>0</v>
      </c>
      <c r="J13" s="13">
        <f t="shared" si="1"/>
        <v>99946.822034247569</v>
      </c>
      <c r="K13" s="13">
        <f t="shared" si="2"/>
        <v>8347947.8776818831</v>
      </c>
      <c r="L13" s="20">
        <f t="shared" si="5"/>
        <v>83.5238950851423</v>
      </c>
    </row>
    <row r="14" spans="1:13" x14ac:dyDescent="0.2">
      <c r="A14" s="16">
        <v>5</v>
      </c>
      <c r="B14" s="46">
        <v>0</v>
      </c>
      <c r="C14" s="45">
        <v>2623</v>
      </c>
      <c r="D14" s="45">
        <v>2511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99946.822034247569</v>
      </c>
      <c r="I14" s="13">
        <f t="shared" si="4"/>
        <v>0</v>
      </c>
      <c r="J14" s="13">
        <f t="shared" si="1"/>
        <v>99946.822034247569</v>
      </c>
      <c r="K14" s="13">
        <f t="shared" si="2"/>
        <v>8248001.0556476358</v>
      </c>
      <c r="L14" s="20">
        <f t="shared" si="5"/>
        <v>82.523895085142314</v>
      </c>
    </row>
    <row r="15" spans="1:13" x14ac:dyDescent="0.2">
      <c r="A15" s="16">
        <v>6</v>
      </c>
      <c r="B15" s="46">
        <v>0</v>
      </c>
      <c r="C15" s="45">
        <v>2740</v>
      </c>
      <c r="D15" s="45">
        <v>2714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99946.822034247569</v>
      </c>
      <c r="I15" s="13">
        <f t="shared" si="4"/>
        <v>0</v>
      </c>
      <c r="J15" s="13">
        <f t="shared" si="1"/>
        <v>99946.822034247569</v>
      </c>
      <c r="K15" s="13">
        <f t="shared" si="2"/>
        <v>8148054.2336133886</v>
      </c>
      <c r="L15" s="20">
        <f t="shared" si="5"/>
        <v>81.523895085142314</v>
      </c>
    </row>
    <row r="16" spans="1:13" x14ac:dyDescent="0.2">
      <c r="A16" s="16">
        <v>7</v>
      </c>
      <c r="B16" s="46">
        <v>0</v>
      </c>
      <c r="C16" s="45">
        <v>2863</v>
      </c>
      <c r="D16" s="45">
        <v>2844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99946.822034247569</v>
      </c>
      <c r="I16" s="13">
        <f t="shared" si="4"/>
        <v>0</v>
      </c>
      <c r="J16" s="13">
        <f t="shared" si="1"/>
        <v>99946.822034247569</v>
      </c>
      <c r="K16" s="13">
        <f t="shared" si="2"/>
        <v>8048107.4115791414</v>
      </c>
      <c r="L16" s="20">
        <f t="shared" si="5"/>
        <v>80.523895085142314</v>
      </c>
    </row>
    <row r="17" spans="1:12" x14ac:dyDescent="0.2">
      <c r="A17" s="16">
        <v>8</v>
      </c>
      <c r="B17" s="46">
        <v>0</v>
      </c>
      <c r="C17" s="45">
        <v>2904</v>
      </c>
      <c r="D17" s="45">
        <v>2938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99946.822034247569</v>
      </c>
      <c r="I17" s="13">
        <f t="shared" si="4"/>
        <v>0</v>
      </c>
      <c r="J17" s="13">
        <f t="shared" si="1"/>
        <v>99946.822034247569</v>
      </c>
      <c r="K17" s="13">
        <f t="shared" si="2"/>
        <v>7948160.5895448942</v>
      </c>
      <c r="L17" s="20">
        <f t="shared" si="5"/>
        <v>79.523895085142314</v>
      </c>
    </row>
    <row r="18" spans="1:12" x14ac:dyDescent="0.2">
      <c r="A18" s="16">
        <v>9</v>
      </c>
      <c r="B18" s="46">
        <v>0</v>
      </c>
      <c r="C18" s="45">
        <v>3074</v>
      </c>
      <c r="D18" s="45">
        <v>2951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99946.822034247569</v>
      </c>
      <c r="I18" s="13">
        <f t="shared" si="4"/>
        <v>0</v>
      </c>
      <c r="J18" s="13">
        <f t="shared" si="1"/>
        <v>99946.822034247569</v>
      </c>
      <c r="K18" s="13">
        <f t="shared" si="2"/>
        <v>7848213.767510647</v>
      </c>
      <c r="L18" s="20">
        <f t="shared" si="5"/>
        <v>78.523895085142328</v>
      </c>
    </row>
    <row r="19" spans="1:12" x14ac:dyDescent="0.2">
      <c r="A19" s="16">
        <v>10</v>
      </c>
      <c r="B19" s="46">
        <v>0</v>
      </c>
      <c r="C19" s="45">
        <v>3171</v>
      </c>
      <c r="D19" s="45">
        <v>3173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99946.822034247569</v>
      </c>
      <c r="I19" s="13">
        <f t="shared" si="4"/>
        <v>0</v>
      </c>
      <c r="J19" s="13">
        <f t="shared" si="1"/>
        <v>99946.822034247569</v>
      </c>
      <c r="K19" s="13">
        <f t="shared" si="2"/>
        <v>7748266.9454763997</v>
      </c>
      <c r="L19" s="20">
        <f t="shared" si="5"/>
        <v>77.523895085142328</v>
      </c>
    </row>
    <row r="20" spans="1:12" x14ac:dyDescent="0.2">
      <c r="A20" s="16">
        <v>11</v>
      </c>
      <c r="B20" s="46">
        <v>0</v>
      </c>
      <c r="C20" s="45">
        <v>3268</v>
      </c>
      <c r="D20" s="45">
        <v>3251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99946.822034247569</v>
      </c>
      <c r="I20" s="13">
        <f t="shared" si="4"/>
        <v>0</v>
      </c>
      <c r="J20" s="13">
        <f t="shared" si="1"/>
        <v>99946.822034247569</v>
      </c>
      <c r="K20" s="13">
        <f t="shared" si="2"/>
        <v>7648320.1234421525</v>
      </c>
      <c r="L20" s="20">
        <f t="shared" si="5"/>
        <v>76.523895085142328</v>
      </c>
    </row>
    <row r="21" spans="1:12" x14ac:dyDescent="0.2">
      <c r="A21" s="16">
        <v>12</v>
      </c>
      <c r="B21" s="46">
        <v>0</v>
      </c>
      <c r="C21" s="45">
        <v>3411</v>
      </c>
      <c r="D21" s="45">
        <v>3349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99946.822034247569</v>
      </c>
      <c r="I21" s="13">
        <f t="shared" si="4"/>
        <v>0</v>
      </c>
      <c r="J21" s="13">
        <f t="shared" si="1"/>
        <v>99946.822034247569</v>
      </c>
      <c r="K21" s="13">
        <f t="shared" si="2"/>
        <v>7548373.3014079053</v>
      </c>
      <c r="L21" s="20">
        <f t="shared" si="5"/>
        <v>75.523895085142328</v>
      </c>
    </row>
    <row r="22" spans="1:12" x14ac:dyDescent="0.2">
      <c r="A22" s="16">
        <v>13</v>
      </c>
      <c r="B22" s="46">
        <v>0</v>
      </c>
      <c r="C22" s="45">
        <v>3500</v>
      </c>
      <c r="D22" s="45">
        <v>3467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99946.822034247569</v>
      </c>
      <c r="I22" s="13">
        <f t="shared" si="4"/>
        <v>0</v>
      </c>
      <c r="J22" s="13">
        <f t="shared" si="1"/>
        <v>99946.822034247569</v>
      </c>
      <c r="K22" s="13">
        <f t="shared" si="2"/>
        <v>7448426.4793736581</v>
      </c>
      <c r="L22" s="20">
        <f t="shared" si="5"/>
        <v>74.523895085142343</v>
      </c>
    </row>
    <row r="23" spans="1:12" x14ac:dyDescent="0.2">
      <c r="A23" s="16">
        <v>14</v>
      </c>
      <c r="B23" s="46">
        <v>0</v>
      </c>
      <c r="C23" s="45">
        <v>3482</v>
      </c>
      <c r="D23" s="45">
        <v>3558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99946.822034247569</v>
      </c>
      <c r="I23" s="13">
        <f t="shared" si="4"/>
        <v>0</v>
      </c>
      <c r="J23" s="13">
        <f t="shared" si="1"/>
        <v>99946.822034247569</v>
      </c>
      <c r="K23" s="13">
        <f t="shared" si="2"/>
        <v>7348479.6573394109</v>
      </c>
      <c r="L23" s="20">
        <f t="shared" si="5"/>
        <v>73.523895085142343</v>
      </c>
    </row>
    <row r="24" spans="1:12" x14ac:dyDescent="0.2">
      <c r="A24" s="16">
        <v>15</v>
      </c>
      <c r="B24" s="46">
        <v>0</v>
      </c>
      <c r="C24" s="45">
        <v>3540</v>
      </c>
      <c r="D24" s="45">
        <v>3563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99946.822034247569</v>
      </c>
      <c r="I24" s="13">
        <f t="shared" si="4"/>
        <v>0</v>
      </c>
      <c r="J24" s="13">
        <f t="shared" si="1"/>
        <v>99946.822034247569</v>
      </c>
      <c r="K24" s="13">
        <f t="shared" si="2"/>
        <v>7248532.8353051636</v>
      </c>
      <c r="L24" s="20">
        <f t="shared" si="5"/>
        <v>72.523895085142343</v>
      </c>
    </row>
    <row r="25" spans="1:12" x14ac:dyDescent="0.2">
      <c r="A25" s="16">
        <v>16</v>
      </c>
      <c r="B25" s="46">
        <v>1</v>
      </c>
      <c r="C25" s="45">
        <v>3522</v>
      </c>
      <c r="D25" s="45">
        <v>3588</v>
      </c>
      <c r="E25" s="17">
        <v>0.68489999999999995</v>
      </c>
      <c r="F25" s="18">
        <f t="shared" si="3"/>
        <v>2.8129395218002813E-4</v>
      </c>
      <c r="G25" s="18">
        <f t="shared" si="0"/>
        <v>2.8126902169655791E-4</v>
      </c>
      <c r="H25" s="13">
        <f t="shared" si="6"/>
        <v>99946.822034247569</v>
      </c>
      <c r="I25" s="13">
        <f t="shared" si="4"/>
        <v>28.111944855252791</v>
      </c>
      <c r="J25" s="13">
        <f t="shared" si="1"/>
        <v>99937.963960423687</v>
      </c>
      <c r="K25" s="13">
        <f t="shared" si="2"/>
        <v>7148586.0132709164</v>
      </c>
      <c r="L25" s="20">
        <f t="shared" si="5"/>
        <v>71.523895085142343</v>
      </c>
    </row>
    <row r="26" spans="1:12" x14ac:dyDescent="0.2">
      <c r="A26" s="16">
        <v>17</v>
      </c>
      <c r="B26" s="46">
        <v>1</v>
      </c>
      <c r="C26" s="45">
        <v>3688</v>
      </c>
      <c r="D26" s="45">
        <v>3585</v>
      </c>
      <c r="E26" s="17">
        <v>0.1452</v>
      </c>
      <c r="F26" s="18">
        <f t="shared" si="3"/>
        <v>2.7498968788670426E-4</v>
      </c>
      <c r="G26" s="18">
        <f t="shared" si="0"/>
        <v>2.7492506367539398E-4</v>
      </c>
      <c r="H26" s="13">
        <f t="shared" si="6"/>
        <v>99918.71008939232</v>
      </c>
      <c r="I26" s="13">
        <f t="shared" si="4"/>
        <v>27.470157733689415</v>
      </c>
      <c r="J26" s="13">
        <f t="shared" si="1"/>
        <v>99895.22859856156</v>
      </c>
      <c r="K26" s="13">
        <f t="shared" si="2"/>
        <v>7048648.0493104924</v>
      </c>
      <c r="L26" s="20">
        <f t="shared" si="5"/>
        <v>70.543825505797827</v>
      </c>
    </row>
    <row r="27" spans="1:12" x14ac:dyDescent="0.2">
      <c r="A27" s="16">
        <v>18</v>
      </c>
      <c r="B27" s="46">
        <v>0</v>
      </c>
      <c r="C27" s="45">
        <v>3593</v>
      </c>
      <c r="D27" s="45">
        <v>3854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99891.239931658623</v>
      </c>
      <c r="I27" s="13">
        <f t="shared" si="4"/>
        <v>0</v>
      </c>
      <c r="J27" s="13">
        <f t="shared" si="1"/>
        <v>99891.239931658623</v>
      </c>
      <c r="K27" s="13">
        <f t="shared" si="2"/>
        <v>6948752.8207119312</v>
      </c>
      <c r="L27" s="20">
        <f t="shared" si="5"/>
        <v>69.563185174855917</v>
      </c>
    </row>
    <row r="28" spans="1:12" x14ac:dyDescent="0.2">
      <c r="A28" s="16">
        <v>19</v>
      </c>
      <c r="B28" s="46">
        <v>0</v>
      </c>
      <c r="C28" s="45">
        <v>3487</v>
      </c>
      <c r="D28" s="45">
        <v>3741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99891.239931658623</v>
      </c>
      <c r="I28" s="13">
        <f t="shared" si="4"/>
        <v>0</v>
      </c>
      <c r="J28" s="13">
        <f t="shared" si="1"/>
        <v>99891.239931658623</v>
      </c>
      <c r="K28" s="13">
        <f t="shared" si="2"/>
        <v>6848861.5807802724</v>
      </c>
      <c r="L28" s="20">
        <f t="shared" si="5"/>
        <v>68.563185174855917</v>
      </c>
    </row>
    <row r="29" spans="1:12" x14ac:dyDescent="0.2">
      <c r="A29" s="16">
        <v>20</v>
      </c>
      <c r="B29" s="46">
        <v>0</v>
      </c>
      <c r="C29" s="45">
        <v>3338</v>
      </c>
      <c r="D29" s="45">
        <v>3617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99891.239931658623</v>
      </c>
      <c r="I29" s="13">
        <f t="shared" si="4"/>
        <v>0</v>
      </c>
      <c r="J29" s="13">
        <f t="shared" si="1"/>
        <v>99891.239931658623</v>
      </c>
      <c r="K29" s="13">
        <f t="shared" si="2"/>
        <v>6748970.3408486135</v>
      </c>
      <c r="L29" s="20">
        <f t="shared" si="5"/>
        <v>67.563185174855917</v>
      </c>
    </row>
    <row r="30" spans="1:12" x14ac:dyDescent="0.2">
      <c r="A30" s="16">
        <v>21</v>
      </c>
      <c r="B30" s="46">
        <v>1</v>
      </c>
      <c r="C30" s="45">
        <v>3196</v>
      </c>
      <c r="D30" s="45">
        <v>3413</v>
      </c>
      <c r="E30" s="17">
        <v>0.89319999999999999</v>
      </c>
      <c r="F30" s="18">
        <f t="shared" si="3"/>
        <v>3.026176426085641E-4</v>
      </c>
      <c r="G30" s="18">
        <f t="shared" si="0"/>
        <v>3.0260786245431682E-4</v>
      </c>
      <c r="H30" s="13">
        <f t="shared" si="6"/>
        <v>99891.239931658623</v>
      </c>
      <c r="I30" s="13">
        <f t="shared" si="4"/>
        <v>30.227874593630514</v>
      </c>
      <c r="J30" s="13">
        <f t="shared" si="1"/>
        <v>99888.011594652024</v>
      </c>
      <c r="K30" s="13">
        <f t="shared" si="2"/>
        <v>6649079.1009169547</v>
      </c>
      <c r="L30" s="20">
        <f t="shared" si="5"/>
        <v>66.563185174855917</v>
      </c>
    </row>
    <row r="31" spans="1:12" x14ac:dyDescent="0.2">
      <c r="A31" s="16">
        <v>22</v>
      </c>
      <c r="B31" s="46">
        <v>0</v>
      </c>
      <c r="C31" s="45">
        <v>3022</v>
      </c>
      <c r="D31" s="45">
        <v>3286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99861.012057064989</v>
      </c>
      <c r="I31" s="13">
        <f t="shared" si="4"/>
        <v>0</v>
      </c>
      <c r="J31" s="13">
        <f t="shared" si="1"/>
        <v>99861.012057064989</v>
      </c>
      <c r="K31" s="13">
        <f t="shared" si="2"/>
        <v>6549191.0893223025</v>
      </c>
      <c r="L31" s="20">
        <f t="shared" si="5"/>
        <v>65.583063444017625</v>
      </c>
    </row>
    <row r="32" spans="1:12" x14ac:dyDescent="0.2">
      <c r="A32" s="16">
        <v>23</v>
      </c>
      <c r="B32" s="46">
        <v>1</v>
      </c>
      <c r="C32" s="45">
        <v>3000</v>
      </c>
      <c r="D32" s="45">
        <v>3098</v>
      </c>
      <c r="E32" s="17">
        <v>0.12330000000000001</v>
      </c>
      <c r="F32" s="18">
        <f t="shared" si="3"/>
        <v>3.2797638570022957E-4</v>
      </c>
      <c r="G32" s="18">
        <f t="shared" si="0"/>
        <v>3.2788210749634564E-4</v>
      </c>
      <c r="H32" s="13">
        <f t="shared" si="6"/>
        <v>99861.012057064989</v>
      </c>
      <c r="I32" s="13">
        <f t="shared" si="4"/>
        <v>32.742639089988451</v>
      </c>
      <c r="J32" s="13">
        <f t="shared" si="1"/>
        <v>99832.306585374798</v>
      </c>
      <c r="K32" s="13">
        <f t="shared" si="2"/>
        <v>6449330.0772652375</v>
      </c>
      <c r="L32" s="20">
        <f t="shared" si="5"/>
        <v>64.583063444017625</v>
      </c>
    </row>
    <row r="33" spans="1:12" x14ac:dyDescent="0.2">
      <c r="A33" s="16">
        <v>24</v>
      </c>
      <c r="B33" s="46">
        <v>0</v>
      </c>
      <c r="C33" s="45">
        <v>2978</v>
      </c>
      <c r="D33" s="45">
        <v>3036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99828.269417974996</v>
      </c>
      <c r="I33" s="13">
        <f t="shared" si="4"/>
        <v>0</v>
      </c>
      <c r="J33" s="13">
        <f t="shared" si="1"/>
        <v>99828.269417974996</v>
      </c>
      <c r="K33" s="13">
        <f t="shared" si="2"/>
        <v>6349497.7706798622</v>
      </c>
      <c r="L33" s="20">
        <f t="shared" si="5"/>
        <v>63.604205579232215</v>
      </c>
    </row>
    <row r="34" spans="1:12" x14ac:dyDescent="0.2">
      <c r="A34" s="16">
        <v>25</v>
      </c>
      <c r="B34" s="46">
        <v>0</v>
      </c>
      <c r="C34" s="45">
        <v>2785</v>
      </c>
      <c r="D34" s="45">
        <v>2993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99828.269417974996</v>
      </c>
      <c r="I34" s="13">
        <f t="shared" si="4"/>
        <v>0</v>
      </c>
      <c r="J34" s="13">
        <f t="shared" si="1"/>
        <v>99828.269417974996</v>
      </c>
      <c r="K34" s="13">
        <f t="shared" si="2"/>
        <v>6249669.5012618871</v>
      </c>
      <c r="L34" s="20">
        <f t="shared" si="5"/>
        <v>62.604205579232215</v>
      </c>
    </row>
    <row r="35" spans="1:12" x14ac:dyDescent="0.2">
      <c r="A35" s="16">
        <v>26</v>
      </c>
      <c r="B35" s="46">
        <v>0</v>
      </c>
      <c r="C35" s="45">
        <v>2773</v>
      </c>
      <c r="D35" s="45">
        <v>2807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99828.269417974996</v>
      </c>
      <c r="I35" s="13">
        <f t="shared" si="4"/>
        <v>0</v>
      </c>
      <c r="J35" s="13">
        <f t="shared" si="1"/>
        <v>99828.269417974996</v>
      </c>
      <c r="K35" s="13">
        <f t="shared" si="2"/>
        <v>6149841.231843912</v>
      </c>
      <c r="L35" s="20">
        <f t="shared" si="5"/>
        <v>61.604205579232215</v>
      </c>
    </row>
    <row r="36" spans="1:12" x14ac:dyDescent="0.2">
      <c r="A36" s="16">
        <v>27</v>
      </c>
      <c r="B36" s="46">
        <v>2</v>
      </c>
      <c r="C36" s="45">
        <v>2651</v>
      </c>
      <c r="D36" s="45">
        <v>2806</v>
      </c>
      <c r="E36" s="17">
        <v>0.52329999999999999</v>
      </c>
      <c r="F36" s="18">
        <f t="shared" si="3"/>
        <v>7.3300348176653842E-4</v>
      </c>
      <c r="G36" s="18">
        <f t="shared" si="0"/>
        <v>7.3274744313275332E-4</v>
      </c>
      <c r="H36" s="13">
        <f t="shared" si="6"/>
        <v>99828.269417974996</v>
      </c>
      <c r="I36" s="13">
        <f t="shared" si="4"/>
        <v>73.148909168388812</v>
      </c>
      <c r="J36" s="13">
        <f t="shared" si="1"/>
        <v>99793.399332974426</v>
      </c>
      <c r="K36" s="13">
        <f t="shared" si="2"/>
        <v>6050012.9624259369</v>
      </c>
      <c r="L36" s="20">
        <f t="shared" si="5"/>
        <v>60.604205579232215</v>
      </c>
    </row>
    <row r="37" spans="1:12" x14ac:dyDescent="0.2">
      <c r="A37" s="16">
        <v>28</v>
      </c>
      <c r="B37" s="46">
        <v>1</v>
      </c>
      <c r="C37" s="45">
        <v>2558</v>
      </c>
      <c r="D37" s="45">
        <v>2721</v>
      </c>
      <c r="E37" s="17">
        <v>0.82740000000000002</v>
      </c>
      <c r="F37" s="18">
        <f t="shared" si="3"/>
        <v>3.7885963250615644E-4</v>
      </c>
      <c r="G37" s="18">
        <f t="shared" si="0"/>
        <v>3.7883486005044713E-4</v>
      </c>
      <c r="H37" s="13">
        <f t="shared" si="6"/>
        <v>99755.120508806605</v>
      </c>
      <c r="I37" s="13">
        <f t="shared" si="4"/>
        <v>37.790717117269239</v>
      </c>
      <c r="J37" s="13">
        <f t="shared" si="1"/>
        <v>99748.597831032166</v>
      </c>
      <c r="K37" s="13">
        <f t="shared" si="2"/>
        <v>5950219.5630929628</v>
      </c>
      <c r="L37" s="20">
        <f t="shared" si="5"/>
        <v>59.64826199139987</v>
      </c>
    </row>
    <row r="38" spans="1:12" x14ac:dyDescent="0.2">
      <c r="A38" s="16">
        <v>29</v>
      </c>
      <c r="B38" s="46">
        <v>0</v>
      </c>
      <c r="C38" s="45">
        <v>2571</v>
      </c>
      <c r="D38" s="45">
        <v>2612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99717.329791689335</v>
      </c>
      <c r="I38" s="13">
        <f t="shared" si="4"/>
        <v>0</v>
      </c>
      <c r="J38" s="13">
        <f t="shared" si="1"/>
        <v>99717.329791689335</v>
      </c>
      <c r="K38" s="13">
        <f t="shared" si="2"/>
        <v>5850470.9652619306</v>
      </c>
      <c r="L38" s="20">
        <f t="shared" si="5"/>
        <v>58.670553829345735</v>
      </c>
    </row>
    <row r="39" spans="1:12" x14ac:dyDescent="0.2">
      <c r="A39" s="16">
        <v>30</v>
      </c>
      <c r="B39" s="46">
        <v>1</v>
      </c>
      <c r="C39" s="45">
        <v>2491</v>
      </c>
      <c r="D39" s="45">
        <v>2608</v>
      </c>
      <c r="E39" s="17">
        <v>0.97260000000000002</v>
      </c>
      <c r="F39" s="18">
        <f t="shared" si="3"/>
        <v>3.9223377132771131E-4</v>
      </c>
      <c r="G39" s="18">
        <f t="shared" si="0"/>
        <v>3.9222955595613526E-4</v>
      </c>
      <c r="H39" s="13">
        <f t="shared" si="6"/>
        <v>99717.329791689335</v>
      </c>
      <c r="I39" s="13">
        <f t="shared" si="4"/>
        <v>39.112083985325803</v>
      </c>
      <c r="J39" s="13">
        <f t="shared" si="1"/>
        <v>99716.258120588143</v>
      </c>
      <c r="K39" s="13">
        <f t="shared" si="2"/>
        <v>5750753.6354702413</v>
      </c>
      <c r="L39" s="20">
        <f t="shared" si="5"/>
        <v>57.670553829345742</v>
      </c>
    </row>
    <row r="40" spans="1:12" x14ac:dyDescent="0.2">
      <c r="A40" s="16">
        <v>31</v>
      </c>
      <c r="B40" s="46">
        <v>0</v>
      </c>
      <c r="C40" s="45">
        <v>2569</v>
      </c>
      <c r="D40" s="45">
        <v>2605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99678.217707704011</v>
      </c>
      <c r="I40" s="13">
        <f t="shared" si="4"/>
        <v>0</v>
      </c>
      <c r="J40" s="13">
        <f t="shared" si="1"/>
        <v>99678.217707704011</v>
      </c>
      <c r="K40" s="13">
        <f t="shared" si="2"/>
        <v>5651037.3773496533</v>
      </c>
      <c r="L40" s="20">
        <f t="shared" si="5"/>
        <v>56.69280116866387</v>
      </c>
    </row>
    <row r="41" spans="1:12" x14ac:dyDescent="0.2">
      <c r="A41" s="16">
        <v>32</v>
      </c>
      <c r="B41" s="46">
        <v>0</v>
      </c>
      <c r="C41" s="45">
        <v>2567</v>
      </c>
      <c r="D41" s="45">
        <v>2674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99678.217707704011</v>
      </c>
      <c r="I41" s="13">
        <f t="shared" si="4"/>
        <v>0</v>
      </c>
      <c r="J41" s="13">
        <f t="shared" si="1"/>
        <v>99678.217707704011</v>
      </c>
      <c r="K41" s="13">
        <f t="shared" si="2"/>
        <v>5551359.1596419495</v>
      </c>
      <c r="L41" s="20">
        <f t="shared" si="5"/>
        <v>55.69280116866387</v>
      </c>
    </row>
    <row r="42" spans="1:12" x14ac:dyDescent="0.2">
      <c r="A42" s="16">
        <v>33</v>
      </c>
      <c r="B42" s="46">
        <v>1</v>
      </c>
      <c r="C42" s="45">
        <v>2621</v>
      </c>
      <c r="D42" s="45">
        <v>2648</v>
      </c>
      <c r="E42" s="17">
        <v>0.2356</v>
      </c>
      <c r="F42" s="18">
        <f t="shared" si="3"/>
        <v>3.7957866767887642E-4</v>
      </c>
      <c r="G42" s="18">
        <f t="shared" si="0"/>
        <v>3.7946856489997737E-4</v>
      </c>
      <c r="H42" s="13">
        <f t="shared" si="6"/>
        <v>99678.217707704011</v>
      </c>
      <c r="I42" s="13">
        <f t="shared" si="4"/>
        <v>37.82475022532995</v>
      </c>
      <c r="J42" s="13">
        <f t="shared" si="1"/>
        <v>99649.304468631759</v>
      </c>
      <c r="K42" s="13">
        <f t="shared" si="2"/>
        <v>5451680.9419342456</v>
      </c>
      <c r="L42" s="20">
        <f t="shared" si="5"/>
        <v>54.69280116866387</v>
      </c>
    </row>
    <row r="43" spans="1:12" x14ac:dyDescent="0.2">
      <c r="A43" s="16">
        <v>34</v>
      </c>
      <c r="B43" s="46">
        <v>2</v>
      </c>
      <c r="C43" s="45">
        <v>2710</v>
      </c>
      <c r="D43" s="45">
        <v>2753</v>
      </c>
      <c r="E43" s="17">
        <v>0.46989999999999998</v>
      </c>
      <c r="F43" s="18">
        <f t="shared" si="3"/>
        <v>7.3219842577338463E-4</v>
      </c>
      <c r="G43" s="18">
        <f t="shared" si="0"/>
        <v>7.3191434172246235E-4</v>
      </c>
      <c r="H43" s="13">
        <f t="shared" si="6"/>
        <v>99640.392957478674</v>
      </c>
      <c r="I43" s="13">
        <f t="shared" si="4"/>
        <v>72.928232620440482</v>
      </c>
      <c r="J43" s="13">
        <f t="shared" si="1"/>
        <v>99601.733701366582</v>
      </c>
      <c r="K43" s="13">
        <f t="shared" si="2"/>
        <v>5352031.6374656139</v>
      </c>
      <c r="L43" s="20">
        <f t="shared" si="5"/>
        <v>53.713473809257074</v>
      </c>
    </row>
    <row r="44" spans="1:12" x14ac:dyDescent="0.2">
      <c r="A44" s="16">
        <v>35</v>
      </c>
      <c r="B44" s="46">
        <v>2</v>
      </c>
      <c r="C44" s="45">
        <v>2875</v>
      </c>
      <c r="D44" s="45">
        <v>2826</v>
      </c>
      <c r="E44" s="17">
        <v>0.32740000000000002</v>
      </c>
      <c r="F44" s="18">
        <f t="shared" si="3"/>
        <v>7.0163129275565693E-4</v>
      </c>
      <c r="G44" s="18">
        <f t="shared" si="0"/>
        <v>7.0130033705896805E-4</v>
      </c>
      <c r="H44" s="13">
        <f t="shared" si="6"/>
        <v>99567.464724858233</v>
      </c>
      <c r="I44" s="13">
        <f t="shared" si="4"/>
        <v>69.82669657164999</v>
      </c>
      <c r="J44" s="13">
        <f t="shared" si="1"/>
        <v>99520.499288744148</v>
      </c>
      <c r="K44" s="13">
        <f t="shared" si="2"/>
        <v>5252429.903764247</v>
      </c>
      <c r="L44" s="20">
        <f t="shared" si="5"/>
        <v>52.752472087932091</v>
      </c>
    </row>
    <row r="45" spans="1:12" x14ac:dyDescent="0.2">
      <c r="A45" s="16">
        <v>36</v>
      </c>
      <c r="B45" s="46">
        <v>1</v>
      </c>
      <c r="C45" s="45">
        <v>3033</v>
      </c>
      <c r="D45" s="45">
        <v>2973</v>
      </c>
      <c r="E45" s="17">
        <v>0.85209999999999997</v>
      </c>
      <c r="F45" s="18">
        <f t="shared" si="3"/>
        <v>3.33000333000333E-4</v>
      </c>
      <c r="G45" s="18">
        <f t="shared" si="0"/>
        <v>3.3298393329212991E-4</v>
      </c>
      <c r="H45" s="13">
        <f t="shared" si="6"/>
        <v>99497.638028286587</v>
      </c>
      <c r="I45" s="13">
        <f t="shared" si="4"/>
        <v>33.131114863935466</v>
      </c>
      <c r="J45" s="13">
        <f t="shared" si="1"/>
        <v>99492.737936398204</v>
      </c>
      <c r="K45" s="13">
        <f t="shared" si="2"/>
        <v>5152909.4044755027</v>
      </c>
      <c r="L45" s="20">
        <f t="shared" si="5"/>
        <v>51.789263610564916</v>
      </c>
    </row>
    <row r="46" spans="1:12" x14ac:dyDescent="0.2">
      <c r="A46" s="16">
        <v>37</v>
      </c>
      <c r="B46" s="46">
        <v>1</v>
      </c>
      <c r="C46" s="45">
        <v>3205</v>
      </c>
      <c r="D46" s="45">
        <v>3130</v>
      </c>
      <c r="E46" s="17">
        <v>0.1973</v>
      </c>
      <c r="F46" s="18">
        <f t="shared" si="3"/>
        <v>3.1570639305445933E-4</v>
      </c>
      <c r="G46" s="18">
        <f t="shared" si="0"/>
        <v>3.1562640779241198E-4</v>
      </c>
      <c r="H46" s="13">
        <f t="shared" si="6"/>
        <v>99464.506913422651</v>
      </c>
      <c r="I46" s="13">
        <f t="shared" si="4"/>
        <v>31.393625019927118</v>
      </c>
      <c r="J46" s="13">
        <f t="shared" si="1"/>
        <v>99439.307250619153</v>
      </c>
      <c r="K46" s="13">
        <f t="shared" si="2"/>
        <v>5053416.6665391047</v>
      </c>
      <c r="L46" s="20">
        <f t="shared" si="5"/>
        <v>50.806230517362074</v>
      </c>
    </row>
    <row r="47" spans="1:12" x14ac:dyDescent="0.2">
      <c r="A47" s="16">
        <v>38</v>
      </c>
      <c r="B47" s="46">
        <v>2</v>
      </c>
      <c r="C47" s="45">
        <v>3368</v>
      </c>
      <c r="D47" s="45">
        <v>3324</v>
      </c>
      <c r="E47" s="17">
        <v>0.56030000000000002</v>
      </c>
      <c r="F47" s="18">
        <f t="shared" si="3"/>
        <v>5.977286312014345E-4</v>
      </c>
      <c r="G47" s="18">
        <f t="shared" si="0"/>
        <v>5.9757157667527543E-4</v>
      </c>
      <c r="H47" s="13">
        <f t="shared" si="6"/>
        <v>99433.113288402717</v>
      </c>
      <c r="I47" s="13">
        <f t="shared" si="4"/>
        <v>59.418402281482095</v>
      </c>
      <c r="J47" s="13">
        <f t="shared" si="1"/>
        <v>99406.987016919549</v>
      </c>
      <c r="K47" s="13">
        <f t="shared" si="2"/>
        <v>4953977.3592884857</v>
      </c>
      <c r="L47" s="20">
        <f t="shared" si="5"/>
        <v>49.822209075558412</v>
      </c>
    </row>
    <row r="48" spans="1:12" x14ac:dyDescent="0.2">
      <c r="A48" s="16">
        <v>39</v>
      </c>
      <c r="B48" s="46">
        <v>2</v>
      </c>
      <c r="C48" s="45">
        <v>3471</v>
      </c>
      <c r="D48" s="45">
        <v>3497</v>
      </c>
      <c r="E48" s="17">
        <v>0.54110000000000003</v>
      </c>
      <c r="F48" s="18">
        <f t="shared" si="3"/>
        <v>5.7405281285878302E-4</v>
      </c>
      <c r="G48" s="18">
        <f t="shared" si="0"/>
        <v>5.7390162832535109E-4</v>
      </c>
      <c r="H48" s="13">
        <f t="shared" si="6"/>
        <v>99373.69488612123</v>
      </c>
      <c r="I48" s="13">
        <f t="shared" si="4"/>
        <v>57.03072530785159</v>
      </c>
      <c r="J48" s="13">
        <f t="shared" si="1"/>
        <v>99347.523486277452</v>
      </c>
      <c r="K48" s="13">
        <f t="shared" si="2"/>
        <v>4854570.3722715657</v>
      </c>
      <c r="L48" s="20">
        <f t="shared" si="5"/>
        <v>48.851664193776159</v>
      </c>
    </row>
    <row r="49" spans="1:12" x14ac:dyDescent="0.2">
      <c r="A49" s="16">
        <v>40</v>
      </c>
      <c r="B49" s="46">
        <v>0</v>
      </c>
      <c r="C49" s="45">
        <v>3613</v>
      </c>
      <c r="D49" s="45">
        <v>3583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99316.66416081338</v>
      </c>
      <c r="I49" s="13">
        <f t="shared" si="4"/>
        <v>0</v>
      </c>
      <c r="J49" s="13">
        <f t="shared" si="1"/>
        <v>99316.66416081338</v>
      </c>
      <c r="K49" s="13">
        <f t="shared" si="2"/>
        <v>4755222.8487852886</v>
      </c>
      <c r="L49" s="20">
        <f t="shared" si="5"/>
        <v>47.879405626085465</v>
      </c>
    </row>
    <row r="50" spans="1:12" x14ac:dyDescent="0.2">
      <c r="A50" s="16">
        <v>41</v>
      </c>
      <c r="B50" s="46">
        <v>1</v>
      </c>
      <c r="C50" s="45">
        <v>3679</v>
      </c>
      <c r="D50" s="45">
        <v>3719</v>
      </c>
      <c r="E50" s="17">
        <v>0.2</v>
      </c>
      <c r="F50" s="18">
        <f t="shared" si="3"/>
        <v>2.703433360367667E-4</v>
      </c>
      <c r="G50" s="18">
        <f t="shared" si="0"/>
        <v>2.7028488026379803E-4</v>
      </c>
      <c r="H50" s="13">
        <f t="shared" si="6"/>
        <v>99316.66416081338</v>
      </c>
      <c r="I50" s="13">
        <f t="shared" si="4"/>
        <v>26.843792680905285</v>
      </c>
      <c r="J50" s="13">
        <f t="shared" si="1"/>
        <v>99295.189126668658</v>
      </c>
      <c r="K50" s="13">
        <f t="shared" si="2"/>
        <v>4655906.1846244754</v>
      </c>
      <c r="L50" s="20">
        <f t="shared" si="5"/>
        <v>46.879405626085465</v>
      </c>
    </row>
    <row r="51" spans="1:12" x14ac:dyDescent="0.2">
      <c r="A51" s="16">
        <v>42</v>
      </c>
      <c r="B51" s="46">
        <v>1</v>
      </c>
      <c r="C51" s="45">
        <v>4024</v>
      </c>
      <c r="D51" s="45">
        <v>3767</v>
      </c>
      <c r="E51" s="17">
        <v>0.4219</v>
      </c>
      <c r="F51" s="18">
        <f t="shared" si="3"/>
        <v>2.5670645616737258E-4</v>
      </c>
      <c r="G51" s="18">
        <f t="shared" si="0"/>
        <v>2.5666836606791837E-4</v>
      </c>
      <c r="H51" s="13">
        <f t="shared" si="6"/>
        <v>99289.820368132481</v>
      </c>
      <c r="I51" s="13">
        <f t="shared" si="4"/>
        <v>25.484555961065684</v>
      </c>
      <c r="J51" s="13">
        <f t="shared" si="1"/>
        <v>99275.087746331381</v>
      </c>
      <c r="K51" s="13">
        <f t="shared" si="2"/>
        <v>4556610.9954978069</v>
      </c>
      <c r="L51" s="20">
        <f t="shared" si="5"/>
        <v>45.892025774681244</v>
      </c>
    </row>
    <row r="52" spans="1:12" x14ac:dyDescent="0.2">
      <c r="A52" s="16">
        <v>43</v>
      </c>
      <c r="B52" s="46">
        <v>1</v>
      </c>
      <c r="C52" s="45">
        <v>4248</v>
      </c>
      <c r="D52" s="45">
        <v>4132</v>
      </c>
      <c r="E52" s="17">
        <v>0.62190000000000001</v>
      </c>
      <c r="F52" s="18">
        <f t="shared" si="3"/>
        <v>2.3866348448687351E-4</v>
      </c>
      <c r="G52" s="18">
        <f t="shared" si="0"/>
        <v>2.386419497562762E-4</v>
      </c>
      <c r="H52" s="13">
        <f t="shared" si="6"/>
        <v>99264.335812171412</v>
      </c>
      <c r="I52" s="13">
        <f t="shared" si="4"/>
        <v>23.688634639478337</v>
      </c>
      <c r="J52" s="13">
        <f t="shared" si="1"/>
        <v>99255.379139414232</v>
      </c>
      <c r="K52" s="13">
        <f t="shared" si="2"/>
        <v>4457335.9077514755</v>
      </c>
      <c r="L52" s="20">
        <f t="shared" si="5"/>
        <v>44.903699513848295</v>
      </c>
    </row>
    <row r="53" spans="1:12" x14ac:dyDescent="0.2">
      <c r="A53" s="16">
        <v>44</v>
      </c>
      <c r="B53" s="46">
        <v>2</v>
      </c>
      <c r="C53" s="45">
        <v>4534</v>
      </c>
      <c r="D53" s="45">
        <v>4374</v>
      </c>
      <c r="E53" s="17">
        <v>0.61639999999999995</v>
      </c>
      <c r="F53" s="18">
        <f t="shared" si="3"/>
        <v>4.4903457566232598E-4</v>
      </c>
      <c r="G53" s="18">
        <f t="shared" si="0"/>
        <v>4.4895724292842953E-4</v>
      </c>
      <c r="H53" s="13">
        <f t="shared" si="6"/>
        <v>99240.647177531937</v>
      </c>
      <c r="I53" s="13">
        <f t="shared" si="4"/>
        <v>44.554807343257771</v>
      </c>
      <c r="J53" s="13">
        <f t="shared" si="1"/>
        <v>99223.555953435061</v>
      </c>
      <c r="K53" s="13">
        <f t="shared" si="2"/>
        <v>4358080.5286120614</v>
      </c>
      <c r="L53" s="20">
        <f t="shared" si="5"/>
        <v>43.914269531272566</v>
      </c>
    </row>
    <row r="54" spans="1:12" x14ac:dyDescent="0.2">
      <c r="A54" s="16">
        <v>45</v>
      </c>
      <c r="B54" s="46">
        <v>2</v>
      </c>
      <c r="C54" s="45">
        <v>4758</v>
      </c>
      <c r="D54" s="45">
        <v>4613</v>
      </c>
      <c r="E54" s="17">
        <v>0.56579999999999997</v>
      </c>
      <c r="F54" s="18">
        <f t="shared" si="3"/>
        <v>4.2684878881656173E-4</v>
      </c>
      <c r="G54" s="18">
        <f t="shared" si="0"/>
        <v>4.2676969228454172E-4</v>
      </c>
      <c r="H54" s="13">
        <f t="shared" si="6"/>
        <v>99196.092370188679</v>
      </c>
      <c r="I54" s="13">
        <f t="shared" si="4"/>
        <v>42.333885816654401</v>
      </c>
      <c r="J54" s="13">
        <f t="shared" si="1"/>
        <v>99177.710996967086</v>
      </c>
      <c r="K54" s="13">
        <f t="shared" si="2"/>
        <v>4258856.9726586267</v>
      </c>
      <c r="L54" s="20">
        <f t="shared" si="5"/>
        <v>42.933717154553335</v>
      </c>
    </row>
    <row r="55" spans="1:12" x14ac:dyDescent="0.2">
      <c r="A55" s="16">
        <v>46</v>
      </c>
      <c r="B55" s="46">
        <v>5</v>
      </c>
      <c r="C55" s="45">
        <v>4802</v>
      </c>
      <c r="D55" s="45">
        <v>4829</v>
      </c>
      <c r="E55" s="17">
        <v>0.32490000000000002</v>
      </c>
      <c r="F55" s="18">
        <f t="shared" si="3"/>
        <v>1.0383137784238396E-3</v>
      </c>
      <c r="G55" s="18">
        <f t="shared" si="0"/>
        <v>1.0375864659711584E-3</v>
      </c>
      <c r="H55" s="13">
        <f t="shared" si="6"/>
        <v>99153.758484372025</v>
      </c>
      <c r="I55" s="13">
        <f t="shared" si="4"/>
        <v>102.88059785355733</v>
      </c>
      <c r="J55" s="13">
        <f t="shared" si="1"/>
        <v>99084.303792761086</v>
      </c>
      <c r="K55" s="13">
        <f t="shared" si="2"/>
        <v>4159679.2616616595</v>
      </c>
      <c r="L55" s="20">
        <f t="shared" si="5"/>
        <v>41.951806217383897</v>
      </c>
    </row>
    <row r="56" spans="1:12" x14ac:dyDescent="0.2">
      <c r="A56" s="16">
        <v>47</v>
      </c>
      <c r="B56" s="46">
        <v>2</v>
      </c>
      <c r="C56" s="45">
        <v>4880</v>
      </c>
      <c r="D56" s="45">
        <v>4893</v>
      </c>
      <c r="E56" s="17">
        <v>0.46850000000000003</v>
      </c>
      <c r="F56" s="18">
        <f t="shared" si="3"/>
        <v>4.0929090350966951E-4</v>
      </c>
      <c r="G56" s="18">
        <f t="shared" si="0"/>
        <v>4.0920188650253716E-4</v>
      </c>
      <c r="H56" s="13">
        <f t="shared" si="6"/>
        <v>99050.877886518472</v>
      </c>
      <c r="I56" s="13">
        <f t="shared" si="4"/>
        <v>40.531806090895799</v>
      </c>
      <c r="J56" s="13">
        <f t="shared" si="1"/>
        <v>99029.335231581164</v>
      </c>
      <c r="K56" s="13">
        <f t="shared" si="2"/>
        <v>4060594.9578688983</v>
      </c>
      <c r="L56" s="20">
        <f t="shared" si="5"/>
        <v>40.995042593373867</v>
      </c>
    </row>
    <row r="57" spans="1:12" x14ac:dyDescent="0.2">
      <c r="A57" s="16">
        <v>48</v>
      </c>
      <c r="B57" s="46">
        <v>3</v>
      </c>
      <c r="C57" s="45">
        <v>5127</v>
      </c>
      <c r="D57" s="45">
        <v>4948</v>
      </c>
      <c r="E57" s="17">
        <v>0.47670000000000001</v>
      </c>
      <c r="F57" s="18">
        <f t="shared" si="3"/>
        <v>5.9553349875930521E-4</v>
      </c>
      <c r="G57" s="18">
        <f t="shared" si="0"/>
        <v>5.9534796292466587E-4</v>
      </c>
      <c r="H57" s="13">
        <f t="shared" si="6"/>
        <v>99010.346080427582</v>
      </c>
      <c r="I57" s="13">
        <f t="shared" si="4"/>
        <v>58.945607847448734</v>
      </c>
      <c r="J57" s="13">
        <f t="shared" si="1"/>
        <v>98979.499843841011</v>
      </c>
      <c r="K57" s="13">
        <f t="shared" si="2"/>
        <v>3961565.6226373171</v>
      </c>
      <c r="L57" s="20">
        <f t="shared" si="5"/>
        <v>40.01163291984939</v>
      </c>
    </row>
    <row r="58" spans="1:12" x14ac:dyDescent="0.2">
      <c r="A58" s="16">
        <v>49</v>
      </c>
      <c r="B58" s="46">
        <v>4</v>
      </c>
      <c r="C58" s="45">
        <v>4993</v>
      </c>
      <c r="D58" s="45">
        <v>5210</v>
      </c>
      <c r="E58" s="17">
        <v>0.40820000000000001</v>
      </c>
      <c r="F58" s="18">
        <f t="shared" si="3"/>
        <v>7.8408311280995786E-4</v>
      </c>
      <c r="G58" s="18">
        <f t="shared" si="0"/>
        <v>7.8371945100765938E-4</v>
      </c>
      <c r="H58" s="13">
        <f t="shared" si="6"/>
        <v>98951.400472580135</v>
      </c>
      <c r="I58" s="13">
        <f t="shared" si="4"/>
        <v>77.550137254809556</v>
      </c>
      <c r="J58" s="13">
        <f t="shared" si="1"/>
        <v>98905.50630135274</v>
      </c>
      <c r="K58" s="13">
        <f t="shared" si="2"/>
        <v>3862586.1227934761</v>
      </c>
      <c r="L58" s="20">
        <f t="shared" si="5"/>
        <v>39.035183982704879</v>
      </c>
    </row>
    <row r="59" spans="1:12" x14ac:dyDescent="0.2">
      <c r="A59" s="16">
        <v>50</v>
      </c>
      <c r="B59" s="46">
        <v>3</v>
      </c>
      <c r="C59" s="45">
        <v>5054</v>
      </c>
      <c r="D59" s="45">
        <v>5057</v>
      </c>
      <c r="E59" s="17">
        <v>0.39539999999999997</v>
      </c>
      <c r="F59" s="18">
        <f t="shared" si="3"/>
        <v>5.9341311442982889E-4</v>
      </c>
      <c r="G59" s="18">
        <f t="shared" si="0"/>
        <v>5.9320028747276868E-4</v>
      </c>
      <c r="H59" s="13">
        <f t="shared" si="6"/>
        <v>98873.850335325333</v>
      </c>
      <c r="I59" s="13">
        <f t="shared" si="4"/>
        <v>58.651996442454497</v>
      </c>
      <c r="J59" s="13">
        <f t="shared" si="1"/>
        <v>98838.389338276233</v>
      </c>
      <c r="K59" s="13">
        <f t="shared" si="2"/>
        <v>3763680.6164921233</v>
      </c>
      <c r="L59" s="20">
        <f t="shared" si="5"/>
        <v>38.065480445312929</v>
      </c>
    </row>
    <row r="60" spans="1:12" x14ac:dyDescent="0.2">
      <c r="A60" s="16">
        <v>51</v>
      </c>
      <c r="B60" s="46">
        <v>4</v>
      </c>
      <c r="C60" s="45">
        <v>4836</v>
      </c>
      <c r="D60" s="45">
        <v>5039</v>
      </c>
      <c r="E60" s="17">
        <v>0.38900000000000001</v>
      </c>
      <c r="F60" s="18">
        <f t="shared" si="3"/>
        <v>8.1012658227848106E-4</v>
      </c>
      <c r="G60" s="18">
        <f t="shared" si="0"/>
        <v>8.0972577826793183E-4</v>
      </c>
      <c r="H60" s="13">
        <f t="shared" si="6"/>
        <v>98815.198338882881</v>
      </c>
      <c r="I60" s="13">
        <f t="shared" si="4"/>
        <v>80.013213379651987</v>
      </c>
      <c r="J60" s="13">
        <f t="shared" si="1"/>
        <v>98766.310265507913</v>
      </c>
      <c r="K60" s="13">
        <f t="shared" si="2"/>
        <v>3664842.227153847</v>
      </c>
      <c r="L60" s="20">
        <f t="shared" si="5"/>
        <v>37.087839611325911</v>
      </c>
    </row>
    <row r="61" spans="1:12" x14ac:dyDescent="0.2">
      <c r="A61" s="16">
        <v>52</v>
      </c>
      <c r="B61" s="46">
        <v>5</v>
      </c>
      <c r="C61" s="45">
        <v>4637</v>
      </c>
      <c r="D61" s="45">
        <v>4855</v>
      </c>
      <c r="E61" s="17">
        <v>0.377</v>
      </c>
      <c r="F61" s="18">
        <f t="shared" si="3"/>
        <v>1.0535187526337969E-3</v>
      </c>
      <c r="G61" s="18">
        <f t="shared" si="0"/>
        <v>1.0528277373784379E-3</v>
      </c>
      <c r="H61" s="13">
        <f t="shared" si="6"/>
        <v>98735.185125503223</v>
      </c>
      <c r="I61" s="13">
        <f t="shared" si="4"/>
        <v>103.95114155532475</v>
      </c>
      <c r="J61" s="13">
        <f t="shared" si="1"/>
        <v>98670.42356431426</v>
      </c>
      <c r="K61" s="13">
        <f t="shared" si="2"/>
        <v>3566075.916888339</v>
      </c>
      <c r="L61" s="20">
        <f t="shared" si="5"/>
        <v>36.117579689099344</v>
      </c>
    </row>
    <row r="62" spans="1:12" x14ac:dyDescent="0.2">
      <c r="A62" s="16">
        <v>53</v>
      </c>
      <c r="B62" s="46">
        <v>2</v>
      </c>
      <c r="C62" s="45">
        <v>4527</v>
      </c>
      <c r="D62" s="45">
        <v>4660</v>
      </c>
      <c r="E62" s="17">
        <v>0.126</v>
      </c>
      <c r="F62" s="18">
        <f t="shared" si="3"/>
        <v>4.3539784478066834E-4</v>
      </c>
      <c r="G62" s="18">
        <f t="shared" si="0"/>
        <v>4.3523222250463952E-4</v>
      </c>
      <c r="H62" s="13">
        <f t="shared" si="6"/>
        <v>98631.233983947895</v>
      </c>
      <c r="I62" s="13">
        <f t="shared" si="4"/>
        <v>42.927491175208772</v>
      </c>
      <c r="J62" s="13">
        <f t="shared" si="1"/>
        <v>98593.715356660759</v>
      </c>
      <c r="K62" s="13">
        <f t="shared" si="2"/>
        <v>3467405.4933240246</v>
      </c>
      <c r="L62" s="20">
        <f t="shared" si="5"/>
        <v>35.155248021010671</v>
      </c>
    </row>
    <row r="63" spans="1:12" x14ac:dyDescent="0.2">
      <c r="A63" s="16">
        <v>54</v>
      </c>
      <c r="B63" s="46">
        <v>5</v>
      </c>
      <c r="C63" s="45">
        <v>4425</v>
      </c>
      <c r="D63" s="45">
        <v>4527</v>
      </c>
      <c r="E63" s="17">
        <v>0.55120000000000002</v>
      </c>
      <c r="F63" s="18">
        <f t="shared" si="3"/>
        <v>1.1170688114387846E-3</v>
      </c>
      <c r="G63" s="18">
        <f t="shared" si="0"/>
        <v>1.1165090602477221E-3</v>
      </c>
      <c r="H63" s="13">
        <f t="shared" si="6"/>
        <v>98588.306492772681</v>
      </c>
      <c r="I63" s="13">
        <f t="shared" si="4"/>
        <v>110.07473743366002</v>
      </c>
      <c r="J63" s="13">
        <f t="shared" si="1"/>
        <v>98538.904950612443</v>
      </c>
      <c r="K63" s="13">
        <f t="shared" si="2"/>
        <v>3368811.7779673641</v>
      </c>
      <c r="L63" s="20">
        <f t="shared" si="5"/>
        <v>34.170500516857189</v>
      </c>
    </row>
    <row r="64" spans="1:12" x14ac:dyDescent="0.2">
      <c r="A64" s="16">
        <v>55</v>
      </c>
      <c r="B64" s="46">
        <v>4</v>
      </c>
      <c r="C64" s="45">
        <v>4187</v>
      </c>
      <c r="D64" s="45">
        <v>4425</v>
      </c>
      <c r="E64" s="17">
        <v>0.56100000000000005</v>
      </c>
      <c r="F64" s="18">
        <f t="shared" si="3"/>
        <v>9.2893636785880169E-4</v>
      </c>
      <c r="G64" s="18">
        <f t="shared" si="0"/>
        <v>9.2855769918259072E-4</v>
      </c>
      <c r="H64" s="13">
        <f t="shared" si="6"/>
        <v>98478.231755339017</v>
      </c>
      <c r="I64" s="13">
        <f t="shared" si="4"/>
        <v>91.442720298307535</v>
      </c>
      <c r="J64" s="13">
        <f t="shared" si="1"/>
        <v>98438.088401128058</v>
      </c>
      <c r="K64" s="13">
        <f t="shared" si="2"/>
        <v>3270272.8730167518</v>
      </c>
      <c r="L64" s="20">
        <f t="shared" si="5"/>
        <v>33.20807872689543</v>
      </c>
    </row>
    <row r="65" spans="1:12" x14ac:dyDescent="0.2">
      <c r="A65" s="16">
        <v>56</v>
      </c>
      <c r="B65" s="46">
        <v>7</v>
      </c>
      <c r="C65" s="45">
        <v>4146</v>
      </c>
      <c r="D65" s="45">
        <v>4190</v>
      </c>
      <c r="E65" s="17">
        <v>0.43559999999999999</v>
      </c>
      <c r="F65" s="18">
        <f t="shared" si="3"/>
        <v>1.6794625719769674E-3</v>
      </c>
      <c r="G65" s="18">
        <f t="shared" si="0"/>
        <v>1.6778721359801271E-3</v>
      </c>
      <c r="H65" s="13">
        <f t="shared" si="6"/>
        <v>98386.789035040711</v>
      </c>
      <c r="I65" s="13">
        <f t="shared" si="4"/>
        <v>165.08045187044991</v>
      </c>
      <c r="J65" s="13">
        <f t="shared" si="1"/>
        <v>98293.617628005028</v>
      </c>
      <c r="K65" s="13">
        <f t="shared" si="2"/>
        <v>3171834.7846156238</v>
      </c>
      <c r="L65" s="20">
        <f t="shared" si="5"/>
        <v>32.238421598309976</v>
      </c>
    </row>
    <row r="66" spans="1:12" x14ac:dyDescent="0.2">
      <c r="A66" s="16">
        <v>57</v>
      </c>
      <c r="B66" s="46">
        <v>5</v>
      </c>
      <c r="C66" s="45">
        <v>4180</v>
      </c>
      <c r="D66" s="45">
        <v>4122</v>
      </c>
      <c r="E66" s="17">
        <v>0.56330000000000002</v>
      </c>
      <c r="F66" s="18">
        <f t="shared" si="3"/>
        <v>1.2045290291496024E-3</v>
      </c>
      <c r="G66" s="18">
        <f t="shared" si="0"/>
        <v>1.2038957585187361E-3</v>
      </c>
      <c r="H66" s="13">
        <f t="shared" si="6"/>
        <v>98221.708583170257</v>
      </c>
      <c r="I66" s="13">
        <f t="shared" si="4"/>
        <v>118.248698357742</v>
      </c>
      <c r="J66" s="13">
        <f t="shared" si="1"/>
        <v>98170.069376597428</v>
      </c>
      <c r="K66" s="13">
        <f t="shared" si="2"/>
        <v>3073541.1669876189</v>
      </c>
      <c r="L66" s="20">
        <f t="shared" si="5"/>
        <v>31.291872350042311</v>
      </c>
    </row>
    <row r="67" spans="1:12" x14ac:dyDescent="0.2">
      <c r="A67" s="16">
        <v>58</v>
      </c>
      <c r="B67" s="46">
        <v>9</v>
      </c>
      <c r="C67" s="45">
        <v>3914</v>
      </c>
      <c r="D67" s="45">
        <v>4155</v>
      </c>
      <c r="E67" s="17">
        <v>0.36890000000000001</v>
      </c>
      <c r="F67" s="18">
        <f t="shared" si="3"/>
        <v>2.2307596976081298E-3</v>
      </c>
      <c r="G67" s="18">
        <f t="shared" si="0"/>
        <v>2.2276235768610205E-3</v>
      </c>
      <c r="H67" s="13">
        <f t="shared" si="6"/>
        <v>98103.459884812517</v>
      </c>
      <c r="I67" s="13">
        <f t="shared" si="4"/>
        <v>218.5375802110477</v>
      </c>
      <c r="J67" s="13">
        <f t="shared" si="1"/>
        <v>97965.540817941321</v>
      </c>
      <c r="K67" s="13">
        <f t="shared" si="2"/>
        <v>2975371.0976110213</v>
      </c>
      <c r="L67" s="20">
        <f t="shared" si="5"/>
        <v>30.328910938559478</v>
      </c>
    </row>
    <row r="68" spans="1:12" x14ac:dyDescent="0.2">
      <c r="A68" s="16">
        <v>59</v>
      </c>
      <c r="B68" s="46">
        <v>10</v>
      </c>
      <c r="C68" s="45">
        <v>3671</v>
      </c>
      <c r="D68" s="45">
        <v>3914</v>
      </c>
      <c r="E68" s="17">
        <v>0.53949999999999998</v>
      </c>
      <c r="F68" s="18">
        <f t="shared" si="3"/>
        <v>2.6367831245880024E-3</v>
      </c>
      <c r="G68" s="18">
        <f t="shared" si="0"/>
        <v>2.6335853235557091E-3</v>
      </c>
      <c r="H68" s="13">
        <f t="shared" si="6"/>
        <v>97884.922304601467</v>
      </c>
      <c r="I68" s="13">
        <f t="shared" si="4"/>
        <v>257.78829477878929</v>
      </c>
      <c r="J68" s="13">
        <f t="shared" si="1"/>
        <v>97766.210794855841</v>
      </c>
      <c r="K68" s="13">
        <f t="shared" si="2"/>
        <v>2877405.5567930797</v>
      </c>
      <c r="L68" s="20">
        <f t="shared" si="5"/>
        <v>29.395799567977139</v>
      </c>
    </row>
    <row r="69" spans="1:12" x14ac:dyDescent="0.2">
      <c r="A69" s="16">
        <v>60</v>
      </c>
      <c r="B69" s="46">
        <v>12</v>
      </c>
      <c r="C69" s="45">
        <v>3467</v>
      </c>
      <c r="D69" s="45">
        <v>3670</v>
      </c>
      <c r="E69" s="17">
        <v>0.503</v>
      </c>
      <c r="F69" s="18">
        <f t="shared" si="3"/>
        <v>3.3627574611181169E-3</v>
      </c>
      <c r="G69" s="18">
        <f t="shared" si="0"/>
        <v>3.3571466938819359E-3</v>
      </c>
      <c r="H69" s="13">
        <f t="shared" si="6"/>
        <v>97627.134009822679</v>
      </c>
      <c r="I69" s="13">
        <f t="shared" si="4"/>
        <v>327.7486101742449</v>
      </c>
      <c r="J69" s="13">
        <f t="shared" si="1"/>
        <v>97464.242950566084</v>
      </c>
      <c r="K69" s="13">
        <f t="shared" si="2"/>
        <v>2779639.3459982239</v>
      </c>
      <c r="L69" s="20">
        <f t="shared" si="5"/>
        <v>28.471995764195562</v>
      </c>
    </row>
    <row r="70" spans="1:12" x14ac:dyDescent="0.2">
      <c r="A70" s="16">
        <v>61</v>
      </c>
      <c r="B70" s="46">
        <v>5</v>
      </c>
      <c r="C70" s="45">
        <v>3318</v>
      </c>
      <c r="D70" s="45">
        <v>3471</v>
      </c>
      <c r="E70" s="17">
        <v>0.65590000000000004</v>
      </c>
      <c r="F70" s="18">
        <f t="shared" si="3"/>
        <v>1.4729709824716454E-3</v>
      </c>
      <c r="G70" s="18">
        <f t="shared" si="0"/>
        <v>1.4722247863470587E-3</v>
      </c>
      <c r="H70" s="13">
        <f t="shared" si="6"/>
        <v>97299.385399648439</v>
      </c>
      <c r="I70" s="13">
        <f t="shared" si="4"/>
        <v>143.24656688169756</v>
      </c>
      <c r="J70" s="13">
        <f t="shared" si="1"/>
        <v>97250.094255984441</v>
      </c>
      <c r="K70" s="13">
        <f t="shared" si="2"/>
        <v>2682175.1030476578</v>
      </c>
      <c r="L70" s="20">
        <f t="shared" si="5"/>
        <v>27.566208070388786</v>
      </c>
    </row>
    <row r="71" spans="1:12" x14ac:dyDescent="0.2">
      <c r="A71" s="16">
        <v>62</v>
      </c>
      <c r="B71" s="46">
        <v>13</v>
      </c>
      <c r="C71" s="45">
        <v>3182</v>
      </c>
      <c r="D71" s="45">
        <v>3298</v>
      </c>
      <c r="E71" s="17">
        <v>0.41620000000000001</v>
      </c>
      <c r="F71" s="18">
        <f t="shared" si="3"/>
        <v>4.012345679012346E-3</v>
      </c>
      <c r="G71" s="18">
        <f t="shared" si="0"/>
        <v>4.0029690945536404E-3</v>
      </c>
      <c r="H71" s="13">
        <f t="shared" si="6"/>
        <v>97156.138832766737</v>
      </c>
      <c r="I71" s="13">
        <f t="shared" si="4"/>
        <v>388.91302109372805</v>
      </c>
      <c r="J71" s="13">
        <f t="shared" si="1"/>
        <v>96929.091411052214</v>
      </c>
      <c r="K71" s="13">
        <f t="shared" si="2"/>
        <v>2584925.0087916735</v>
      </c>
      <c r="L71" s="20">
        <f t="shared" si="5"/>
        <v>26.605884505569559</v>
      </c>
    </row>
    <row r="72" spans="1:12" x14ac:dyDescent="0.2">
      <c r="A72" s="16">
        <v>63</v>
      </c>
      <c r="B72" s="46">
        <v>16</v>
      </c>
      <c r="C72" s="45">
        <v>2996</v>
      </c>
      <c r="D72" s="45">
        <v>3160</v>
      </c>
      <c r="E72" s="17">
        <v>0.5837</v>
      </c>
      <c r="F72" s="18">
        <f t="shared" si="3"/>
        <v>5.1981806367771277E-3</v>
      </c>
      <c r="G72" s="18">
        <f t="shared" si="0"/>
        <v>5.1869560504026893E-3</v>
      </c>
      <c r="H72" s="13">
        <f t="shared" si="6"/>
        <v>96767.225811673008</v>
      </c>
      <c r="I72" s="13">
        <f t="shared" si="4"/>
        <v>501.92734740454063</v>
      </c>
      <c r="J72" s="13">
        <f t="shared" si="1"/>
        <v>96558.273456948489</v>
      </c>
      <c r="K72" s="13">
        <f t="shared" si="2"/>
        <v>2487995.9173806212</v>
      </c>
      <c r="L72" s="20">
        <f t="shared" si="5"/>
        <v>25.711142347128181</v>
      </c>
    </row>
    <row r="73" spans="1:12" x14ac:dyDescent="0.2">
      <c r="A73" s="16">
        <v>64</v>
      </c>
      <c r="B73" s="46">
        <v>6</v>
      </c>
      <c r="C73" s="45">
        <v>2804</v>
      </c>
      <c r="D73" s="45">
        <v>2985</v>
      </c>
      <c r="E73" s="17">
        <v>0.61780000000000002</v>
      </c>
      <c r="F73" s="18">
        <f t="shared" si="3"/>
        <v>2.0728968733805492E-3</v>
      </c>
      <c r="G73" s="18">
        <f t="shared" ref="G73:G108" si="7">F73/((1+(1-E73)*F73))</f>
        <v>2.0712558977285639E-3</v>
      </c>
      <c r="H73" s="13">
        <f t="shared" si="6"/>
        <v>96265.298464268461</v>
      </c>
      <c r="I73" s="13">
        <f t="shared" si="4"/>
        <v>199.39006719071651</v>
      </c>
      <c r="J73" s="13">
        <f t="shared" ref="J73:J108" si="8">H74+I73*E73</f>
        <v>96189.091580588167</v>
      </c>
      <c r="K73" s="13">
        <f t="shared" ref="K73:K97" si="9">K74+J73</f>
        <v>2391437.6439236728</v>
      </c>
      <c r="L73" s="20">
        <f t="shared" si="5"/>
        <v>24.842156852724258</v>
      </c>
    </row>
    <row r="74" spans="1:12" x14ac:dyDescent="0.2">
      <c r="A74" s="16">
        <v>65</v>
      </c>
      <c r="B74" s="46">
        <v>18</v>
      </c>
      <c r="C74" s="45">
        <v>2691</v>
      </c>
      <c r="D74" s="45">
        <v>2802</v>
      </c>
      <c r="E74" s="17">
        <v>0.51290000000000002</v>
      </c>
      <c r="F74" s="18">
        <f t="shared" ref="F74:F108" si="10">B74/((C74+D74)/2)</f>
        <v>6.5537957400327689E-3</v>
      </c>
      <c r="G74" s="18">
        <f t="shared" si="7"/>
        <v>6.5329402826106416E-3</v>
      </c>
      <c r="H74" s="13">
        <f t="shared" si="6"/>
        <v>96065.908397077743</v>
      </c>
      <c r="I74" s="13">
        <f t="shared" ref="I74:I108" si="11">H74*G74</f>
        <v>627.59284275285313</v>
      </c>
      <c r="J74" s="13">
        <f t="shared" si="8"/>
        <v>95760.207923372829</v>
      </c>
      <c r="K74" s="13">
        <f t="shared" si="9"/>
        <v>2295248.5523430845</v>
      </c>
      <c r="L74" s="20">
        <f t="shared" ref="L74:L108" si="12">K74/H74</f>
        <v>23.892435835363468</v>
      </c>
    </row>
    <row r="75" spans="1:12" x14ac:dyDescent="0.2">
      <c r="A75" s="16">
        <v>66</v>
      </c>
      <c r="B75" s="46">
        <v>8</v>
      </c>
      <c r="C75" s="45">
        <v>2414</v>
      </c>
      <c r="D75" s="45">
        <v>2676</v>
      </c>
      <c r="E75" s="17">
        <v>0.49519999999999997</v>
      </c>
      <c r="F75" s="18">
        <f t="shared" si="10"/>
        <v>3.1434184675834969E-3</v>
      </c>
      <c r="G75" s="18">
        <f t="shared" si="7"/>
        <v>3.138438400927973E-3</v>
      </c>
      <c r="H75" s="13">
        <f t="shared" ref="H75:H108" si="13">H74-I74</f>
        <v>95438.315554324887</v>
      </c>
      <c r="I75" s="13">
        <f t="shared" si="11"/>
        <v>299.52727445557468</v>
      </c>
      <c r="J75" s="13">
        <f t="shared" si="8"/>
        <v>95287.114186179722</v>
      </c>
      <c r="K75" s="13">
        <f t="shared" si="9"/>
        <v>2199488.3444197117</v>
      </c>
      <c r="L75" s="20">
        <f t="shared" si="12"/>
        <v>23.04617733081983</v>
      </c>
    </row>
    <row r="76" spans="1:12" x14ac:dyDescent="0.2">
      <c r="A76" s="16">
        <v>67</v>
      </c>
      <c r="B76" s="46">
        <v>8</v>
      </c>
      <c r="C76" s="45">
        <v>2442</v>
      </c>
      <c r="D76" s="45">
        <v>2396</v>
      </c>
      <c r="E76" s="17">
        <v>0.51819999999999999</v>
      </c>
      <c r="F76" s="18">
        <f t="shared" si="10"/>
        <v>3.3071517155849523E-3</v>
      </c>
      <c r="G76" s="18">
        <f t="shared" si="7"/>
        <v>3.3018905304421095E-3</v>
      </c>
      <c r="H76" s="13">
        <f t="shared" si="13"/>
        <v>95138.788279869317</v>
      </c>
      <c r="I76" s="13">
        <f t="shared" si="11"/>
        <v>314.13786409903724</v>
      </c>
      <c r="J76" s="13">
        <f t="shared" si="8"/>
        <v>94987.436656946389</v>
      </c>
      <c r="K76" s="13">
        <f t="shared" si="9"/>
        <v>2104201.2302335319</v>
      </c>
      <c r="L76" s="20">
        <f t="shared" si="12"/>
        <v>22.117175005883123</v>
      </c>
    </row>
    <row r="77" spans="1:12" x14ac:dyDescent="0.2">
      <c r="A77" s="16">
        <v>68</v>
      </c>
      <c r="B77" s="46">
        <v>5</v>
      </c>
      <c r="C77" s="45">
        <v>2394</v>
      </c>
      <c r="D77" s="45">
        <v>2441</v>
      </c>
      <c r="E77" s="17">
        <v>0.57969999999999999</v>
      </c>
      <c r="F77" s="18">
        <f t="shared" si="10"/>
        <v>2.0682523267838678E-3</v>
      </c>
      <c r="G77" s="18">
        <f t="shared" si="7"/>
        <v>2.0664559845908516E-3</v>
      </c>
      <c r="H77" s="13">
        <f t="shared" si="13"/>
        <v>94824.650415770273</v>
      </c>
      <c r="I77" s="13">
        <f t="shared" si="11"/>
        <v>195.95096633840387</v>
      </c>
      <c r="J77" s="13">
        <f t="shared" si="8"/>
        <v>94742.292224618242</v>
      </c>
      <c r="K77" s="13">
        <f t="shared" si="9"/>
        <v>2009213.7935765856</v>
      </c>
      <c r="L77" s="20">
        <f t="shared" si="12"/>
        <v>21.188728719451557</v>
      </c>
    </row>
    <row r="78" spans="1:12" x14ac:dyDescent="0.2">
      <c r="A78" s="16">
        <v>69</v>
      </c>
      <c r="B78" s="46">
        <v>10</v>
      </c>
      <c r="C78" s="45">
        <v>2371</v>
      </c>
      <c r="D78" s="45">
        <v>2388</v>
      </c>
      <c r="E78" s="17">
        <v>0.44440000000000002</v>
      </c>
      <c r="F78" s="18">
        <f t="shared" si="10"/>
        <v>4.202563563773902E-3</v>
      </c>
      <c r="G78" s="18">
        <f t="shared" si="7"/>
        <v>4.1927736707230356E-3</v>
      </c>
      <c r="H78" s="13">
        <f t="shared" si="13"/>
        <v>94628.699449431864</v>
      </c>
      <c r="I78" s="13">
        <f t="shared" si="11"/>
        <v>396.75671954634134</v>
      </c>
      <c r="J78" s="13">
        <f t="shared" si="8"/>
        <v>94408.26141605193</v>
      </c>
      <c r="K78" s="13">
        <f t="shared" si="9"/>
        <v>1914471.5013519675</v>
      </c>
      <c r="L78" s="20">
        <f t="shared" si="12"/>
        <v>20.231404557927291</v>
      </c>
    </row>
    <row r="79" spans="1:12" x14ac:dyDescent="0.2">
      <c r="A79" s="16">
        <v>70</v>
      </c>
      <c r="B79" s="46">
        <v>26</v>
      </c>
      <c r="C79" s="45">
        <v>2296</v>
      </c>
      <c r="D79" s="45">
        <v>2360</v>
      </c>
      <c r="E79" s="17">
        <v>0.52029999999999998</v>
      </c>
      <c r="F79" s="18">
        <f t="shared" si="10"/>
        <v>1.1168384879725086E-2</v>
      </c>
      <c r="G79" s="18">
        <f t="shared" si="7"/>
        <v>1.1108869398235108E-2</v>
      </c>
      <c r="H79" s="13">
        <f t="shared" si="13"/>
        <v>94231.94272988553</v>
      </c>
      <c r="I79" s="13">
        <f t="shared" si="11"/>
        <v>1046.8103449282687</v>
      </c>
      <c r="J79" s="13">
        <f t="shared" si="8"/>
        <v>93729.787807423447</v>
      </c>
      <c r="K79" s="13">
        <f t="shared" si="9"/>
        <v>1820063.2399359155</v>
      </c>
      <c r="L79" s="20">
        <f t="shared" si="12"/>
        <v>19.314716296925976</v>
      </c>
    </row>
    <row r="80" spans="1:12" x14ac:dyDescent="0.2">
      <c r="A80" s="16">
        <v>71</v>
      </c>
      <c r="B80" s="46">
        <v>16</v>
      </c>
      <c r="C80" s="45">
        <v>2271</v>
      </c>
      <c r="D80" s="45">
        <v>2292</v>
      </c>
      <c r="E80" s="17">
        <v>0.4582</v>
      </c>
      <c r="F80" s="18">
        <f t="shared" si="10"/>
        <v>7.0129300898531671E-3</v>
      </c>
      <c r="G80" s="18">
        <f t="shared" si="7"/>
        <v>6.9863845844026868E-3</v>
      </c>
      <c r="H80" s="13">
        <f t="shared" si="13"/>
        <v>93185.132384957265</v>
      </c>
      <c r="I80" s="13">
        <f t="shared" si="11"/>
        <v>651.02717238978903</v>
      </c>
      <c r="J80" s="13">
        <f t="shared" si="8"/>
        <v>92832.405862956482</v>
      </c>
      <c r="K80" s="13">
        <f t="shared" si="9"/>
        <v>1726333.4521284921</v>
      </c>
      <c r="L80" s="20">
        <f t="shared" si="12"/>
        <v>18.525846430059602</v>
      </c>
    </row>
    <row r="81" spans="1:12" x14ac:dyDescent="0.2">
      <c r="A81" s="16">
        <v>72</v>
      </c>
      <c r="B81" s="46">
        <v>24</v>
      </c>
      <c r="C81" s="45">
        <v>2259</v>
      </c>
      <c r="D81" s="45">
        <v>2275</v>
      </c>
      <c r="E81" s="17">
        <v>0.49249999999999999</v>
      </c>
      <c r="F81" s="18">
        <f t="shared" si="10"/>
        <v>1.05866784296427E-2</v>
      </c>
      <c r="G81" s="18">
        <f t="shared" si="7"/>
        <v>1.053010293175616E-2</v>
      </c>
      <c r="H81" s="13">
        <f t="shared" si="13"/>
        <v>92534.105212567476</v>
      </c>
      <c r="I81" s="13">
        <f t="shared" si="11"/>
        <v>974.3936525862897</v>
      </c>
      <c r="J81" s="13">
        <f t="shared" si="8"/>
        <v>92039.600433879925</v>
      </c>
      <c r="K81" s="13">
        <f t="shared" si="9"/>
        <v>1633501.0462655355</v>
      </c>
      <c r="L81" s="20">
        <f t="shared" si="12"/>
        <v>17.652962035058209</v>
      </c>
    </row>
    <row r="82" spans="1:12" x14ac:dyDescent="0.2">
      <c r="A82" s="16">
        <v>73</v>
      </c>
      <c r="B82" s="46">
        <v>18</v>
      </c>
      <c r="C82" s="45">
        <v>2394</v>
      </c>
      <c r="D82" s="45">
        <v>2248</v>
      </c>
      <c r="E82" s="17">
        <v>0.5615</v>
      </c>
      <c r="F82" s="18">
        <f t="shared" si="10"/>
        <v>7.7552778974579921E-3</v>
      </c>
      <c r="G82" s="18">
        <f t="shared" si="7"/>
        <v>7.7289939898483951E-3</v>
      </c>
      <c r="H82" s="13">
        <f t="shared" si="13"/>
        <v>91559.71155998118</v>
      </c>
      <c r="I82" s="13">
        <f t="shared" si="11"/>
        <v>707.66446035934712</v>
      </c>
      <c r="J82" s="13">
        <f t="shared" si="8"/>
        <v>91249.400694113603</v>
      </c>
      <c r="K82" s="13">
        <f t="shared" si="9"/>
        <v>1541461.4458316555</v>
      </c>
      <c r="L82" s="20">
        <f t="shared" si="12"/>
        <v>16.835586521281659</v>
      </c>
    </row>
    <row r="83" spans="1:12" x14ac:dyDescent="0.2">
      <c r="A83" s="16">
        <v>74</v>
      </c>
      <c r="B83" s="46">
        <v>26</v>
      </c>
      <c r="C83" s="45">
        <v>2062</v>
      </c>
      <c r="D83" s="45">
        <v>2388</v>
      </c>
      <c r="E83" s="17">
        <v>0.57679999999999998</v>
      </c>
      <c r="F83" s="18">
        <f t="shared" si="10"/>
        <v>1.1685393258426966E-2</v>
      </c>
      <c r="G83" s="18">
        <f t="shared" si="7"/>
        <v>1.1627890335756228E-2</v>
      </c>
      <c r="H83" s="13">
        <f t="shared" si="13"/>
        <v>90852.047099621836</v>
      </c>
      <c r="I83" s="13">
        <f t="shared" si="11"/>
        <v>1056.4176404533625</v>
      </c>
      <c r="J83" s="13">
        <f t="shared" si="8"/>
        <v>90404.971154181971</v>
      </c>
      <c r="K83" s="13">
        <f t="shared" si="9"/>
        <v>1450212.0451375418</v>
      </c>
      <c r="L83" s="20">
        <f t="shared" si="12"/>
        <v>15.962348581395677</v>
      </c>
    </row>
    <row r="84" spans="1:12" x14ac:dyDescent="0.2">
      <c r="A84" s="16">
        <v>75</v>
      </c>
      <c r="B84" s="46">
        <v>27</v>
      </c>
      <c r="C84" s="45">
        <v>1904</v>
      </c>
      <c r="D84" s="45">
        <v>2045</v>
      </c>
      <c r="E84" s="17">
        <v>0.53220000000000001</v>
      </c>
      <c r="F84" s="18">
        <f t="shared" si="10"/>
        <v>1.3674347936186377E-2</v>
      </c>
      <c r="G84" s="18">
        <f t="shared" si="7"/>
        <v>1.3587431042529362E-2</v>
      </c>
      <c r="H84" s="13">
        <f t="shared" si="13"/>
        <v>89795.629459168471</v>
      </c>
      <c r="I84" s="13">
        <f t="shared" si="11"/>
        <v>1220.0919231969699</v>
      </c>
      <c r="J84" s="13">
        <f t="shared" si="8"/>
        <v>89224.870457496931</v>
      </c>
      <c r="K84" s="13">
        <f t="shared" si="9"/>
        <v>1359807.0739833598</v>
      </c>
      <c r="L84" s="20">
        <f t="shared" si="12"/>
        <v>15.143354773204036</v>
      </c>
    </row>
    <row r="85" spans="1:12" x14ac:dyDescent="0.2">
      <c r="A85" s="16">
        <v>76</v>
      </c>
      <c r="B85" s="46">
        <v>32</v>
      </c>
      <c r="C85" s="45">
        <v>1846</v>
      </c>
      <c r="D85" s="45">
        <v>1898</v>
      </c>
      <c r="E85" s="17">
        <v>0.4819</v>
      </c>
      <c r="F85" s="18">
        <f t="shared" si="10"/>
        <v>1.7094017094017096E-2</v>
      </c>
      <c r="G85" s="18">
        <f t="shared" si="7"/>
        <v>1.6943954481760684E-2</v>
      </c>
      <c r="H85" s="13">
        <f t="shared" si="13"/>
        <v>88575.537535971496</v>
      </c>
      <c r="I85" s="13">
        <f t="shared" si="11"/>
        <v>1500.819876206986</v>
      </c>
      <c r="J85" s="13">
        <f t="shared" si="8"/>
        <v>87797.962758108668</v>
      </c>
      <c r="K85" s="13">
        <f t="shared" si="9"/>
        <v>1270582.2035258629</v>
      </c>
      <c r="L85" s="20">
        <f t="shared" si="12"/>
        <v>14.344617474207995</v>
      </c>
    </row>
    <row r="86" spans="1:12" x14ac:dyDescent="0.2">
      <c r="A86" s="16">
        <v>77</v>
      </c>
      <c r="B86" s="46">
        <v>23</v>
      </c>
      <c r="C86" s="45">
        <v>1765</v>
      </c>
      <c r="D86" s="45">
        <v>1836</v>
      </c>
      <c r="E86" s="17">
        <v>0.52700000000000002</v>
      </c>
      <c r="F86" s="18">
        <f t="shared" si="10"/>
        <v>1.2774229380727576E-2</v>
      </c>
      <c r="G86" s="18">
        <f t="shared" si="7"/>
        <v>1.2697508362413389E-2</v>
      </c>
      <c r="H86" s="13">
        <f t="shared" si="13"/>
        <v>87074.717659764516</v>
      </c>
      <c r="I86" s="13">
        <f t="shared" si="11"/>
        <v>1105.6319556396447</v>
      </c>
      <c r="J86" s="13">
        <f t="shared" si="8"/>
        <v>86551.753744746966</v>
      </c>
      <c r="K86" s="13">
        <f t="shared" si="9"/>
        <v>1182784.2407677541</v>
      </c>
      <c r="L86" s="20">
        <f t="shared" si="12"/>
        <v>13.583555279379276</v>
      </c>
    </row>
    <row r="87" spans="1:12" x14ac:dyDescent="0.2">
      <c r="A87" s="16">
        <v>78</v>
      </c>
      <c r="B87" s="46">
        <v>31</v>
      </c>
      <c r="C87" s="45">
        <v>1572</v>
      </c>
      <c r="D87" s="45">
        <v>1756</v>
      </c>
      <c r="E87" s="17">
        <v>0.54979999999999996</v>
      </c>
      <c r="F87" s="18">
        <f t="shared" si="10"/>
        <v>1.8629807692307692E-2</v>
      </c>
      <c r="G87" s="18">
        <f t="shared" si="7"/>
        <v>1.8474856495062263E-2</v>
      </c>
      <c r="H87" s="13">
        <f t="shared" si="13"/>
        <v>85969.085704124867</v>
      </c>
      <c r="I87" s="13">
        <f t="shared" si="11"/>
        <v>1588.2665213954156</v>
      </c>
      <c r="J87" s="13">
        <f t="shared" si="8"/>
        <v>85254.048116192644</v>
      </c>
      <c r="K87" s="13">
        <f t="shared" si="9"/>
        <v>1096232.4870230071</v>
      </c>
      <c r="L87" s="20">
        <f t="shared" si="12"/>
        <v>12.75147313763288</v>
      </c>
    </row>
    <row r="88" spans="1:12" x14ac:dyDescent="0.2">
      <c r="A88" s="16">
        <v>79</v>
      </c>
      <c r="B88" s="46">
        <v>27</v>
      </c>
      <c r="C88" s="45">
        <v>1324</v>
      </c>
      <c r="D88" s="45">
        <v>1569</v>
      </c>
      <c r="E88" s="17">
        <v>0.54490000000000005</v>
      </c>
      <c r="F88" s="18">
        <f t="shared" si="10"/>
        <v>1.8665744901486345E-2</v>
      </c>
      <c r="G88" s="18">
        <f t="shared" si="7"/>
        <v>1.8508519094313721E-2</v>
      </c>
      <c r="H88" s="13">
        <f t="shared" si="13"/>
        <v>84380.81918272945</v>
      </c>
      <c r="I88" s="13">
        <f t="shared" si="11"/>
        <v>1561.7640030373816</v>
      </c>
      <c r="J88" s="13">
        <f t="shared" si="8"/>
        <v>83670.060384947137</v>
      </c>
      <c r="K88" s="13">
        <f t="shared" si="9"/>
        <v>1010978.4389068144</v>
      </c>
      <c r="L88" s="20">
        <f t="shared" si="12"/>
        <v>11.981140366953623</v>
      </c>
    </row>
    <row r="89" spans="1:12" x14ac:dyDescent="0.2">
      <c r="A89" s="16">
        <v>80</v>
      </c>
      <c r="B89" s="46">
        <v>36</v>
      </c>
      <c r="C89" s="45">
        <v>1203</v>
      </c>
      <c r="D89" s="45">
        <v>1307</v>
      </c>
      <c r="E89" s="17">
        <v>0.47520000000000001</v>
      </c>
      <c r="F89" s="18">
        <f t="shared" si="10"/>
        <v>2.8685258964143426E-2</v>
      </c>
      <c r="G89" s="18">
        <f t="shared" si="7"/>
        <v>2.8259834736486463E-2</v>
      </c>
      <c r="H89" s="13">
        <f t="shared" si="13"/>
        <v>82819.055179692063</v>
      </c>
      <c r="I89" s="13">
        <f t="shared" si="11"/>
        <v>2340.4528124100507</v>
      </c>
      <c r="J89" s="13">
        <f t="shared" si="8"/>
        <v>81590.785543739272</v>
      </c>
      <c r="K89" s="13">
        <f t="shared" si="9"/>
        <v>927308.37852186733</v>
      </c>
      <c r="L89" s="20">
        <f t="shared" si="12"/>
        <v>11.196799776451099</v>
      </c>
    </row>
    <row r="90" spans="1:12" x14ac:dyDescent="0.2">
      <c r="A90" s="16">
        <v>81</v>
      </c>
      <c r="B90" s="46">
        <v>30</v>
      </c>
      <c r="C90" s="45">
        <v>1356</v>
      </c>
      <c r="D90" s="45">
        <v>1193</v>
      </c>
      <c r="E90" s="17">
        <v>0.5454</v>
      </c>
      <c r="F90" s="18">
        <f t="shared" si="10"/>
        <v>2.3538642604943115E-2</v>
      </c>
      <c r="G90" s="18">
        <f t="shared" si="7"/>
        <v>2.3289430169748895E-2</v>
      </c>
      <c r="H90" s="13">
        <f t="shared" si="13"/>
        <v>80478.602367282016</v>
      </c>
      <c r="I90" s="13">
        <f t="shared" si="11"/>
        <v>1874.3007899918027</v>
      </c>
      <c r="J90" s="13">
        <f t="shared" si="8"/>
        <v>79626.54522815175</v>
      </c>
      <c r="K90" s="13">
        <f t="shared" si="9"/>
        <v>845717.59297812812</v>
      </c>
      <c r="L90" s="20">
        <f t="shared" si="12"/>
        <v>10.508601890456641</v>
      </c>
    </row>
    <row r="91" spans="1:12" x14ac:dyDescent="0.2">
      <c r="A91" s="16">
        <v>82</v>
      </c>
      <c r="B91" s="46">
        <v>40</v>
      </c>
      <c r="C91" s="45">
        <v>846</v>
      </c>
      <c r="D91" s="45">
        <v>1339</v>
      </c>
      <c r="E91" s="17">
        <v>0.48659999999999998</v>
      </c>
      <c r="F91" s="18">
        <f t="shared" si="10"/>
        <v>3.6613272311212815E-2</v>
      </c>
      <c r="G91" s="18">
        <f t="shared" si="7"/>
        <v>3.5937741456700409E-2</v>
      </c>
      <c r="H91" s="13">
        <f t="shared" si="13"/>
        <v>78604.301577290214</v>
      </c>
      <c r="I91" s="13">
        <f t="shared" si="11"/>
        <v>2824.861067469164</v>
      </c>
      <c r="J91" s="13">
        <f t="shared" si="8"/>
        <v>77154.017905251545</v>
      </c>
      <c r="K91" s="13">
        <f t="shared" si="9"/>
        <v>766091.04774997639</v>
      </c>
      <c r="L91" s="20">
        <f t="shared" si="12"/>
        <v>9.7461720590023013</v>
      </c>
    </row>
    <row r="92" spans="1:12" x14ac:dyDescent="0.2">
      <c r="A92" s="16">
        <v>83</v>
      </c>
      <c r="B92" s="46">
        <v>29</v>
      </c>
      <c r="C92" s="45">
        <v>886</v>
      </c>
      <c r="D92" s="45">
        <v>841</v>
      </c>
      <c r="E92" s="17">
        <v>0.57499999999999996</v>
      </c>
      <c r="F92" s="18">
        <f t="shared" si="10"/>
        <v>3.35842501447597E-2</v>
      </c>
      <c r="G92" s="18">
        <f t="shared" si="7"/>
        <v>3.311163759883539E-2</v>
      </c>
      <c r="H92" s="13">
        <f t="shared" si="13"/>
        <v>75779.440509821055</v>
      </c>
      <c r="I92" s="13">
        <f t="shared" si="11"/>
        <v>2509.1813716037004</v>
      </c>
      <c r="J92" s="13">
        <f t="shared" si="8"/>
        <v>74713.038426889485</v>
      </c>
      <c r="K92" s="13">
        <f t="shared" si="9"/>
        <v>688937.02984472481</v>
      </c>
      <c r="L92" s="20">
        <f t="shared" si="12"/>
        <v>9.0913448979006155</v>
      </c>
    </row>
    <row r="93" spans="1:12" x14ac:dyDescent="0.2">
      <c r="A93" s="16">
        <v>84</v>
      </c>
      <c r="B93" s="46">
        <v>42</v>
      </c>
      <c r="C93" s="45">
        <v>911</v>
      </c>
      <c r="D93" s="45">
        <v>877</v>
      </c>
      <c r="E93" s="17">
        <v>0.55259999999999998</v>
      </c>
      <c r="F93" s="18">
        <f t="shared" si="10"/>
        <v>4.6979865771812082E-2</v>
      </c>
      <c r="G93" s="18">
        <f t="shared" si="7"/>
        <v>4.6012733695387817E-2</v>
      </c>
      <c r="H93" s="13">
        <f t="shared" si="13"/>
        <v>73270.259138217356</v>
      </c>
      <c r="I93" s="13">
        <f t="shared" si="11"/>
        <v>3371.3649215188507</v>
      </c>
      <c r="J93" s="13">
        <f t="shared" si="8"/>
        <v>71761.910472329822</v>
      </c>
      <c r="K93" s="13">
        <f t="shared" si="9"/>
        <v>614223.99141783535</v>
      </c>
      <c r="L93" s="20">
        <f t="shared" si="12"/>
        <v>8.3829919348198345</v>
      </c>
    </row>
    <row r="94" spans="1:12" x14ac:dyDescent="0.2">
      <c r="A94" s="16">
        <v>85</v>
      </c>
      <c r="B94" s="46">
        <v>49</v>
      </c>
      <c r="C94" s="45">
        <v>928</v>
      </c>
      <c r="D94" s="45">
        <v>891</v>
      </c>
      <c r="E94" s="17">
        <v>0.5171</v>
      </c>
      <c r="F94" s="18">
        <f t="shared" si="10"/>
        <v>5.3875755909840568E-2</v>
      </c>
      <c r="G94" s="18">
        <f t="shared" si="7"/>
        <v>5.2509633642429325E-2</v>
      </c>
      <c r="H94" s="13">
        <f t="shared" si="13"/>
        <v>69898.894216698507</v>
      </c>
      <c r="I94" s="13">
        <f t="shared" si="11"/>
        <v>3670.3653273297605</v>
      </c>
      <c r="J94" s="13">
        <f t="shared" si="8"/>
        <v>68126.474800130978</v>
      </c>
      <c r="K94" s="13">
        <f t="shared" si="9"/>
        <v>542462.08094550553</v>
      </c>
      <c r="L94" s="20">
        <f t="shared" si="12"/>
        <v>7.7606675616896093</v>
      </c>
    </row>
    <row r="95" spans="1:12" x14ac:dyDescent="0.2">
      <c r="A95" s="16">
        <v>86</v>
      </c>
      <c r="B95" s="46">
        <v>46</v>
      </c>
      <c r="C95" s="45">
        <v>855</v>
      </c>
      <c r="D95" s="45">
        <v>912</v>
      </c>
      <c r="E95" s="17">
        <v>0.52759999999999996</v>
      </c>
      <c r="F95" s="18">
        <f t="shared" si="10"/>
        <v>5.2065647990945103E-2</v>
      </c>
      <c r="G95" s="18">
        <f t="shared" si="7"/>
        <v>5.0815792310996186E-2</v>
      </c>
      <c r="H95" s="13">
        <f t="shared" si="13"/>
        <v>66228.528889368754</v>
      </c>
      <c r="I95" s="13">
        <f t="shared" si="11"/>
        <v>3365.4551691049733</v>
      </c>
      <c r="J95" s="13">
        <f t="shared" si="8"/>
        <v>64638.687867483568</v>
      </c>
      <c r="K95" s="13">
        <f t="shared" si="9"/>
        <v>474335.60614537459</v>
      </c>
      <c r="L95" s="20">
        <f t="shared" si="12"/>
        <v>7.1621039165421756</v>
      </c>
    </row>
    <row r="96" spans="1:12" x14ac:dyDescent="0.2">
      <c r="A96" s="16">
        <v>87</v>
      </c>
      <c r="B96" s="46">
        <v>49</v>
      </c>
      <c r="C96" s="45">
        <v>832</v>
      </c>
      <c r="D96" s="45">
        <v>835</v>
      </c>
      <c r="E96" s="17">
        <v>0.4642</v>
      </c>
      <c r="F96" s="18">
        <f t="shared" si="10"/>
        <v>5.8788242351529692E-2</v>
      </c>
      <c r="G96" s="18">
        <f t="shared" si="7"/>
        <v>5.6993033590298253E-2</v>
      </c>
      <c r="H96" s="13">
        <f t="shared" si="13"/>
        <v>62863.073720263783</v>
      </c>
      <c r="I96" s="13">
        <f t="shared" si="11"/>
        <v>3582.7572721283891</v>
      </c>
      <c r="J96" s="13">
        <f t="shared" si="8"/>
        <v>60943.432373857395</v>
      </c>
      <c r="K96" s="13">
        <f t="shared" si="9"/>
        <v>409696.918277891</v>
      </c>
      <c r="L96" s="20">
        <f t="shared" si="12"/>
        <v>6.517290581447118</v>
      </c>
    </row>
    <row r="97" spans="1:12" x14ac:dyDescent="0.2">
      <c r="A97" s="16">
        <v>88</v>
      </c>
      <c r="B97" s="46">
        <v>82</v>
      </c>
      <c r="C97" s="45">
        <v>752</v>
      </c>
      <c r="D97" s="45">
        <v>805</v>
      </c>
      <c r="E97" s="17">
        <v>0.53580000000000005</v>
      </c>
      <c r="F97" s="18">
        <f t="shared" si="10"/>
        <v>0.10533076429030186</v>
      </c>
      <c r="G97" s="18">
        <f t="shared" si="7"/>
        <v>0.10042073840103731</v>
      </c>
      <c r="H97" s="13">
        <f t="shared" si="13"/>
        <v>59280.316448135396</v>
      </c>
      <c r="I97" s="13">
        <f t="shared" si="11"/>
        <v>5952.9731503689136</v>
      </c>
      <c r="J97" s="13">
        <f t="shared" si="8"/>
        <v>56516.946311734151</v>
      </c>
      <c r="K97" s="13">
        <f t="shared" si="9"/>
        <v>348753.48590403359</v>
      </c>
      <c r="L97" s="20">
        <f t="shared" si="12"/>
        <v>5.883124564781288</v>
      </c>
    </row>
    <row r="98" spans="1:12" x14ac:dyDescent="0.2">
      <c r="A98" s="16">
        <v>89</v>
      </c>
      <c r="B98" s="46">
        <v>62</v>
      </c>
      <c r="C98" s="45">
        <v>663</v>
      </c>
      <c r="D98" s="45">
        <v>697</v>
      </c>
      <c r="E98" s="17">
        <v>0.42509999999999998</v>
      </c>
      <c r="F98" s="18">
        <f t="shared" si="10"/>
        <v>9.1176470588235289E-2</v>
      </c>
      <c r="G98" s="18">
        <f t="shared" si="7"/>
        <v>8.6635278612069294E-2</v>
      </c>
      <c r="H98" s="13">
        <f t="shared" si="13"/>
        <v>53327.343297766485</v>
      </c>
      <c r="I98" s="13">
        <f t="shared" si="11"/>
        <v>4620.0292442434657</v>
      </c>
      <c r="J98" s="13">
        <f t="shared" si="8"/>
        <v>50671.288485250916</v>
      </c>
      <c r="K98" s="13">
        <f>K99+J98</f>
        <v>292236.53959229944</v>
      </c>
      <c r="L98" s="20">
        <f t="shared" si="12"/>
        <v>5.4800505991930635</v>
      </c>
    </row>
    <row r="99" spans="1:12" x14ac:dyDescent="0.2">
      <c r="A99" s="16">
        <v>90</v>
      </c>
      <c r="B99" s="46">
        <v>79</v>
      </c>
      <c r="C99" s="45">
        <v>618</v>
      </c>
      <c r="D99" s="45">
        <v>628</v>
      </c>
      <c r="E99" s="17">
        <v>0.51849999999999996</v>
      </c>
      <c r="F99" s="22">
        <f t="shared" si="10"/>
        <v>0.12680577849117175</v>
      </c>
      <c r="G99" s="22">
        <f t="shared" si="7"/>
        <v>0.11950892421545795</v>
      </c>
      <c r="H99" s="23">
        <f t="shared" si="13"/>
        <v>48707.31405352302</v>
      </c>
      <c r="I99" s="23">
        <f t="shared" si="11"/>
        <v>5820.9587039609924</v>
      </c>
      <c r="J99" s="23">
        <f t="shared" si="8"/>
        <v>45904.5224375658</v>
      </c>
      <c r="K99" s="23">
        <f t="shared" ref="K99:K108" si="14">K100+J99</f>
        <v>241565.25110704853</v>
      </c>
      <c r="L99" s="24">
        <f t="shared" si="12"/>
        <v>4.9595272455713664</v>
      </c>
    </row>
    <row r="100" spans="1:12" x14ac:dyDescent="0.2">
      <c r="A100" s="16">
        <v>91</v>
      </c>
      <c r="B100" s="46">
        <v>74</v>
      </c>
      <c r="C100" s="45">
        <v>555</v>
      </c>
      <c r="D100" s="45">
        <v>560</v>
      </c>
      <c r="E100" s="17">
        <v>0.44829999999999998</v>
      </c>
      <c r="F100" s="22">
        <f t="shared" si="10"/>
        <v>0.13273542600896862</v>
      </c>
      <c r="G100" s="22">
        <f t="shared" si="7"/>
        <v>0.12367843739982466</v>
      </c>
      <c r="H100" s="23">
        <f t="shared" si="13"/>
        <v>42886.355349562029</v>
      </c>
      <c r="I100" s="23">
        <f t="shared" si="11"/>
        <v>5304.1174154074433</v>
      </c>
      <c r="J100" s="23">
        <f t="shared" si="8"/>
        <v>39960.073771481744</v>
      </c>
      <c r="K100" s="23">
        <f t="shared" si="14"/>
        <v>195660.72866948275</v>
      </c>
      <c r="L100" s="24">
        <f t="shared" si="12"/>
        <v>4.5623072204358097</v>
      </c>
    </row>
    <row r="101" spans="1:12" x14ac:dyDescent="0.2">
      <c r="A101" s="16">
        <v>92</v>
      </c>
      <c r="B101" s="46">
        <v>82</v>
      </c>
      <c r="C101" s="45">
        <v>468</v>
      </c>
      <c r="D101" s="45">
        <v>492</v>
      </c>
      <c r="E101" s="17">
        <v>0.46810000000000002</v>
      </c>
      <c r="F101" s="22">
        <f t="shared" si="10"/>
        <v>0.17083333333333334</v>
      </c>
      <c r="G101" s="22">
        <f t="shared" si="7"/>
        <v>0.15660337216715006</v>
      </c>
      <c r="H101" s="23">
        <f t="shared" si="13"/>
        <v>37582.237934154589</v>
      </c>
      <c r="I101" s="23">
        <f t="shared" si="11"/>
        <v>5885.5051940767962</v>
      </c>
      <c r="J101" s="23">
        <f t="shared" si="8"/>
        <v>34451.737721425139</v>
      </c>
      <c r="K101" s="23">
        <f t="shared" si="14"/>
        <v>155700.654898001</v>
      </c>
      <c r="L101" s="24">
        <f t="shared" si="12"/>
        <v>4.1429319661802486</v>
      </c>
    </row>
    <row r="102" spans="1:12" x14ac:dyDescent="0.2">
      <c r="A102" s="16">
        <v>93</v>
      </c>
      <c r="B102" s="46">
        <v>65</v>
      </c>
      <c r="C102" s="45">
        <v>392</v>
      </c>
      <c r="D102" s="45">
        <v>418</v>
      </c>
      <c r="E102" s="17">
        <v>0.53339999999999999</v>
      </c>
      <c r="F102" s="22">
        <f t="shared" si="10"/>
        <v>0.16049382716049382</v>
      </c>
      <c r="G102" s="22">
        <f t="shared" si="7"/>
        <v>0.14931235915824581</v>
      </c>
      <c r="H102" s="23">
        <f t="shared" si="13"/>
        <v>31696.732740077794</v>
      </c>
      <c r="I102" s="23">
        <f t="shared" si="11"/>
        <v>4732.7139430294246</v>
      </c>
      <c r="J102" s="23">
        <f t="shared" si="8"/>
        <v>29488.448414260263</v>
      </c>
      <c r="K102" s="23">
        <f t="shared" si="14"/>
        <v>121248.91717657587</v>
      </c>
      <c r="L102" s="24">
        <f t="shared" si="12"/>
        <v>3.8252812417876445</v>
      </c>
    </row>
    <row r="103" spans="1:12" x14ac:dyDescent="0.2">
      <c r="A103" s="16">
        <v>94</v>
      </c>
      <c r="B103" s="46">
        <v>57</v>
      </c>
      <c r="C103" s="45">
        <v>333</v>
      </c>
      <c r="D103" s="45">
        <v>332</v>
      </c>
      <c r="E103" s="17">
        <v>0.52569999999999995</v>
      </c>
      <c r="F103" s="22">
        <f t="shared" si="10"/>
        <v>0.17142857142857143</v>
      </c>
      <c r="G103" s="22">
        <f t="shared" si="7"/>
        <v>0.15853806763233963</v>
      </c>
      <c r="H103" s="23">
        <f t="shared" si="13"/>
        <v>26964.018797048368</v>
      </c>
      <c r="I103" s="23">
        <f t="shared" si="11"/>
        <v>4274.8234356861312</v>
      </c>
      <c r="J103" s="23">
        <f t="shared" si="8"/>
        <v>24936.470041502434</v>
      </c>
      <c r="K103" s="23">
        <f t="shared" si="14"/>
        <v>91760.468762315606</v>
      </c>
      <c r="L103" s="24">
        <f t="shared" si="12"/>
        <v>3.403070938830536</v>
      </c>
    </row>
    <row r="104" spans="1:12" x14ac:dyDescent="0.2">
      <c r="A104" s="16">
        <v>95</v>
      </c>
      <c r="B104" s="46">
        <v>58</v>
      </c>
      <c r="C104" s="45">
        <v>248</v>
      </c>
      <c r="D104" s="45">
        <v>262</v>
      </c>
      <c r="E104" s="17">
        <v>0.44890000000000002</v>
      </c>
      <c r="F104" s="22">
        <f t="shared" si="10"/>
        <v>0.22745098039215686</v>
      </c>
      <c r="G104" s="22">
        <f t="shared" si="7"/>
        <v>0.20211608572231063</v>
      </c>
      <c r="H104" s="23">
        <f t="shared" si="13"/>
        <v>22689.195361362235</v>
      </c>
      <c r="I104" s="23">
        <f t="shared" si="11"/>
        <v>4585.8513546273425</v>
      </c>
      <c r="J104" s="23">
        <f t="shared" si="8"/>
        <v>20161.932679827107</v>
      </c>
      <c r="K104" s="23">
        <f t="shared" si="14"/>
        <v>66823.998720813164</v>
      </c>
      <c r="L104" s="24">
        <f t="shared" si="12"/>
        <v>2.945190327666213</v>
      </c>
    </row>
    <row r="105" spans="1:12" x14ac:dyDescent="0.2">
      <c r="A105" s="16">
        <v>96</v>
      </c>
      <c r="B105" s="46">
        <v>50</v>
      </c>
      <c r="C105" s="45">
        <v>177</v>
      </c>
      <c r="D105" s="45">
        <v>212</v>
      </c>
      <c r="E105" s="17">
        <v>0.52739999999999998</v>
      </c>
      <c r="F105" s="22">
        <f t="shared" si="10"/>
        <v>0.25706940874035988</v>
      </c>
      <c r="G105" s="22">
        <f t="shared" si="7"/>
        <v>0.22922110667950302</v>
      </c>
      <c r="H105" s="23">
        <f t="shared" si="13"/>
        <v>18103.344006734893</v>
      </c>
      <c r="I105" s="23">
        <f t="shared" si="11"/>
        <v>4149.6685478235204</v>
      </c>
      <c r="J105" s="23">
        <f t="shared" si="8"/>
        <v>16142.210651033498</v>
      </c>
      <c r="K105" s="23">
        <f t="shared" si="14"/>
        <v>46662.06604098605</v>
      </c>
      <c r="L105" s="24">
        <f t="shared" si="12"/>
        <v>2.5775384936410979</v>
      </c>
    </row>
    <row r="106" spans="1:12" x14ac:dyDescent="0.2">
      <c r="A106" s="16">
        <v>97</v>
      </c>
      <c r="B106" s="46">
        <v>43</v>
      </c>
      <c r="C106" s="45">
        <v>154</v>
      </c>
      <c r="D106" s="45">
        <v>139</v>
      </c>
      <c r="E106" s="17">
        <v>0.50280000000000002</v>
      </c>
      <c r="F106" s="22">
        <f t="shared" si="10"/>
        <v>0.29351535836177473</v>
      </c>
      <c r="G106" s="22">
        <f t="shared" si="7"/>
        <v>0.2561359450463308</v>
      </c>
      <c r="H106" s="23">
        <f t="shared" si="13"/>
        <v>13953.675458911373</v>
      </c>
      <c r="I106" s="23">
        <f t="shared" si="11"/>
        <v>3574.0378505380581</v>
      </c>
      <c r="J106" s="23">
        <f t="shared" si="8"/>
        <v>12176.663839623852</v>
      </c>
      <c r="K106" s="23">
        <f t="shared" si="14"/>
        <v>30519.855389952554</v>
      </c>
      <c r="L106" s="24">
        <f t="shared" si="12"/>
        <v>2.1872269768508454</v>
      </c>
    </row>
    <row r="107" spans="1:12" x14ac:dyDescent="0.2">
      <c r="A107" s="16">
        <v>98</v>
      </c>
      <c r="B107" s="46">
        <v>32</v>
      </c>
      <c r="C107" s="45">
        <v>116</v>
      </c>
      <c r="D107" s="45">
        <v>113</v>
      </c>
      <c r="E107" s="17">
        <v>0.4143</v>
      </c>
      <c r="F107" s="22">
        <f t="shared" si="10"/>
        <v>0.27947598253275108</v>
      </c>
      <c r="G107" s="22">
        <f t="shared" si="7"/>
        <v>0.24016379170594343</v>
      </c>
      <c r="H107" s="23">
        <f t="shared" si="13"/>
        <v>10379.637608373316</v>
      </c>
      <c r="I107" s="23">
        <f t="shared" si="11"/>
        <v>2492.8131245605459</v>
      </c>
      <c r="J107" s="23">
        <f t="shared" si="8"/>
        <v>8919.5969613182042</v>
      </c>
      <c r="K107" s="23">
        <f t="shared" si="14"/>
        <v>18343.191550328702</v>
      </c>
      <c r="L107" s="24">
        <f t="shared" si="12"/>
        <v>1.7672285143684727</v>
      </c>
    </row>
    <row r="108" spans="1:12" x14ac:dyDescent="0.2">
      <c r="A108" s="16">
        <v>99</v>
      </c>
      <c r="B108" s="46">
        <v>24</v>
      </c>
      <c r="C108" s="45">
        <v>71</v>
      </c>
      <c r="D108" s="45">
        <v>92</v>
      </c>
      <c r="E108" s="17">
        <v>0.48070000000000002</v>
      </c>
      <c r="F108" s="22">
        <f t="shared" si="10"/>
        <v>0.29447852760736198</v>
      </c>
      <c r="G108" s="22">
        <f t="shared" si="7"/>
        <v>0.2554191428133567</v>
      </c>
      <c r="H108" s="23">
        <f t="shared" si="13"/>
        <v>7886.8244838127703</v>
      </c>
      <c r="I108" s="23">
        <f t="shared" si="11"/>
        <v>2014.4459491748523</v>
      </c>
      <c r="J108" s="23">
        <f t="shared" si="8"/>
        <v>6840.7227024062695</v>
      </c>
      <c r="K108" s="23">
        <f t="shared" si="14"/>
        <v>9423.5945890104995</v>
      </c>
      <c r="L108" s="24">
        <f t="shared" si="12"/>
        <v>1.1948528344141367</v>
      </c>
    </row>
    <row r="109" spans="1:12" x14ac:dyDescent="0.2">
      <c r="A109" s="16" t="s">
        <v>22</v>
      </c>
      <c r="B109" s="46">
        <v>53</v>
      </c>
      <c r="C109" s="45">
        <v>123</v>
      </c>
      <c r="D109" s="45">
        <v>118</v>
      </c>
      <c r="E109" s="17"/>
      <c r="F109" s="22">
        <f>B109/((C109+D109)/2)</f>
        <v>0.43983402489626555</v>
      </c>
      <c r="G109" s="22">
        <v>1</v>
      </c>
      <c r="H109" s="23">
        <f>H108-I108</f>
        <v>5872.3785346379182</v>
      </c>
      <c r="I109" s="23">
        <f>H109*G109</f>
        <v>5872.3785346379182</v>
      </c>
      <c r="J109" s="23">
        <f>H109*F109</f>
        <v>2582.8718866042295</v>
      </c>
      <c r="K109" s="23">
        <f>J109</f>
        <v>2582.8718866042295</v>
      </c>
      <c r="L109" s="24">
        <f>K109/H109</f>
        <v>0.43983402489626555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6</v>
      </c>
      <c r="C9" s="45">
        <v>1768</v>
      </c>
      <c r="D9" s="45">
        <v>1841</v>
      </c>
      <c r="E9" s="17">
        <v>0.14200913242009131</v>
      </c>
      <c r="F9" s="18">
        <f>B9/((C9+D9)/2)</f>
        <v>3.3250207813798837E-3</v>
      </c>
      <c r="G9" s="18">
        <f t="shared" ref="G9:G72" si="0">F9/((1+(1-E9)*F9))</f>
        <v>3.3155620218266934E-3</v>
      </c>
      <c r="H9" s="13">
        <v>100000</v>
      </c>
      <c r="I9" s="13">
        <f>H9*G9</f>
        <v>331.55620218266932</v>
      </c>
      <c r="J9" s="13">
        <f t="shared" ref="J9:J72" si="1">H10+I9*E9</f>
        <v>99715.527806437793</v>
      </c>
      <c r="K9" s="13">
        <f t="shared" ref="K9:K72" si="2">K10+J9</f>
        <v>8768439.633823052</v>
      </c>
      <c r="L9" s="19">
        <f>K9/H9</f>
        <v>87.684396338230528</v>
      </c>
    </row>
    <row r="10" spans="1:13" x14ac:dyDescent="0.2">
      <c r="A10" s="16">
        <v>1</v>
      </c>
      <c r="B10" s="46">
        <v>0</v>
      </c>
      <c r="C10" s="45">
        <v>1915</v>
      </c>
      <c r="D10" s="45">
        <v>1923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99668.443797817337</v>
      </c>
      <c r="I10" s="13">
        <f t="shared" ref="I10:I73" si="4">H10*G10</f>
        <v>0</v>
      </c>
      <c r="J10" s="13">
        <f t="shared" si="1"/>
        <v>99668.443797817337</v>
      </c>
      <c r="K10" s="13">
        <f t="shared" si="2"/>
        <v>8668724.1060166135</v>
      </c>
      <c r="L10" s="20">
        <f t="shared" ref="L10:L73" si="5">K10/H10</f>
        <v>86.975614103111454</v>
      </c>
    </row>
    <row r="11" spans="1:13" x14ac:dyDescent="0.2">
      <c r="A11" s="16">
        <v>2</v>
      </c>
      <c r="B11" s="46">
        <v>0</v>
      </c>
      <c r="C11" s="45">
        <v>2138</v>
      </c>
      <c r="D11" s="45">
        <v>2054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99668.443797817337</v>
      </c>
      <c r="I11" s="13">
        <f t="shared" si="4"/>
        <v>0</v>
      </c>
      <c r="J11" s="13">
        <f t="shared" si="1"/>
        <v>99668.443797817337</v>
      </c>
      <c r="K11" s="13">
        <f t="shared" si="2"/>
        <v>8569055.6622187961</v>
      </c>
      <c r="L11" s="20">
        <f t="shared" si="5"/>
        <v>85.975614103111454</v>
      </c>
    </row>
    <row r="12" spans="1:13" x14ac:dyDescent="0.2">
      <c r="A12" s="16">
        <v>3</v>
      </c>
      <c r="B12" s="46">
        <v>0</v>
      </c>
      <c r="C12" s="45">
        <v>2309</v>
      </c>
      <c r="D12" s="45">
        <v>2272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99668.443797817337</v>
      </c>
      <c r="I12" s="13">
        <f t="shared" si="4"/>
        <v>0</v>
      </c>
      <c r="J12" s="13">
        <f t="shared" si="1"/>
        <v>99668.443797817337</v>
      </c>
      <c r="K12" s="13">
        <f t="shared" si="2"/>
        <v>8469387.2184209786</v>
      </c>
      <c r="L12" s="20">
        <f t="shared" si="5"/>
        <v>84.975614103111454</v>
      </c>
    </row>
    <row r="13" spans="1:13" x14ac:dyDescent="0.2">
      <c r="A13" s="16">
        <v>4</v>
      </c>
      <c r="B13" s="46">
        <v>0</v>
      </c>
      <c r="C13" s="45">
        <v>2529</v>
      </c>
      <c r="D13" s="45">
        <v>2412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99668.443797817337</v>
      </c>
      <c r="I13" s="13">
        <f t="shared" si="4"/>
        <v>0</v>
      </c>
      <c r="J13" s="13">
        <f t="shared" si="1"/>
        <v>99668.443797817337</v>
      </c>
      <c r="K13" s="13">
        <f t="shared" si="2"/>
        <v>8369718.7746231621</v>
      </c>
      <c r="L13" s="20">
        <f t="shared" si="5"/>
        <v>83.975614103111468</v>
      </c>
    </row>
    <row r="14" spans="1:13" x14ac:dyDescent="0.2">
      <c r="A14" s="16">
        <v>5</v>
      </c>
      <c r="B14" s="46">
        <v>0</v>
      </c>
      <c r="C14" s="45">
        <v>2660</v>
      </c>
      <c r="D14" s="45">
        <v>2632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99668.443797817337</v>
      </c>
      <c r="I14" s="13">
        <f t="shared" si="4"/>
        <v>0</v>
      </c>
      <c r="J14" s="13">
        <f t="shared" si="1"/>
        <v>99668.443797817337</v>
      </c>
      <c r="K14" s="13">
        <f t="shared" si="2"/>
        <v>8270050.3308253447</v>
      </c>
      <c r="L14" s="20">
        <f t="shared" si="5"/>
        <v>82.975614103111468</v>
      </c>
    </row>
    <row r="15" spans="1:13" x14ac:dyDescent="0.2">
      <c r="A15" s="16">
        <v>6</v>
      </c>
      <c r="B15" s="46">
        <v>0</v>
      </c>
      <c r="C15" s="45">
        <v>2788</v>
      </c>
      <c r="D15" s="45">
        <v>2749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99668.443797817337</v>
      </c>
      <c r="I15" s="13">
        <f t="shared" si="4"/>
        <v>0</v>
      </c>
      <c r="J15" s="13">
        <f t="shared" si="1"/>
        <v>99668.443797817337</v>
      </c>
      <c r="K15" s="13">
        <f t="shared" si="2"/>
        <v>8170381.8870275272</v>
      </c>
      <c r="L15" s="20">
        <f t="shared" si="5"/>
        <v>81.975614103111468</v>
      </c>
    </row>
    <row r="16" spans="1:13" x14ac:dyDescent="0.2">
      <c r="A16" s="16">
        <v>7</v>
      </c>
      <c r="B16" s="46">
        <v>0</v>
      </c>
      <c r="C16" s="45">
        <v>2831</v>
      </c>
      <c r="D16" s="45">
        <v>2866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99668.443797817337</v>
      </c>
      <c r="I16" s="13">
        <f t="shared" si="4"/>
        <v>0</v>
      </c>
      <c r="J16" s="13">
        <f t="shared" si="1"/>
        <v>99668.443797817337</v>
      </c>
      <c r="K16" s="13">
        <f t="shared" si="2"/>
        <v>8070713.4432297098</v>
      </c>
      <c r="L16" s="20">
        <f t="shared" si="5"/>
        <v>80.975614103111468</v>
      </c>
    </row>
    <row r="17" spans="1:12" x14ac:dyDescent="0.2">
      <c r="A17" s="16">
        <v>8</v>
      </c>
      <c r="B17" s="46">
        <v>0</v>
      </c>
      <c r="C17" s="45">
        <v>3037</v>
      </c>
      <c r="D17" s="45">
        <v>2908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99668.443797817337</v>
      </c>
      <c r="I17" s="13">
        <f t="shared" si="4"/>
        <v>0</v>
      </c>
      <c r="J17" s="13">
        <f t="shared" si="1"/>
        <v>99668.443797817337</v>
      </c>
      <c r="K17" s="13">
        <f t="shared" si="2"/>
        <v>7971044.9994318923</v>
      </c>
      <c r="L17" s="20">
        <f t="shared" si="5"/>
        <v>79.975614103111468</v>
      </c>
    </row>
    <row r="18" spans="1:12" x14ac:dyDescent="0.2">
      <c r="A18" s="16">
        <v>9</v>
      </c>
      <c r="B18" s="46">
        <v>1</v>
      </c>
      <c r="C18" s="45">
        <v>3083</v>
      </c>
      <c r="D18" s="45">
        <v>3085</v>
      </c>
      <c r="E18" s="17">
        <v>0.55890410958904113</v>
      </c>
      <c r="F18" s="18">
        <f t="shared" si="3"/>
        <v>3.2425421530479895E-4</v>
      </c>
      <c r="G18" s="18">
        <f t="shared" si="0"/>
        <v>3.2420784476395445E-4</v>
      </c>
      <c r="H18" s="13">
        <f t="shared" si="6"/>
        <v>99668.443797817337</v>
      </c>
      <c r="I18" s="13">
        <f t="shared" si="4"/>
        <v>32.313291354667683</v>
      </c>
      <c r="J18" s="13">
        <f t="shared" si="1"/>
        <v>99654.190537795133</v>
      </c>
      <c r="K18" s="13">
        <f t="shared" si="2"/>
        <v>7871376.5556340748</v>
      </c>
      <c r="L18" s="20">
        <f t="shared" si="5"/>
        <v>78.975614103111454</v>
      </c>
    </row>
    <row r="19" spans="1:12" x14ac:dyDescent="0.2">
      <c r="A19" s="16">
        <v>10</v>
      </c>
      <c r="B19" s="46">
        <v>0</v>
      </c>
      <c r="C19" s="45">
        <v>3203</v>
      </c>
      <c r="D19" s="45">
        <v>3173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99636.130506462665</v>
      </c>
      <c r="I19" s="13">
        <f t="shared" si="4"/>
        <v>0</v>
      </c>
      <c r="J19" s="13">
        <f t="shared" si="1"/>
        <v>99636.130506462665</v>
      </c>
      <c r="K19" s="13">
        <f t="shared" si="2"/>
        <v>7771722.3650962794</v>
      </c>
      <c r="L19" s="20">
        <f t="shared" si="5"/>
        <v>78.001045660762429</v>
      </c>
    </row>
    <row r="20" spans="1:12" x14ac:dyDescent="0.2">
      <c r="A20" s="16">
        <v>11</v>
      </c>
      <c r="B20" s="46">
        <v>1</v>
      </c>
      <c r="C20" s="45">
        <v>3335</v>
      </c>
      <c r="D20" s="45">
        <v>3271</v>
      </c>
      <c r="E20" s="17">
        <v>0.8246575342465754</v>
      </c>
      <c r="F20" s="18">
        <f t="shared" si="3"/>
        <v>3.0275507114744171E-4</v>
      </c>
      <c r="G20" s="18">
        <f t="shared" si="0"/>
        <v>3.0273899999917053E-4</v>
      </c>
      <c r="H20" s="13">
        <f t="shared" si="6"/>
        <v>99636.130506462665</v>
      </c>
      <c r="I20" s="13">
        <f t="shared" si="4"/>
        <v>30.163742513313355</v>
      </c>
      <c r="J20" s="13">
        <f t="shared" si="1"/>
        <v>99630.841521474038</v>
      </c>
      <c r="K20" s="13">
        <f t="shared" si="2"/>
        <v>7672086.234589817</v>
      </c>
      <c r="L20" s="20">
        <f t="shared" si="5"/>
        <v>77.001045660762443</v>
      </c>
    </row>
    <row r="21" spans="1:12" x14ac:dyDescent="0.2">
      <c r="A21" s="16">
        <v>12</v>
      </c>
      <c r="B21" s="46">
        <v>0</v>
      </c>
      <c r="C21" s="45">
        <v>3454</v>
      </c>
      <c r="D21" s="45">
        <v>3414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99605.966763949356</v>
      </c>
      <c r="I21" s="13">
        <f t="shared" si="4"/>
        <v>0</v>
      </c>
      <c r="J21" s="13">
        <f t="shared" si="1"/>
        <v>99605.966763949356</v>
      </c>
      <c r="K21" s="13">
        <f t="shared" si="2"/>
        <v>7572455.3930683434</v>
      </c>
      <c r="L21" s="20">
        <f t="shared" si="5"/>
        <v>76.024114208076355</v>
      </c>
    </row>
    <row r="22" spans="1:12" x14ac:dyDescent="0.2">
      <c r="A22" s="16">
        <v>13</v>
      </c>
      <c r="B22" s="46">
        <v>0</v>
      </c>
      <c r="C22" s="45">
        <v>3459</v>
      </c>
      <c r="D22" s="45">
        <v>3503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99605.966763949356</v>
      </c>
      <c r="I22" s="13">
        <f t="shared" si="4"/>
        <v>0</v>
      </c>
      <c r="J22" s="13">
        <f t="shared" si="1"/>
        <v>99605.966763949356</v>
      </c>
      <c r="K22" s="13">
        <f t="shared" si="2"/>
        <v>7472849.4263043944</v>
      </c>
      <c r="L22" s="20">
        <f t="shared" si="5"/>
        <v>75.024114208076355</v>
      </c>
    </row>
    <row r="23" spans="1:12" x14ac:dyDescent="0.2">
      <c r="A23" s="16">
        <v>14</v>
      </c>
      <c r="B23" s="46">
        <v>0</v>
      </c>
      <c r="C23" s="45">
        <v>3488</v>
      </c>
      <c r="D23" s="45">
        <v>3491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99605.966763949356</v>
      </c>
      <c r="I23" s="13">
        <f t="shared" si="4"/>
        <v>0</v>
      </c>
      <c r="J23" s="13">
        <f t="shared" si="1"/>
        <v>99605.966763949356</v>
      </c>
      <c r="K23" s="13">
        <f t="shared" si="2"/>
        <v>7373243.4595404454</v>
      </c>
      <c r="L23" s="20">
        <f t="shared" si="5"/>
        <v>74.024114208076355</v>
      </c>
    </row>
    <row r="24" spans="1:12" x14ac:dyDescent="0.2">
      <c r="A24" s="16">
        <v>15</v>
      </c>
      <c r="B24" s="46">
        <v>0</v>
      </c>
      <c r="C24" s="45">
        <v>3474</v>
      </c>
      <c r="D24" s="45">
        <v>3520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99605.966763949356</v>
      </c>
      <c r="I24" s="13">
        <f t="shared" si="4"/>
        <v>0</v>
      </c>
      <c r="J24" s="13">
        <f t="shared" si="1"/>
        <v>99605.966763949356</v>
      </c>
      <c r="K24" s="13">
        <f t="shared" si="2"/>
        <v>7273637.4927764963</v>
      </c>
      <c r="L24" s="20">
        <f t="shared" si="5"/>
        <v>73.024114208076369</v>
      </c>
    </row>
    <row r="25" spans="1:12" x14ac:dyDescent="0.2">
      <c r="A25" s="16">
        <v>16</v>
      </c>
      <c r="B25" s="46">
        <v>0</v>
      </c>
      <c r="C25" s="45">
        <v>3635</v>
      </c>
      <c r="D25" s="45">
        <v>3509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99605.966763949356</v>
      </c>
      <c r="I25" s="13">
        <f t="shared" si="4"/>
        <v>0</v>
      </c>
      <c r="J25" s="13">
        <f t="shared" si="1"/>
        <v>99605.966763949356</v>
      </c>
      <c r="K25" s="13">
        <f t="shared" si="2"/>
        <v>7174031.5260125473</v>
      </c>
      <c r="L25" s="20">
        <f t="shared" si="5"/>
        <v>72.024114208076369</v>
      </c>
    </row>
    <row r="26" spans="1:12" x14ac:dyDescent="0.2">
      <c r="A26" s="16">
        <v>17</v>
      </c>
      <c r="B26" s="46">
        <v>0</v>
      </c>
      <c r="C26" s="45">
        <v>3475</v>
      </c>
      <c r="D26" s="45">
        <v>3687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99605.966763949356</v>
      </c>
      <c r="I26" s="13">
        <f t="shared" si="4"/>
        <v>0</v>
      </c>
      <c r="J26" s="13">
        <f t="shared" si="1"/>
        <v>99605.966763949356</v>
      </c>
      <c r="K26" s="13">
        <f t="shared" si="2"/>
        <v>7074425.5592485983</v>
      </c>
      <c r="L26" s="20">
        <f t="shared" si="5"/>
        <v>71.024114208076369</v>
      </c>
    </row>
    <row r="27" spans="1:12" x14ac:dyDescent="0.2">
      <c r="A27" s="16">
        <v>18</v>
      </c>
      <c r="B27" s="46">
        <v>0</v>
      </c>
      <c r="C27" s="45">
        <v>3386</v>
      </c>
      <c r="D27" s="45">
        <v>3590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99605.966763949356</v>
      </c>
      <c r="I27" s="13">
        <f t="shared" si="4"/>
        <v>0</v>
      </c>
      <c r="J27" s="13">
        <f t="shared" si="1"/>
        <v>99605.966763949356</v>
      </c>
      <c r="K27" s="13">
        <f t="shared" si="2"/>
        <v>6974819.5924846493</v>
      </c>
      <c r="L27" s="20">
        <f t="shared" si="5"/>
        <v>70.024114208076369</v>
      </c>
    </row>
    <row r="28" spans="1:12" x14ac:dyDescent="0.2">
      <c r="A28" s="16">
        <v>19</v>
      </c>
      <c r="B28" s="46">
        <v>1</v>
      </c>
      <c r="C28" s="45">
        <v>3326</v>
      </c>
      <c r="D28" s="45">
        <v>3494</v>
      </c>
      <c r="E28" s="17">
        <v>0.61643835616438358</v>
      </c>
      <c r="F28" s="18">
        <f t="shared" si="3"/>
        <v>2.9325513196480938E-4</v>
      </c>
      <c r="G28" s="18">
        <f t="shared" si="0"/>
        <v>2.932221499208702E-4</v>
      </c>
      <c r="H28" s="13">
        <f t="shared" si="6"/>
        <v>99605.966763949356</v>
      </c>
      <c r="I28" s="13">
        <f t="shared" si="4"/>
        <v>29.206675719471971</v>
      </c>
      <c r="J28" s="13">
        <f t="shared" si="1"/>
        <v>99594.76420339942</v>
      </c>
      <c r="K28" s="13">
        <f t="shared" si="2"/>
        <v>6875213.6257207002</v>
      </c>
      <c r="L28" s="20">
        <f t="shared" si="5"/>
        <v>69.024114208076384</v>
      </c>
    </row>
    <row r="29" spans="1:12" x14ac:dyDescent="0.2">
      <c r="A29" s="16">
        <v>20</v>
      </c>
      <c r="B29" s="46">
        <v>0</v>
      </c>
      <c r="C29" s="45">
        <v>3204</v>
      </c>
      <c r="D29" s="45">
        <v>3336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99576.760088229887</v>
      </c>
      <c r="I29" s="13">
        <f t="shared" si="4"/>
        <v>0</v>
      </c>
      <c r="J29" s="13">
        <f t="shared" si="1"/>
        <v>99576.760088229887</v>
      </c>
      <c r="K29" s="13">
        <f t="shared" si="2"/>
        <v>6775618.8615173008</v>
      </c>
      <c r="L29" s="20">
        <f t="shared" si="5"/>
        <v>68.044178737225138</v>
      </c>
    </row>
    <row r="30" spans="1:12" x14ac:dyDescent="0.2">
      <c r="A30" s="16">
        <v>21</v>
      </c>
      <c r="B30" s="46">
        <v>1</v>
      </c>
      <c r="C30" s="45">
        <v>3002</v>
      </c>
      <c r="D30" s="45">
        <v>3198</v>
      </c>
      <c r="E30" s="17">
        <v>0.26027397260273971</v>
      </c>
      <c r="F30" s="18">
        <f t="shared" si="3"/>
        <v>3.2258064516129032E-4</v>
      </c>
      <c r="G30" s="18">
        <f t="shared" si="0"/>
        <v>3.2250368891205812E-4</v>
      </c>
      <c r="H30" s="13">
        <f t="shared" si="6"/>
        <v>99576.760088229887</v>
      </c>
      <c r="I30" s="13">
        <f t="shared" si="4"/>
        <v>32.113872458365137</v>
      </c>
      <c r="J30" s="13">
        <f t="shared" si="1"/>
        <v>99553.004620931926</v>
      </c>
      <c r="K30" s="13">
        <f t="shared" si="2"/>
        <v>6676042.1014290713</v>
      </c>
      <c r="L30" s="20">
        <f t="shared" si="5"/>
        <v>67.044178737225138</v>
      </c>
    </row>
    <row r="31" spans="1:12" x14ac:dyDescent="0.2">
      <c r="A31" s="16">
        <v>22</v>
      </c>
      <c r="B31" s="46">
        <v>1</v>
      </c>
      <c r="C31" s="45">
        <v>3003</v>
      </c>
      <c r="D31" s="45">
        <v>3029</v>
      </c>
      <c r="E31" s="17">
        <v>0.90958904109589045</v>
      </c>
      <c r="F31" s="18">
        <f t="shared" si="3"/>
        <v>3.3156498673740051E-4</v>
      </c>
      <c r="G31" s="18">
        <f t="shared" si="0"/>
        <v>3.3155504767579905E-4</v>
      </c>
      <c r="H31" s="13">
        <f t="shared" si="6"/>
        <v>99544.646215771529</v>
      </c>
      <c r="I31" s="13">
        <f t="shared" si="4"/>
        <v>33.00452992194068</v>
      </c>
      <c r="J31" s="13">
        <f t="shared" si="1"/>
        <v>99541.662244573119</v>
      </c>
      <c r="K31" s="13">
        <f t="shared" si="2"/>
        <v>6576489.0968081392</v>
      </c>
      <c r="L31" s="20">
        <f t="shared" si="5"/>
        <v>66.065723741214939</v>
      </c>
    </row>
    <row r="32" spans="1:12" x14ac:dyDescent="0.2">
      <c r="A32" s="16">
        <v>23</v>
      </c>
      <c r="B32" s="46">
        <v>1</v>
      </c>
      <c r="C32" s="45">
        <v>3002</v>
      </c>
      <c r="D32" s="45">
        <v>2998</v>
      </c>
      <c r="E32" s="17">
        <v>0.40273972602739727</v>
      </c>
      <c r="F32" s="18">
        <f t="shared" si="3"/>
        <v>3.3333333333333332E-4</v>
      </c>
      <c r="G32" s="18">
        <f t="shared" si="0"/>
        <v>3.3326698428988568E-4</v>
      </c>
      <c r="H32" s="13">
        <f t="shared" si="6"/>
        <v>99511.641685849594</v>
      </c>
      <c r="I32" s="13">
        <f t="shared" si="4"/>
        <v>33.163944726378773</v>
      </c>
      <c r="J32" s="13">
        <f t="shared" si="1"/>
        <v>99491.834179136305</v>
      </c>
      <c r="K32" s="13">
        <f t="shared" si="2"/>
        <v>6476947.434563566</v>
      </c>
      <c r="L32" s="20">
        <f t="shared" si="5"/>
        <v>65.087333751469785</v>
      </c>
    </row>
    <row r="33" spans="1:12" x14ac:dyDescent="0.2">
      <c r="A33" s="16">
        <v>24</v>
      </c>
      <c r="B33" s="46">
        <v>0</v>
      </c>
      <c r="C33" s="45">
        <v>2851</v>
      </c>
      <c r="D33" s="45">
        <v>2982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99478.477741123221</v>
      </c>
      <c r="I33" s="13">
        <f t="shared" si="4"/>
        <v>0</v>
      </c>
      <c r="J33" s="13">
        <f t="shared" si="1"/>
        <v>99478.477741123221</v>
      </c>
      <c r="K33" s="13">
        <f t="shared" si="2"/>
        <v>6377455.60038443</v>
      </c>
      <c r="L33" s="20">
        <f t="shared" si="5"/>
        <v>64.108898177761972</v>
      </c>
    </row>
    <row r="34" spans="1:12" x14ac:dyDescent="0.2">
      <c r="A34" s="16">
        <v>25</v>
      </c>
      <c r="B34" s="46">
        <v>1</v>
      </c>
      <c r="C34" s="45">
        <v>2848</v>
      </c>
      <c r="D34" s="45">
        <v>2789</v>
      </c>
      <c r="E34" s="17">
        <v>0.40547945205479452</v>
      </c>
      <c r="F34" s="18">
        <f t="shared" si="3"/>
        <v>3.5479865176512329E-4</v>
      </c>
      <c r="G34" s="18">
        <f t="shared" si="0"/>
        <v>3.5472382806293087E-4</v>
      </c>
      <c r="H34" s="13">
        <f t="shared" si="6"/>
        <v>99478.477741123221</v>
      </c>
      <c r="I34" s="13">
        <f t="shared" si="4"/>
        <v>35.287386434204286</v>
      </c>
      <c r="J34" s="13">
        <f t="shared" si="1"/>
        <v>99457.498664804792</v>
      </c>
      <c r="K34" s="13">
        <f t="shared" si="2"/>
        <v>6277977.1226433069</v>
      </c>
      <c r="L34" s="20">
        <f t="shared" si="5"/>
        <v>63.108898177761979</v>
      </c>
    </row>
    <row r="35" spans="1:12" x14ac:dyDescent="0.2">
      <c r="A35" s="16">
        <v>26</v>
      </c>
      <c r="B35" s="46">
        <v>0</v>
      </c>
      <c r="C35" s="45">
        <v>2694</v>
      </c>
      <c r="D35" s="45">
        <v>2770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99443.19035468901</v>
      </c>
      <c r="I35" s="13">
        <f t="shared" si="4"/>
        <v>0</v>
      </c>
      <c r="J35" s="13">
        <f t="shared" si="1"/>
        <v>99443.19035468901</v>
      </c>
      <c r="K35" s="13">
        <f t="shared" si="2"/>
        <v>6178519.6239785021</v>
      </c>
      <c r="L35" s="20">
        <f t="shared" si="5"/>
        <v>62.131148467192844</v>
      </c>
    </row>
    <row r="36" spans="1:12" x14ac:dyDescent="0.2">
      <c r="A36" s="16">
        <v>27</v>
      </c>
      <c r="B36" s="46">
        <v>0</v>
      </c>
      <c r="C36" s="45">
        <v>2660</v>
      </c>
      <c r="D36" s="45">
        <v>2644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99443.19035468901</v>
      </c>
      <c r="I36" s="13">
        <f t="shared" si="4"/>
        <v>0</v>
      </c>
      <c r="J36" s="13">
        <f t="shared" si="1"/>
        <v>99443.19035468901</v>
      </c>
      <c r="K36" s="13">
        <f t="shared" si="2"/>
        <v>6079076.4336238131</v>
      </c>
      <c r="L36" s="20">
        <f t="shared" si="5"/>
        <v>61.131148467192844</v>
      </c>
    </row>
    <row r="37" spans="1:12" x14ac:dyDescent="0.2">
      <c r="A37" s="16">
        <v>28</v>
      </c>
      <c r="B37" s="46">
        <v>1</v>
      </c>
      <c r="C37" s="45">
        <v>2567</v>
      </c>
      <c r="D37" s="45">
        <v>2556</v>
      </c>
      <c r="E37" s="17">
        <v>0.31232876712328766</v>
      </c>
      <c r="F37" s="18">
        <f t="shared" si="3"/>
        <v>3.9039625219597894E-4</v>
      </c>
      <c r="G37" s="18">
        <f t="shared" si="0"/>
        <v>3.902914728798218E-4</v>
      </c>
      <c r="H37" s="13">
        <f t="shared" si="6"/>
        <v>99443.19035468901</v>
      </c>
      <c r="I37" s="13">
        <f t="shared" si="4"/>
        <v>38.811829231400061</v>
      </c>
      <c r="J37" s="13">
        <f t="shared" si="1"/>
        <v>99416.50057623125</v>
      </c>
      <c r="K37" s="13">
        <f t="shared" si="2"/>
        <v>5979633.2432691241</v>
      </c>
      <c r="L37" s="20">
        <f t="shared" si="5"/>
        <v>60.131148467192844</v>
      </c>
    </row>
    <row r="38" spans="1:12" x14ac:dyDescent="0.2">
      <c r="A38" s="16">
        <v>29</v>
      </c>
      <c r="B38" s="46">
        <v>1</v>
      </c>
      <c r="C38" s="45">
        <v>2451</v>
      </c>
      <c r="D38" s="45">
        <v>2572</v>
      </c>
      <c r="E38" s="17">
        <v>0.9506849315068493</v>
      </c>
      <c r="F38" s="18">
        <f t="shared" si="3"/>
        <v>3.9816842524387816E-4</v>
      </c>
      <c r="G38" s="18">
        <f t="shared" si="0"/>
        <v>3.9816060708038639E-4</v>
      </c>
      <c r="H38" s="13">
        <f t="shared" si="6"/>
        <v>99404.378525457607</v>
      </c>
      <c r="I38" s="13">
        <f t="shared" si="4"/>
        <v>39.578907700144725</v>
      </c>
      <c r="J38" s="13">
        <f t="shared" si="1"/>
        <v>99402.426688913489</v>
      </c>
      <c r="K38" s="13">
        <f t="shared" si="2"/>
        <v>5880216.7426928924</v>
      </c>
      <c r="L38" s="20">
        <f t="shared" si="5"/>
        <v>59.154504358044555</v>
      </c>
    </row>
    <row r="39" spans="1:12" x14ac:dyDescent="0.2">
      <c r="A39" s="16">
        <v>30</v>
      </c>
      <c r="B39" s="46">
        <v>1</v>
      </c>
      <c r="C39" s="45">
        <v>2475</v>
      </c>
      <c r="D39" s="45">
        <v>2486</v>
      </c>
      <c r="E39" s="17">
        <v>0.98082191780821915</v>
      </c>
      <c r="F39" s="18">
        <f t="shared" si="3"/>
        <v>4.0314452731304173E-4</v>
      </c>
      <c r="G39" s="18">
        <f t="shared" si="0"/>
        <v>4.03141410409553E-4</v>
      </c>
      <c r="H39" s="13">
        <f t="shared" si="6"/>
        <v>99364.799617757468</v>
      </c>
      <c r="I39" s="13">
        <f t="shared" si="4"/>
        <v>40.058065462965359</v>
      </c>
      <c r="J39" s="13">
        <f t="shared" si="1"/>
        <v>99364.031380885586</v>
      </c>
      <c r="K39" s="13">
        <f t="shared" si="2"/>
        <v>5780814.3160039792</v>
      </c>
      <c r="L39" s="20">
        <f t="shared" si="5"/>
        <v>58.17768805695745</v>
      </c>
    </row>
    <row r="40" spans="1:12" x14ac:dyDescent="0.2">
      <c r="A40" s="16">
        <v>31</v>
      </c>
      <c r="B40" s="46">
        <v>0</v>
      </c>
      <c r="C40" s="45">
        <v>2523</v>
      </c>
      <c r="D40" s="45">
        <v>2572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99324.741552294508</v>
      </c>
      <c r="I40" s="13">
        <f t="shared" si="4"/>
        <v>0</v>
      </c>
      <c r="J40" s="13">
        <f t="shared" si="1"/>
        <v>99324.741552294508</v>
      </c>
      <c r="K40" s="13">
        <f t="shared" si="2"/>
        <v>5681450.2846230939</v>
      </c>
      <c r="L40" s="20">
        <f t="shared" si="5"/>
        <v>57.200755781798925</v>
      </c>
    </row>
    <row r="41" spans="1:12" x14ac:dyDescent="0.2">
      <c r="A41" s="16">
        <v>32</v>
      </c>
      <c r="B41" s="46">
        <v>0</v>
      </c>
      <c r="C41" s="45">
        <v>2584</v>
      </c>
      <c r="D41" s="45">
        <v>2559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99324.741552294508</v>
      </c>
      <c r="I41" s="13">
        <f t="shared" si="4"/>
        <v>0</v>
      </c>
      <c r="J41" s="13">
        <f t="shared" si="1"/>
        <v>99324.741552294508</v>
      </c>
      <c r="K41" s="13">
        <f t="shared" si="2"/>
        <v>5582125.5430707997</v>
      </c>
      <c r="L41" s="20">
        <f t="shared" si="5"/>
        <v>56.200755781798925</v>
      </c>
    </row>
    <row r="42" spans="1:12" x14ac:dyDescent="0.2">
      <c r="A42" s="16">
        <v>33</v>
      </c>
      <c r="B42" s="46">
        <v>0</v>
      </c>
      <c r="C42" s="45">
        <v>2601</v>
      </c>
      <c r="D42" s="45">
        <v>2620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99324.741552294508</v>
      </c>
      <c r="I42" s="13">
        <f t="shared" si="4"/>
        <v>0</v>
      </c>
      <c r="J42" s="13">
        <f t="shared" si="1"/>
        <v>99324.741552294508</v>
      </c>
      <c r="K42" s="13">
        <f t="shared" si="2"/>
        <v>5482800.8015185054</v>
      </c>
      <c r="L42" s="20">
        <f t="shared" si="5"/>
        <v>55.200755781798932</v>
      </c>
    </row>
    <row r="43" spans="1:12" x14ac:dyDescent="0.2">
      <c r="A43" s="16">
        <v>34</v>
      </c>
      <c r="B43" s="46">
        <v>1</v>
      </c>
      <c r="C43" s="45">
        <v>2787</v>
      </c>
      <c r="D43" s="45">
        <v>2709</v>
      </c>
      <c r="E43" s="17">
        <v>0.35890410958904112</v>
      </c>
      <c r="F43" s="18">
        <f t="shared" si="3"/>
        <v>3.63901018922853E-4</v>
      </c>
      <c r="G43" s="18">
        <f t="shared" si="0"/>
        <v>3.6381614227304354E-4</v>
      </c>
      <c r="H43" s="13">
        <f t="shared" si="6"/>
        <v>99324.741552294508</v>
      </c>
      <c r="I43" s="13">
        <f t="shared" si="4"/>
        <v>36.13594430382286</v>
      </c>
      <c r="J43" s="13">
        <f t="shared" si="1"/>
        <v>99301.57494690521</v>
      </c>
      <c r="K43" s="13">
        <f t="shared" si="2"/>
        <v>5383476.0599662112</v>
      </c>
      <c r="L43" s="20">
        <f t="shared" si="5"/>
        <v>54.200755781798932</v>
      </c>
    </row>
    <row r="44" spans="1:12" x14ac:dyDescent="0.2">
      <c r="A44" s="16">
        <v>35</v>
      </c>
      <c r="B44" s="46">
        <v>0</v>
      </c>
      <c r="C44" s="45">
        <v>2954</v>
      </c>
      <c r="D44" s="45">
        <v>2871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99288.605607990685</v>
      </c>
      <c r="I44" s="13">
        <f t="shared" si="4"/>
        <v>0</v>
      </c>
      <c r="J44" s="13">
        <f t="shared" si="1"/>
        <v>99288.605607990685</v>
      </c>
      <c r="K44" s="13">
        <f t="shared" si="2"/>
        <v>5284174.4850193057</v>
      </c>
      <c r="L44" s="20">
        <f t="shared" si="5"/>
        <v>53.220351445786029</v>
      </c>
    </row>
    <row r="45" spans="1:12" x14ac:dyDescent="0.2">
      <c r="A45" s="16">
        <v>36</v>
      </c>
      <c r="B45" s="46">
        <v>1</v>
      </c>
      <c r="C45" s="45">
        <v>3120</v>
      </c>
      <c r="D45" s="45">
        <v>3031</v>
      </c>
      <c r="E45" s="17">
        <v>0.28767123287671231</v>
      </c>
      <c r="F45" s="18">
        <f t="shared" si="3"/>
        <v>3.2515038205169889E-4</v>
      </c>
      <c r="G45" s="18">
        <f t="shared" si="0"/>
        <v>3.2507509011927584E-4</v>
      </c>
      <c r="H45" s="13">
        <f t="shared" si="6"/>
        <v>99288.605607990685</v>
      </c>
      <c r="I45" s="13">
        <f t="shared" si="4"/>
        <v>32.276252415834811</v>
      </c>
      <c r="J45" s="13">
        <f t="shared" si="1"/>
        <v>99265.614304899951</v>
      </c>
      <c r="K45" s="13">
        <f t="shared" si="2"/>
        <v>5184885.8794113146</v>
      </c>
      <c r="L45" s="20">
        <f t="shared" si="5"/>
        <v>52.220351445786022</v>
      </c>
    </row>
    <row r="46" spans="1:12" x14ac:dyDescent="0.2">
      <c r="A46" s="16">
        <v>37</v>
      </c>
      <c r="B46" s="46">
        <v>2</v>
      </c>
      <c r="C46" s="45">
        <v>3247</v>
      </c>
      <c r="D46" s="45">
        <v>3189</v>
      </c>
      <c r="E46" s="17">
        <v>0.50821917808219186</v>
      </c>
      <c r="F46" s="18">
        <f t="shared" si="3"/>
        <v>6.215040397762585E-4</v>
      </c>
      <c r="G46" s="18">
        <f t="shared" si="0"/>
        <v>6.2131413898201501E-4</v>
      </c>
      <c r="H46" s="13">
        <f t="shared" si="6"/>
        <v>99256.329355574853</v>
      </c>
      <c r="I46" s="13">
        <f t="shared" si="4"/>
        <v>61.669360812074288</v>
      </c>
      <c r="J46" s="13">
        <f t="shared" si="1"/>
        <v>99226.001546627551</v>
      </c>
      <c r="K46" s="13">
        <f t="shared" si="2"/>
        <v>5085620.2651064144</v>
      </c>
      <c r="L46" s="20">
        <f t="shared" si="5"/>
        <v>51.237238956195334</v>
      </c>
    </row>
    <row r="47" spans="1:12" x14ac:dyDescent="0.2">
      <c r="A47" s="16">
        <v>38</v>
      </c>
      <c r="B47" s="46">
        <v>3</v>
      </c>
      <c r="C47" s="45">
        <v>3347</v>
      </c>
      <c r="D47" s="45">
        <v>3365</v>
      </c>
      <c r="E47" s="17">
        <v>0.40913242009132422</v>
      </c>
      <c r="F47" s="18">
        <f t="shared" si="3"/>
        <v>8.9392133492252677E-4</v>
      </c>
      <c r="G47" s="18">
        <f t="shared" si="0"/>
        <v>8.9344942464304852E-4</v>
      </c>
      <c r="H47" s="13">
        <f t="shared" si="6"/>
        <v>99194.659994762784</v>
      </c>
      <c r="I47" s="13">
        <f t="shared" si="4"/>
        <v>88.625411899983632</v>
      </c>
      <c r="J47" s="13">
        <f t="shared" si="1"/>
        <v>99142.294112115036</v>
      </c>
      <c r="K47" s="13">
        <f t="shared" si="2"/>
        <v>4986394.2635597866</v>
      </c>
      <c r="L47" s="20">
        <f t="shared" si="5"/>
        <v>50.268777208602309</v>
      </c>
    </row>
    <row r="48" spans="1:12" x14ac:dyDescent="0.2">
      <c r="A48" s="16">
        <v>39</v>
      </c>
      <c r="B48" s="46">
        <v>0</v>
      </c>
      <c r="C48" s="45">
        <v>3514</v>
      </c>
      <c r="D48" s="45">
        <v>3448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99106.034582862805</v>
      </c>
      <c r="I48" s="13">
        <f t="shared" si="4"/>
        <v>0</v>
      </c>
      <c r="J48" s="13">
        <f t="shared" si="1"/>
        <v>99106.034582862805</v>
      </c>
      <c r="K48" s="13">
        <f t="shared" si="2"/>
        <v>4887251.9694476714</v>
      </c>
      <c r="L48" s="20">
        <f t="shared" si="5"/>
        <v>49.313364115698</v>
      </c>
    </row>
    <row r="49" spans="1:12" x14ac:dyDescent="0.2">
      <c r="A49" s="16">
        <v>40</v>
      </c>
      <c r="B49" s="46">
        <v>1</v>
      </c>
      <c r="C49" s="45">
        <v>3573</v>
      </c>
      <c r="D49" s="45">
        <v>3607</v>
      </c>
      <c r="E49" s="17">
        <v>0.86575342465753424</v>
      </c>
      <c r="F49" s="18">
        <f t="shared" si="3"/>
        <v>2.785515320334262E-4</v>
      </c>
      <c r="G49" s="18">
        <f t="shared" si="0"/>
        <v>2.7854111610280536E-4</v>
      </c>
      <c r="H49" s="13">
        <f t="shared" si="6"/>
        <v>99106.034582862805</v>
      </c>
      <c r="I49" s="13">
        <f t="shared" si="4"/>
        <v>27.605105485233832</v>
      </c>
      <c r="J49" s="13">
        <f t="shared" si="1"/>
        <v>99102.328691989445</v>
      </c>
      <c r="K49" s="13">
        <f t="shared" si="2"/>
        <v>4788145.9348648088</v>
      </c>
      <c r="L49" s="20">
        <f t="shared" si="5"/>
        <v>48.313364115698</v>
      </c>
    </row>
    <row r="50" spans="1:12" x14ac:dyDescent="0.2">
      <c r="A50" s="16">
        <v>41</v>
      </c>
      <c r="B50" s="46">
        <v>2</v>
      </c>
      <c r="C50" s="45">
        <v>3938</v>
      </c>
      <c r="D50" s="45">
        <v>3674</v>
      </c>
      <c r="E50" s="17">
        <v>0.7</v>
      </c>
      <c r="F50" s="18">
        <f t="shared" si="3"/>
        <v>5.2548607461902258E-4</v>
      </c>
      <c r="G50" s="18">
        <f t="shared" si="0"/>
        <v>5.2540324699206636E-4</v>
      </c>
      <c r="H50" s="13">
        <f t="shared" si="6"/>
        <v>99078.429477377576</v>
      </c>
      <c r="I50" s="13">
        <f t="shared" si="4"/>
        <v>52.056128554288641</v>
      </c>
      <c r="J50" s="13">
        <f t="shared" si="1"/>
        <v>99062.812638811287</v>
      </c>
      <c r="K50" s="13">
        <f t="shared" si="2"/>
        <v>4689043.6061728196</v>
      </c>
      <c r="L50" s="20">
        <f t="shared" si="5"/>
        <v>47.326583908392102</v>
      </c>
    </row>
    <row r="51" spans="1:12" x14ac:dyDescent="0.2">
      <c r="A51" s="16">
        <v>42</v>
      </c>
      <c r="B51" s="46">
        <v>0</v>
      </c>
      <c r="C51" s="45">
        <v>4165</v>
      </c>
      <c r="D51" s="45">
        <v>4012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99026.373348823283</v>
      </c>
      <c r="I51" s="13">
        <f t="shared" si="4"/>
        <v>0</v>
      </c>
      <c r="J51" s="13">
        <f t="shared" si="1"/>
        <v>99026.373348823283</v>
      </c>
      <c r="K51" s="13">
        <f t="shared" si="2"/>
        <v>4589980.7935340088</v>
      </c>
      <c r="L51" s="20">
        <f t="shared" si="5"/>
        <v>46.351094544941759</v>
      </c>
    </row>
    <row r="52" spans="1:12" x14ac:dyDescent="0.2">
      <c r="A52" s="16">
        <v>43</v>
      </c>
      <c r="B52" s="46">
        <v>1</v>
      </c>
      <c r="C52" s="45">
        <v>4391</v>
      </c>
      <c r="D52" s="45">
        <v>4230</v>
      </c>
      <c r="E52" s="17">
        <v>0.48767123287671232</v>
      </c>
      <c r="F52" s="18">
        <f t="shared" si="3"/>
        <v>2.3199164830066117E-4</v>
      </c>
      <c r="G52" s="18">
        <f t="shared" si="0"/>
        <v>2.319640779793323E-4</v>
      </c>
      <c r="H52" s="13">
        <f t="shared" si="6"/>
        <v>99026.373348823283</v>
      </c>
      <c r="I52" s="13">
        <f t="shared" si="4"/>
        <v>22.970561389496918</v>
      </c>
      <c r="J52" s="13">
        <f t="shared" si="1"/>
        <v>99014.604869426475</v>
      </c>
      <c r="K52" s="13">
        <f t="shared" si="2"/>
        <v>4490954.420185186</v>
      </c>
      <c r="L52" s="20">
        <f t="shared" si="5"/>
        <v>45.351094544941766</v>
      </c>
    </row>
    <row r="53" spans="1:12" x14ac:dyDescent="0.2">
      <c r="A53" s="16">
        <v>44</v>
      </c>
      <c r="B53" s="46">
        <v>1</v>
      </c>
      <c r="C53" s="45">
        <v>4634</v>
      </c>
      <c r="D53" s="45">
        <v>4507</v>
      </c>
      <c r="E53" s="17">
        <v>0.51232876712328768</v>
      </c>
      <c r="F53" s="18">
        <f t="shared" si="3"/>
        <v>2.1879444262115741E-4</v>
      </c>
      <c r="G53" s="18">
        <f t="shared" si="0"/>
        <v>2.1877109979828103E-4</v>
      </c>
      <c r="H53" s="13">
        <f t="shared" si="6"/>
        <v>99003.402787433792</v>
      </c>
      <c r="I53" s="13">
        <f t="shared" si="4"/>
        <v>21.659083311579092</v>
      </c>
      <c r="J53" s="13">
        <f t="shared" si="1"/>
        <v>98992.840275572264</v>
      </c>
      <c r="K53" s="13">
        <f t="shared" si="2"/>
        <v>4391939.8153157597</v>
      </c>
      <c r="L53" s="20">
        <f t="shared" si="5"/>
        <v>44.361503662106607</v>
      </c>
    </row>
    <row r="54" spans="1:12" x14ac:dyDescent="0.2">
      <c r="A54" s="16">
        <v>45</v>
      </c>
      <c r="B54" s="46">
        <v>1</v>
      </c>
      <c r="C54" s="45">
        <v>4730</v>
      </c>
      <c r="D54" s="45">
        <v>4733</v>
      </c>
      <c r="E54" s="17">
        <v>0.41095890410958902</v>
      </c>
      <c r="F54" s="18">
        <f t="shared" si="3"/>
        <v>2.1134946634259749E-4</v>
      </c>
      <c r="G54" s="18">
        <f t="shared" si="0"/>
        <v>2.1132315797853476E-4</v>
      </c>
      <c r="H54" s="13">
        <f t="shared" si="6"/>
        <v>98981.743704122215</v>
      </c>
      <c r="I54" s="13">
        <f t="shared" si="4"/>
        <v>20.917134661777059</v>
      </c>
      <c r="J54" s="13">
        <f t="shared" si="1"/>
        <v>98969.422652198147</v>
      </c>
      <c r="K54" s="13">
        <f t="shared" si="2"/>
        <v>4292946.9750401871</v>
      </c>
      <c r="L54" s="20">
        <f t="shared" si="5"/>
        <v>43.371098693439187</v>
      </c>
    </row>
    <row r="55" spans="1:12" x14ac:dyDescent="0.2">
      <c r="A55" s="16">
        <v>46</v>
      </c>
      <c r="B55" s="46">
        <v>3</v>
      </c>
      <c r="C55" s="45">
        <v>4804</v>
      </c>
      <c r="D55" s="45">
        <v>4797</v>
      </c>
      <c r="E55" s="17">
        <v>0.45205479452054792</v>
      </c>
      <c r="F55" s="18">
        <f t="shared" si="3"/>
        <v>6.2493490261431104E-4</v>
      </c>
      <c r="G55" s="18">
        <f t="shared" si="0"/>
        <v>6.2472097935710794E-4</v>
      </c>
      <c r="H55" s="13">
        <f t="shared" si="6"/>
        <v>98960.826569460434</v>
      </c>
      <c r="I55" s="13">
        <f t="shared" si="4"/>
        <v>61.822904492462229</v>
      </c>
      <c r="J55" s="13">
        <f t="shared" si="1"/>
        <v>98926.951005354975</v>
      </c>
      <c r="K55" s="13">
        <f t="shared" si="2"/>
        <v>4193977.5523879887</v>
      </c>
      <c r="L55" s="20">
        <f t="shared" si="5"/>
        <v>42.380179084743631</v>
      </c>
    </row>
    <row r="56" spans="1:12" x14ac:dyDescent="0.2">
      <c r="A56" s="16">
        <v>47</v>
      </c>
      <c r="B56" s="46">
        <v>4</v>
      </c>
      <c r="C56" s="45">
        <v>5065</v>
      </c>
      <c r="D56" s="45">
        <v>4869</v>
      </c>
      <c r="E56" s="17">
        <v>0.37260273972602742</v>
      </c>
      <c r="F56" s="18">
        <f t="shared" si="3"/>
        <v>8.0531507952486415E-4</v>
      </c>
      <c r="G56" s="18">
        <f t="shared" si="0"/>
        <v>8.0490839756520722E-4</v>
      </c>
      <c r="H56" s="13">
        <f t="shared" si="6"/>
        <v>98899.003664967968</v>
      </c>
      <c r="I56" s="13">
        <f t="shared" si="4"/>
        <v>79.604638560764926</v>
      </c>
      <c r="J56" s="13">
        <f t="shared" si="1"/>
        <v>98849.059932829841</v>
      </c>
      <c r="K56" s="13">
        <f t="shared" si="2"/>
        <v>4095050.6013826337</v>
      </c>
      <c r="L56" s="20">
        <f t="shared" si="5"/>
        <v>41.40638883739517</v>
      </c>
    </row>
    <row r="57" spans="1:12" x14ac:dyDescent="0.2">
      <c r="A57" s="16">
        <v>48</v>
      </c>
      <c r="B57" s="46">
        <v>8</v>
      </c>
      <c r="C57" s="45">
        <v>4935</v>
      </c>
      <c r="D57" s="45">
        <v>5104</v>
      </c>
      <c r="E57" s="17">
        <v>0.51335616438356158</v>
      </c>
      <c r="F57" s="18">
        <f t="shared" si="3"/>
        <v>1.5937842414583125E-3</v>
      </c>
      <c r="G57" s="18">
        <f t="shared" si="0"/>
        <v>1.592549052010634E-3</v>
      </c>
      <c r="H57" s="13">
        <f t="shared" si="6"/>
        <v>98819.399026407205</v>
      </c>
      <c r="I57" s="13">
        <f t="shared" si="4"/>
        <v>157.37474023976537</v>
      </c>
      <c r="J57" s="13">
        <f t="shared" si="1"/>
        <v>98742.813579187787</v>
      </c>
      <c r="K57" s="13">
        <f t="shared" si="2"/>
        <v>3996201.5414498039</v>
      </c>
      <c r="L57" s="20">
        <f t="shared" si="5"/>
        <v>40.439443882692622</v>
      </c>
    </row>
    <row r="58" spans="1:12" x14ac:dyDescent="0.2">
      <c r="A58" s="16">
        <v>49</v>
      </c>
      <c r="B58" s="46">
        <v>1</v>
      </c>
      <c r="C58" s="45">
        <v>4993</v>
      </c>
      <c r="D58" s="45">
        <v>4980</v>
      </c>
      <c r="E58" s="17">
        <v>0.68493150684931503</v>
      </c>
      <c r="F58" s="18">
        <f t="shared" si="3"/>
        <v>2.0054146194725759E-4</v>
      </c>
      <c r="G58" s="18">
        <f t="shared" si="0"/>
        <v>2.0052879167668165E-4</v>
      </c>
      <c r="H58" s="13">
        <f t="shared" si="6"/>
        <v>98662.024286167434</v>
      </c>
      <c r="I58" s="13">
        <f t="shared" si="4"/>
        <v>19.784576514480577</v>
      </c>
      <c r="J58" s="13">
        <f t="shared" si="1"/>
        <v>98655.790789457402</v>
      </c>
      <c r="K58" s="13">
        <f t="shared" si="2"/>
        <v>3897458.7278706161</v>
      </c>
      <c r="L58" s="20">
        <f t="shared" si="5"/>
        <v>39.503129558401383</v>
      </c>
    </row>
    <row r="59" spans="1:12" x14ac:dyDescent="0.2">
      <c r="A59" s="16">
        <v>50</v>
      </c>
      <c r="B59" s="46">
        <v>7</v>
      </c>
      <c r="C59" s="45">
        <v>4777</v>
      </c>
      <c r="D59" s="45">
        <v>5038</v>
      </c>
      <c r="E59" s="17">
        <v>0.6</v>
      </c>
      <c r="F59" s="18">
        <f t="shared" si="3"/>
        <v>1.4263881813550688E-3</v>
      </c>
      <c r="G59" s="18">
        <f t="shared" si="0"/>
        <v>1.4255748121296049E-3</v>
      </c>
      <c r="H59" s="13">
        <f t="shared" si="6"/>
        <v>98642.23970965296</v>
      </c>
      <c r="I59" s="13">
        <f t="shared" si="4"/>
        <v>140.62189234213196</v>
      </c>
      <c r="J59" s="13">
        <f t="shared" si="1"/>
        <v>98585.990952716107</v>
      </c>
      <c r="K59" s="13">
        <f t="shared" si="2"/>
        <v>3798802.9370811586</v>
      </c>
      <c r="L59" s="20">
        <f t="shared" si="5"/>
        <v>38.510915286014274</v>
      </c>
    </row>
    <row r="60" spans="1:12" x14ac:dyDescent="0.2">
      <c r="A60" s="16">
        <v>51</v>
      </c>
      <c r="B60" s="46">
        <v>2</v>
      </c>
      <c r="C60" s="45">
        <v>4649</v>
      </c>
      <c r="D60" s="45">
        <v>4826</v>
      </c>
      <c r="E60" s="17">
        <v>0.46712328767123285</v>
      </c>
      <c r="F60" s="18">
        <f t="shared" si="3"/>
        <v>4.2216358839050134E-4</v>
      </c>
      <c r="G60" s="18">
        <f t="shared" si="0"/>
        <v>4.2206863934610584E-4</v>
      </c>
      <c r="H60" s="13">
        <f t="shared" si="6"/>
        <v>98501.617817310835</v>
      </c>
      <c r="I60" s="13">
        <f t="shared" si="4"/>
        <v>41.574443805542522</v>
      </c>
      <c r="J60" s="13">
        <f t="shared" si="1"/>
        <v>98479.463764378845</v>
      </c>
      <c r="K60" s="13">
        <f t="shared" si="2"/>
        <v>3700216.9461284424</v>
      </c>
      <c r="L60" s="20">
        <f t="shared" si="5"/>
        <v>37.565037286912059</v>
      </c>
    </row>
    <row r="61" spans="1:12" x14ac:dyDescent="0.2">
      <c r="A61" s="16">
        <v>52</v>
      </c>
      <c r="B61" s="46">
        <v>6</v>
      </c>
      <c r="C61" s="45">
        <v>4546</v>
      </c>
      <c r="D61" s="45">
        <v>4618</v>
      </c>
      <c r="E61" s="17">
        <v>0.53470319634703201</v>
      </c>
      <c r="F61" s="18">
        <f t="shared" si="3"/>
        <v>1.3094718463553033E-3</v>
      </c>
      <c r="G61" s="18">
        <f t="shared" si="0"/>
        <v>1.3086744800707999E-3</v>
      </c>
      <c r="H61" s="13">
        <f t="shared" si="6"/>
        <v>98460.043373505294</v>
      </c>
      <c r="I61" s="13">
        <f t="shared" si="4"/>
        <v>128.85214606957044</v>
      </c>
      <c r="J61" s="13">
        <f t="shared" si="1"/>
        <v>98400.088881795295</v>
      </c>
      <c r="K61" s="13">
        <f t="shared" si="2"/>
        <v>3601737.4823640636</v>
      </c>
      <c r="L61" s="20">
        <f t="shared" si="5"/>
        <v>36.580701764481027</v>
      </c>
    </row>
    <row r="62" spans="1:12" x14ac:dyDescent="0.2">
      <c r="A62" s="16">
        <v>53</v>
      </c>
      <c r="B62" s="46">
        <v>12</v>
      </c>
      <c r="C62" s="45">
        <v>4424</v>
      </c>
      <c r="D62" s="45">
        <v>4506</v>
      </c>
      <c r="E62" s="17">
        <v>0.56187214611872138</v>
      </c>
      <c r="F62" s="18">
        <f t="shared" si="3"/>
        <v>2.6875699888017916E-3</v>
      </c>
      <c r="G62" s="18">
        <f t="shared" si="0"/>
        <v>2.6844090990436643E-3</v>
      </c>
      <c r="H62" s="13">
        <f t="shared" si="6"/>
        <v>98331.191227435716</v>
      </c>
      <c r="I62" s="13">
        <f t="shared" si="4"/>
        <v>263.96114445073096</v>
      </c>
      <c r="J62" s="13">
        <f t="shared" si="1"/>
        <v>98215.542497709466</v>
      </c>
      <c r="K62" s="13">
        <f t="shared" si="2"/>
        <v>3503337.3934822683</v>
      </c>
      <c r="L62" s="20">
        <f t="shared" si="5"/>
        <v>35.62793605722932</v>
      </c>
    </row>
    <row r="63" spans="1:12" x14ac:dyDescent="0.2">
      <c r="A63" s="16">
        <v>54</v>
      </c>
      <c r="B63" s="46">
        <v>10</v>
      </c>
      <c r="C63" s="45">
        <v>4189</v>
      </c>
      <c r="D63" s="45">
        <v>4398</v>
      </c>
      <c r="E63" s="17">
        <v>0.50684931506849318</v>
      </c>
      <c r="F63" s="18">
        <f t="shared" si="3"/>
        <v>2.3291021311284501E-3</v>
      </c>
      <c r="G63" s="18">
        <f t="shared" si="0"/>
        <v>2.3264299975620292E-3</v>
      </c>
      <c r="H63" s="13">
        <f t="shared" si="6"/>
        <v>98067.230082984985</v>
      </c>
      <c r="I63" s="13">
        <f t="shared" si="4"/>
        <v>228.14654584287371</v>
      </c>
      <c r="J63" s="13">
        <f t="shared" si="1"/>
        <v>97954.71945763781</v>
      </c>
      <c r="K63" s="13">
        <f t="shared" si="2"/>
        <v>3405121.8509845589</v>
      </c>
      <c r="L63" s="20">
        <f t="shared" si="5"/>
        <v>34.722321086290776</v>
      </c>
    </row>
    <row r="64" spans="1:12" x14ac:dyDescent="0.2">
      <c r="A64" s="16">
        <v>55</v>
      </c>
      <c r="B64" s="46">
        <v>6</v>
      </c>
      <c r="C64" s="45">
        <v>4148</v>
      </c>
      <c r="D64" s="45">
        <v>4173</v>
      </c>
      <c r="E64" s="17">
        <v>0.5602739726027397</v>
      </c>
      <c r="F64" s="18">
        <f t="shared" si="3"/>
        <v>1.4421343588510995E-3</v>
      </c>
      <c r="G64" s="18">
        <f t="shared" si="0"/>
        <v>1.441220417552485E-3</v>
      </c>
      <c r="H64" s="13">
        <f t="shared" si="6"/>
        <v>97839.083537142113</v>
      </c>
      <c r="I64" s="13">
        <f t="shared" si="4"/>
        <v>141.00768482835241</v>
      </c>
      <c r="J64" s="13">
        <f t="shared" si="1"/>
        <v>97777.078788060055</v>
      </c>
      <c r="K64" s="13">
        <f t="shared" si="2"/>
        <v>3307167.1315269209</v>
      </c>
      <c r="L64" s="20">
        <f t="shared" si="5"/>
        <v>33.802106601616309</v>
      </c>
    </row>
    <row r="65" spans="1:12" x14ac:dyDescent="0.2">
      <c r="A65" s="16">
        <v>56</v>
      </c>
      <c r="B65" s="46">
        <v>7</v>
      </c>
      <c r="C65" s="45">
        <v>4180</v>
      </c>
      <c r="D65" s="45">
        <v>4126</v>
      </c>
      <c r="E65" s="17">
        <v>0.34481409001956947</v>
      </c>
      <c r="F65" s="18">
        <f t="shared" si="3"/>
        <v>1.6855285335901757E-3</v>
      </c>
      <c r="G65" s="18">
        <f t="shared" si="0"/>
        <v>1.6836691995289681E-3</v>
      </c>
      <c r="H65" s="13">
        <f t="shared" si="6"/>
        <v>97698.075852313763</v>
      </c>
      <c r="I65" s="13">
        <f t="shared" si="4"/>
        <v>164.49124116578551</v>
      </c>
      <c r="J65" s="13">
        <f t="shared" si="1"/>
        <v>97590.303508786747</v>
      </c>
      <c r="K65" s="13">
        <f t="shared" si="2"/>
        <v>3209390.0527388607</v>
      </c>
      <c r="L65" s="20">
        <f t="shared" si="5"/>
        <v>32.850084556326024</v>
      </c>
    </row>
    <row r="66" spans="1:12" x14ac:dyDescent="0.2">
      <c r="A66" s="16">
        <v>57</v>
      </c>
      <c r="B66" s="46">
        <v>6</v>
      </c>
      <c r="C66" s="45">
        <v>3954</v>
      </c>
      <c r="D66" s="45">
        <v>4161</v>
      </c>
      <c r="E66" s="17">
        <v>0.42648401826484017</v>
      </c>
      <c r="F66" s="18">
        <f t="shared" si="3"/>
        <v>1.4787430683918669E-3</v>
      </c>
      <c r="G66" s="18">
        <f t="shared" si="0"/>
        <v>1.477490034532113E-3</v>
      </c>
      <c r="H66" s="13">
        <f t="shared" si="6"/>
        <v>97533.584611147977</v>
      </c>
      <c r="I66" s="13">
        <f t="shared" si="4"/>
        <v>144.10489929516578</v>
      </c>
      <c r="J66" s="13">
        <f t="shared" si="1"/>
        <v>97450.938148355854</v>
      </c>
      <c r="K66" s="13">
        <f t="shared" si="2"/>
        <v>3111799.7492300738</v>
      </c>
      <c r="L66" s="20">
        <f t="shared" si="5"/>
        <v>31.904904978488801</v>
      </c>
    </row>
    <row r="67" spans="1:12" x14ac:dyDescent="0.2">
      <c r="A67" s="16">
        <v>58</v>
      </c>
      <c r="B67" s="46">
        <v>13</v>
      </c>
      <c r="C67" s="45">
        <v>3674</v>
      </c>
      <c r="D67" s="45">
        <v>3916</v>
      </c>
      <c r="E67" s="17">
        <v>0.52054794520547953</v>
      </c>
      <c r="F67" s="18">
        <f t="shared" si="3"/>
        <v>3.4255599472990776E-3</v>
      </c>
      <c r="G67" s="18">
        <f t="shared" si="0"/>
        <v>3.4199430610112073E-3</v>
      </c>
      <c r="H67" s="13">
        <f t="shared" si="6"/>
        <v>97389.479711852808</v>
      </c>
      <c r="I67" s="13">
        <f t="shared" si="4"/>
        <v>333.06647535604276</v>
      </c>
      <c r="J67" s="13">
        <f t="shared" si="1"/>
        <v>97229.790305860181</v>
      </c>
      <c r="K67" s="13">
        <f t="shared" si="2"/>
        <v>3014348.8110817177</v>
      </c>
      <c r="L67" s="20">
        <f t="shared" si="5"/>
        <v>30.951482850101474</v>
      </c>
    </row>
    <row r="68" spans="1:12" x14ac:dyDescent="0.2">
      <c r="A68" s="16">
        <v>59</v>
      </c>
      <c r="B68" s="46">
        <v>13</v>
      </c>
      <c r="C68" s="45">
        <v>3477</v>
      </c>
      <c r="D68" s="45">
        <v>3655</v>
      </c>
      <c r="E68" s="17">
        <v>0.48809272918861962</v>
      </c>
      <c r="F68" s="18">
        <f t="shared" si="3"/>
        <v>3.6455412226584407E-3</v>
      </c>
      <c r="G68" s="18">
        <f t="shared" si="0"/>
        <v>3.6387506623753178E-3</v>
      </c>
      <c r="H68" s="13">
        <f t="shared" si="6"/>
        <v>97056.413236496766</v>
      </c>
      <c r="I68" s="13">
        <f t="shared" si="4"/>
        <v>353.16408795207519</v>
      </c>
      <c r="J68" s="13">
        <f t="shared" si="1"/>
        <v>96875.625972084628</v>
      </c>
      <c r="K68" s="13">
        <f t="shared" si="2"/>
        <v>2917119.0207758574</v>
      </c>
      <c r="L68" s="20">
        <f t="shared" si="5"/>
        <v>30.055912056710063</v>
      </c>
    </row>
    <row r="69" spans="1:12" x14ac:dyDescent="0.2">
      <c r="A69" s="16">
        <v>60</v>
      </c>
      <c r="B69" s="46">
        <v>4</v>
      </c>
      <c r="C69" s="45">
        <v>3342</v>
      </c>
      <c r="D69" s="45">
        <v>3455</v>
      </c>
      <c r="E69" s="17">
        <v>0.56643835616438354</v>
      </c>
      <c r="F69" s="18">
        <f t="shared" si="3"/>
        <v>1.176989848462557E-3</v>
      </c>
      <c r="G69" s="18">
        <f t="shared" si="0"/>
        <v>1.1763895396409031E-3</v>
      </c>
      <c r="H69" s="13">
        <f t="shared" si="6"/>
        <v>96703.249148544695</v>
      </c>
      <c r="I69" s="13">
        <f t="shared" si="4"/>
        <v>113.76069074763605</v>
      </c>
      <c r="J69" s="13">
        <f t="shared" si="1"/>
        <v>96653.926876460275</v>
      </c>
      <c r="K69" s="13">
        <f t="shared" si="2"/>
        <v>2820243.3948037727</v>
      </c>
      <c r="L69" s="20">
        <f t="shared" si="5"/>
        <v>29.163894901521157</v>
      </c>
    </row>
    <row r="70" spans="1:12" x14ac:dyDescent="0.2">
      <c r="A70" s="16">
        <v>61</v>
      </c>
      <c r="B70" s="46">
        <v>10</v>
      </c>
      <c r="C70" s="45">
        <v>3168</v>
      </c>
      <c r="D70" s="45">
        <v>3308</v>
      </c>
      <c r="E70" s="17">
        <v>0.57452054794520568</v>
      </c>
      <c r="F70" s="18">
        <f t="shared" si="3"/>
        <v>3.0883261272390363E-3</v>
      </c>
      <c r="G70" s="18">
        <f t="shared" si="0"/>
        <v>3.0842733325277603E-3</v>
      </c>
      <c r="H70" s="13">
        <f t="shared" si="6"/>
        <v>96589.488457797066</v>
      </c>
      <c r="I70" s="13">
        <f t="shared" si="4"/>
        <v>297.90838345288142</v>
      </c>
      <c r="J70" s="13">
        <f t="shared" si="1"/>
        <v>96462.734562042999</v>
      </c>
      <c r="K70" s="13">
        <f t="shared" si="2"/>
        <v>2723589.4679273125</v>
      </c>
      <c r="L70" s="20">
        <f t="shared" si="5"/>
        <v>28.197576272674151</v>
      </c>
    </row>
    <row r="71" spans="1:12" x14ac:dyDescent="0.2">
      <c r="A71" s="16">
        <v>62</v>
      </c>
      <c r="B71" s="46">
        <v>11</v>
      </c>
      <c r="C71" s="45">
        <v>3012</v>
      </c>
      <c r="D71" s="45">
        <v>3172</v>
      </c>
      <c r="E71" s="17">
        <v>0.60797011207970109</v>
      </c>
      <c r="F71" s="18">
        <f t="shared" si="3"/>
        <v>3.5575679172056922E-3</v>
      </c>
      <c r="G71" s="18">
        <f t="shared" si="0"/>
        <v>3.5526131836900103E-3</v>
      </c>
      <c r="H71" s="13">
        <f t="shared" si="6"/>
        <v>96291.58007434418</v>
      </c>
      <c r="I71" s="13">
        <f t="shared" si="4"/>
        <v>342.08673685045744</v>
      </c>
      <c r="J71" s="13">
        <f t="shared" si="1"/>
        <v>96157.471849237671</v>
      </c>
      <c r="K71" s="13">
        <f t="shared" si="2"/>
        <v>2627126.7333652694</v>
      </c>
      <c r="L71" s="20">
        <f t="shared" si="5"/>
        <v>27.283036910775941</v>
      </c>
    </row>
    <row r="72" spans="1:12" x14ac:dyDescent="0.2">
      <c r="A72" s="16">
        <v>63</v>
      </c>
      <c r="B72" s="46">
        <v>8</v>
      </c>
      <c r="C72" s="45">
        <v>2828</v>
      </c>
      <c r="D72" s="45">
        <v>2992</v>
      </c>
      <c r="E72" s="17">
        <v>0.53150684931506853</v>
      </c>
      <c r="F72" s="18">
        <f t="shared" si="3"/>
        <v>2.7491408934707906E-3</v>
      </c>
      <c r="G72" s="18">
        <f t="shared" si="0"/>
        <v>2.7456046818201485E-3</v>
      </c>
      <c r="H72" s="13">
        <f t="shared" si="6"/>
        <v>95949.493337493725</v>
      </c>
      <c r="I72" s="13">
        <f t="shared" si="4"/>
        <v>263.43937812569391</v>
      </c>
      <c r="J72" s="13">
        <f t="shared" si="1"/>
        <v>95826.073793221134</v>
      </c>
      <c r="K72" s="13">
        <f t="shared" si="2"/>
        <v>2530969.2615160318</v>
      </c>
      <c r="L72" s="20">
        <f t="shared" si="5"/>
        <v>26.378140972705033</v>
      </c>
    </row>
    <row r="73" spans="1:12" x14ac:dyDescent="0.2">
      <c r="A73" s="16">
        <v>64</v>
      </c>
      <c r="B73" s="46">
        <v>8</v>
      </c>
      <c r="C73" s="45">
        <v>2691</v>
      </c>
      <c r="D73" s="45">
        <v>2806</v>
      </c>
      <c r="E73" s="17">
        <v>0.45034246575342463</v>
      </c>
      <c r="F73" s="18">
        <f t="shared" si="3"/>
        <v>2.9106785519374206E-3</v>
      </c>
      <c r="G73" s="18">
        <f t="shared" ref="G73:G108" si="7">F73/((1+(1-E73)*F73))</f>
        <v>2.9060292643118212E-3</v>
      </c>
      <c r="H73" s="13">
        <f t="shared" si="6"/>
        <v>95686.05395936803</v>
      </c>
      <c r="I73" s="13">
        <f t="shared" si="4"/>
        <v>278.06647299244349</v>
      </c>
      <c r="J73" s="13">
        <f t="shared" ref="J73:J108" si="8">H74+I73*E73</f>
        <v>95533.212627466361</v>
      </c>
      <c r="K73" s="13">
        <f t="shared" ref="K73:K97" si="9">K74+J73</f>
        <v>2435143.1877228105</v>
      </c>
      <c r="L73" s="20">
        <f t="shared" si="5"/>
        <v>25.449300989639156</v>
      </c>
    </row>
    <row r="74" spans="1:12" x14ac:dyDescent="0.2">
      <c r="A74" s="16">
        <v>65</v>
      </c>
      <c r="B74" s="46">
        <v>11</v>
      </c>
      <c r="C74" s="45">
        <v>2436</v>
      </c>
      <c r="D74" s="45">
        <v>2696</v>
      </c>
      <c r="E74" s="17">
        <v>0.42415940224159404</v>
      </c>
      <c r="F74" s="18">
        <f t="shared" ref="F74:F108" si="10">B74/((C74+D74)/2)</f>
        <v>4.2868277474668749E-3</v>
      </c>
      <c r="G74" s="18">
        <f t="shared" si="7"/>
        <v>4.2762716449640118E-3</v>
      </c>
      <c r="H74" s="13">
        <f t="shared" si="6"/>
        <v>95407.987486375583</v>
      </c>
      <c r="I74" s="13">
        <f t="shared" ref="I74:I108" si="11">H74*G74</f>
        <v>407.99047159106914</v>
      </c>
      <c r="J74" s="13">
        <f t="shared" si="8"/>
        <v>95173.050009334853</v>
      </c>
      <c r="K74" s="13">
        <f t="shared" si="9"/>
        <v>2339609.9750953442</v>
      </c>
      <c r="L74" s="20">
        <f t="shared" ref="L74:L108" si="12">K74/H74</f>
        <v>24.522160426342129</v>
      </c>
    </row>
    <row r="75" spans="1:12" x14ac:dyDescent="0.2">
      <c r="A75" s="16">
        <v>66</v>
      </c>
      <c r="B75" s="46">
        <v>15</v>
      </c>
      <c r="C75" s="45">
        <v>2454</v>
      </c>
      <c r="D75" s="45">
        <v>2408</v>
      </c>
      <c r="E75" s="17">
        <v>0.45990867579908673</v>
      </c>
      <c r="F75" s="18">
        <f t="shared" si="10"/>
        <v>6.1703002879473466E-3</v>
      </c>
      <c r="G75" s="18">
        <f t="shared" si="7"/>
        <v>6.1498059020164619E-3</v>
      </c>
      <c r="H75" s="13">
        <f t="shared" ref="H75:H108" si="13">H74-I74</f>
        <v>94999.997014784516</v>
      </c>
      <c r="I75" s="13">
        <f t="shared" si="11"/>
        <v>584.23154233306809</v>
      </c>
      <c r="J75" s="13">
        <f t="shared" si="8"/>
        <v>94684.4586274459</v>
      </c>
      <c r="K75" s="13">
        <f t="shared" si="9"/>
        <v>2244436.9250860093</v>
      </c>
      <c r="L75" s="20">
        <f t="shared" si="12"/>
        <v>23.625652585407085</v>
      </c>
    </row>
    <row r="76" spans="1:12" x14ac:dyDescent="0.2">
      <c r="A76" s="16">
        <v>67</v>
      </c>
      <c r="B76" s="46">
        <v>11</v>
      </c>
      <c r="C76" s="45">
        <v>2395</v>
      </c>
      <c r="D76" s="45">
        <v>2434</v>
      </c>
      <c r="E76" s="17">
        <v>0.45330012453300128</v>
      </c>
      <c r="F76" s="18">
        <f t="shared" si="10"/>
        <v>4.5558086560364463E-3</v>
      </c>
      <c r="G76" s="18">
        <f t="shared" si="7"/>
        <v>4.5444898767667908E-3</v>
      </c>
      <c r="H76" s="13">
        <f t="shared" si="13"/>
        <v>94415.765472451443</v>
      </c>
      <c r="I76" s="13">
        <f t="shared" si="11"/>
        <v>429.07149039674306</v>
      </c>
      <c r="J76" s="13">
        <f t="shared" si="8"/>
        <v>94181.192142085099</v>
      </c>
      <c r="K76" s="13">
        <f t="shared" si="9"/>
        <v>2149752.4664585632</v>
      </c>
      <c r="L76" s="20">
        <f t="shared" si="12"/>
        <v>22.76899896644715</v>
      </c>
    </row>
    <row r="77" spans="1:12" x14ac:dyDescent="0.2">
      <c r="A77" s="16">
        <v>68</v>
      </c>
      <c r="B77" s="46">
        <v>10</v>
      </c>
      <c r="C77" s="45">
        <v>2370</v>
      </c>
      <c r="D77" s="45">
        <v>2383</v>
      </c>
      <c r="E77" s="17">
        <v>0.51643835616438361</v>
      </c>
      <c r="F77" s="18">
        <f t="shared" si="10"/>
        <v>4.2078687144961081E-3</v>
      </c>
      <c r="G77" s="18">
        <f t="shared" si="7"/>
        <v>4.199324081397858E-3</v>
      </c>
      <c r="H77" s="13">
        <f t="shared" si="13"/>
        <v>93986.693982054698</v>
      </c>
      <c r="I77" s="13">
        <f t="shared" si="11"/>
        <v>394.68058736981345</v>
      </c>
      <c r="J77" s="13">
        <f t="shared" si="8"/>
        <v>93795.841588436146</v>
      </c>
      <c r="K77" s="13">
        <f t="shared" si="9"/>
        <v>2055571.2743164781</v>
      </c>
      <c r="L77" s="20">
        <f t="shared" si="12"/>
        <v>21.870875410395406</v>
      </c>
    </row>
    <row r="78" spans="1:12" x14ac:dyDescent="0.2">
      <c r="A78" s="16">
        <v>69</v>
      </c>
      <c r="B78" s="46">
        <v>15</v>
      </c>
      <c r="C78" s="45">
        <v>2295</v>
      </c>
      <c r="D78" s="45">
        <v>2374</v>
      </c>
      <c r="E78" s="17">
        <v>0.5340639269406392</v>
      </c>
      <c r="F78" s="18">
        <f t="shared" si="10"/>
        <v>6.4253587491968304E-3</v>
      </c>
      <c r="G78" s="18">
        <f t="shared" si="7"/>
        <v>6.4061798867012971E-3</v>
      </c>
      <c r="H78" s="13">
        <f t="shared" si="13"/>
        <v>93592.01339468488</v>
      </c>
      <c r="I78" s="13">
        <f t="shared" si="11"/>
        <v>599.56727376490869</v>
      </c>
      <c r="J78" s="13">
        <f t="shared" si="8"/>
        <v>93312.653373611945</v>
      </c>
      <c r="K78" s="13">
        <f t="shared" si="9"/>
        <v>1961775.4327280419</v>
      </c>
      <c r="L78" s="20">
        <f t="shared" si="12"/>
        <v>20.960927771209288</v>
      </c>
    </row>
    <row r="79" spans="1:12" x14ac:dyDescent="0.2">
      <c r="A79" s="16">
        <v>70</v>
      </c>
      <c r="B79" s="46">
        <v>18</v>
      </c>
      <c r="C79" s="45">
        <v>2281</v>
      </c>
      <c r="D79" s="45">
        <v>2297</v>
      </c>
      <c r="E79" s="17">
        <v>0.5791476407914764</v>
      </c>
      <c r="F79" s="18">
        <f t="shared" si="10"/>
        <v>7.8636959370904317E-3</v>
      </c>
      <c r="G79" s="18">
        <f t="shared" si="7"/>
        <v>7.8377572323292555E-3</v>
      </c>
      <c r="H79" s="13">
        <f t="shared" si="13"/>
        <v>92992.446120919965</v>
      </c>
      <c r="I79" s="13">
        <f t="shared" si="11"/>
        <v>728.85221713622911</v>
      </c>
      <c r="J79" s="13">
        <f t="shared" si="8"/>
        <v>92685.706945823826</v>
      </c>
      <c r="K79" s="13">
        <f t="shared" si="9"/>
        <v>1868462.77935443</v>
      </c>
      <c r="L79" s="20">
        <f t="shared" si="12"/>
        <v>20.092629641388612</v>
      </c>
    </row>
    <row r="80" spans="1:12" x14ac:dyDescent="0.2">
      <c r="A80" s="16">
        <v>71</v>
      </c>
      <c r="B80" s="46">
        <v>13</v>
      </c>
      <c r="C80" s="45">
        <v>2289</v>
      </c>
      <c r="D80" s="45">
        <v>2260</v>
      </c>
      <c r="E80" s="17">
        <v>0.66596417281348785</v>
      </c>
      <c r="F80" s="18">
        <f t="shared" si="10"/>
        <v>5.7155418773356783E-3</v>
      </c>
      <c r="G80" s="18">
        <f t="shared" si="7"/>
        <v>5.7046505826377856E-3</v>
      </c>
      <c r="H80" s="13">
        <f t="shared" si="13"/>
        <v>92263.593903783738</v>
      </c>
      <c r="I80" s="13">
        <f t="shared" si="11"/>
        <v>526.33156471947598</v>
      </c>
      <c r="J80" s="13">
        <f t="shared" si="8"/>
        <v>92087.780304188287</v>
      </c>
      <c r="K80" s="13">
        <f t="shared" si="9"/>
        <v>1775777.0724086063</v>
      </c>
      <c r="L80" s="20">
        <f t="shared" si="12"/>
        <v>19.246779767331191</v>
      </c>
    </row>
    <row r="81" spans="1:12" x14ac:dyDescent="0.2">
      <c r="A81" s="16">
        <v>72</v>
      </c>
      <c r="B81" s="46">
        <v>19</v>
      </c>
      <c r="C81" s="45">
        <v>2389</v>
      </c>
      <c r="D81" s="45">
        <v>2255</v>
      </c>
      <c r="E81" s="17">
        <v>0.55054073540014414</v>
      </c>
      <c r="F81" s="18">
        <f t="shared" si="10"/>
        <v>8.1826012058570201E-3</v>
      </c>
      <c r="G81" s="18">
        <f t="shared" si="7"/>
        <v>8.1526179484557055E-3</v>
      </c>
      <c r="H81" s="13">
        <f t="shared" si="13"/>
        <v>91737.262339064255</v>
      </c>
      <c r="I81" s="13">
        <f t="shared" si="11"/>
        <v>747.89885148764483</v>
      </c>
      <c r="J81" s="13">
        <f t="shared" si="8"/>
        <v>91401.112271279548</v>
      </c>
      <c r="K81" s="13">
        <f t="shared" si="9"/>
        <v>1683689.2921044179</v>
      </c>
      <c r="L81" s="20">
        <f t="shared" si="12"/>
        <v>18.35338497328862</v>
      </c>
    </row>
    <row r="82" spans="1:12" x14ac:dyDescent="0.2">
      <c r="A82" s="16">
        <v>73</v>
      </c>
      <c r="B82" s="46">
        <v>24</v>
      </c>
      <c r="C82" s="45">
        <v>2077</v>
      </c>
      <c r="D82" s="45">
        <v>2386</v>
      </c>
      <c r="E82" s="17">
        <v>0.48493150684931519</v>
      </c>
      <c r="F82" s="18">
        <f t="shared" si="10"/>
        <v>1.0755097468070804E-2</v>
      </c>
      <c r="G82" s="18">
        <f t="shared" si="7"/>
        <v>1.0695846629373651E-2</v>
      </c>
      <c r="H82" s="13">
        <f t="shared" si="13"/>
        <v>90989.363487576615</v>
      </c>
      <c r="I82" s="13">
        <f t="shared" si="11"/>
        <v>973.20827676745023</v>
      </c>
      <c r="J82" s="13">
        <f t="shared" si="8"/>
        <v>90488.094566940243</v>
      </c>
      <c r="K82" s="13">
        <f t="shared" si="9"/>
        <v>1592288.1798331384</v>
      </c>
      <c r="L82" s="20">
        <f t="shared" si="12"/>
        <v>17.499717756026989</v>
      </c>
    </row>
    <row r="83" spans="1:12" x14ac:dyDescent="0.2">
      <c r="A83" s="16">
        <v>74</v>
      </c>
      <c r="B83" s="46">
        <v>20</v>
      </c>
      <c r="C83" s="45">
        <v>1911</v>
      </c>
      <c r="D83" s="45">
        <v>2057</v>
      </c>
      <c r="E83" s="17">
        <v>0.53493150684931512</v>
      </c>
      <c r="F83" s="18">
        <f t="shared" si="10"/>
        <v>1.0080645161290322E-2</v>
      </c>
      <c r="G83" s="18">
        <f t="shared" si="7"/>
        <v>1.0033605706785053E-2</v>
      </c>
      <c r="H83" s="13">
        <f t="shared" si="13"/>
        <v>90016.155210809171</v>
      </c>
      <c r="I83" s="13">
        <f t="shared" si="11"/>
        <v>903.18660862602405</v>
      </c>
      <c r="J83" s="13">
        <f t="shared" si="8"/>
        <v>89596.11157570158</v>
      </c>
      <c r="K83" s="13">
        <f t="shared" si="9"/>
        <v>1501800.085266198</v>
      </c>
      <c r="L83" s="20">
        <f t="shared" si="12"/>
        <v>16.683672855712697</v>
      </c>
    </row>
    <row r="84" spans="1:12" x14ac:dyDescent="0.2">
      <c r="A84" s="16">
        <v>75</v>
      </c>
      <c r="B84" s="46">
        <v>24</v>
      </c>
      <c r="C84" s="45">
        <v>1861</v>
      </c>
      <c r="D84" s="45">
        <v>1901</v>
      </c>
      <c r="E84" s="17">
        <v>0.49098173515981747</v>
      </c>
      <c r="F84" s="18">
        <f t="shared" si="10"/>
        <v>1.2759170653907496E-2</v>
      </c>
      <c r="G84" s="18">
        <f t="shared" si="7"/>
        <v>1.2676839009933084E-2</v>
      </c>
      <c r="H84" s="13">
        <f t="shared" si="13"/>
        <v>89112.968602183144</v>
      </c>
      <c r="I84" s="13">
        <f t="shared" si="11"/>
        <v>1129.6707566670973</v>
      </c>
      <c r="J84" s="13">
        <f t="shared" si="8"/>
        <v>88537.945553783764</v>
      </c>
      <c r="K84" s="13">
        <f t="shared" si="9"/>
        <v>1412203.9736904965</v>
      </c>
      <c r="L84" s="20">
        <f t="shared" si="12"/>
        <v>15.847345182661769</v>
      </c>
    </row>
    <row r="85" spans="1:12" x14ac:dyDescent="0.2">
      <c r="A85" s="16">
        <v>76</v>
      </c>
      <c r="B85" s="46">
        <v>23</v>
      </c>
      <c r="C85" s="45">
        <v>1774</v>
      </c>
      <c r="D85" s="45">
        <v>1842</v>
      </c>
      <c r="E85" s="17">
        <v>0.55568790946992264</v>
      </c>
      <c r="F85" s="18">
        <f t="shared" si="10"/>
        <v>1.2721238938053098E-2</v>
      </c>
      <c r="G85" s="18">
        <f t="shared" si="7"/>
        <v>1.26497400738341E-2</v>
      </c>
      <c r="H85" s="13">
        <f t="shared" si="13"/>
        <v>87983.297845516048</v>
      </c>
      <c r="I85" s="13">
        <f t="shared" si="11"/>
        <v>1112.9658485845057</v>
      </c>
      <c r="J85" s="13">
        <f t="shared" si="8"/>
        <v>87488.793662642885</v>
      </c>
      <c r="K85" s="13">
        <f t="shared" si="9"/>
        <v>1323666.0281367127</v>
      </c>
      <c r="L85" s="20">
        <f t="shared" si="12"/>
        <v>15.04451481758332</v>
      </c>
    </row>
    <row r="86" spans="1:12" x14ac:dyDescent="0.2">
      <c r="A86" s="16">
        <v>77</v>
      </c>
      <c r="B86" s="46">
        <v>27</v>
      </c>
      <c r="C86" s="45">
        <v>1608</v>
      </c>
      <c r="D86" s="45">
        <v>1766</v>
      </c>
      <c r="E86" s="17">
        <v>0.5123287671232879</v>
      </c>
      <c r="F86" s="18">
        <f t="shared" si="10"/>
        <v>1.6004742145820983E-2</v>
      </c>
      <c r="G86" s="18">
        <f t="shared" si="7"/>
        <v>1.5880791735220227E-2</v>
      </c>
      <c r="H86" s="13">
        <f t="shared" si="13"/>
        <v>86870.331996931549</v>
      </c>
      <c r="I86" s="13">
        <f t="shared" si="11"/>
        <v>1379.5696504127077</v>
      </c>
      <c r="J86" s="13">
        <f t="shared" si="8"/>
        <v>86197.55556467548</v>
      </c>
      <c r="K86" s="13">
        <f t="shared" si="9"/>
        <v>1236177.2344740699</v>
      </c>
      <c r="L86" s="20">
        <f t="shared" si="12"/>
        <v>14.230142858412632</v>
      </c>
    </row>
    <row r="87" spans="1:12" x14ac:dyDescent="0.2">
      <c r="A87" s="16">
        <v>78</v>
      </c>
      <c r="B87" s="46">
        <v>26</v>
      </c>
      <c r="C87" s="45">
        <v>1333</v>
      </c>
      <c r="D87" s="45">
        <v>1574</v>
      </c>
      <c r="E87" s="17">
        <v>0.47513171759747097</v>
      </c>
      <c r="F87" s="18">
        <f t="shared" si="10"/>
        <v>1.7887856897144824E-2</v>
      </c>
      <c r="G87" s="18">
        <f t="shared" si="7"/>
        <v>1.7721474075574901E-2</v>
      </c>
      <c r="H87" s="13">
        <f t="shared" si="13"/>
        <v>85490.762346518837</v>
      </c>
      <c r="I87" s="13">
        <f t="shared" si="11"/>
        <v>1515.0223286249684</v>
      </c>
      <c r="J87" s="13">
        <f t="shared" si="8"/>
        <v>84695.575179091975</v>
      </c>
      <c r="K87" s="13">
        <f t="shared" si="9"/>
        <v>1149979.6789093944</v>
      </c>
      <c r="L87" s="20">
        <f t="shared" si="12"/>
        <v>13.451508061750502</v>
      </c>
    </row>
    <row r="88" spans="1:12" x14ac:dyDescent="0.2">
      <c r="A88" s="16">
        <v>79</v>
      </c>
      <c r="B88" s="46">
        <v>24</v>
      </c>
      <c r="C88" s="45">
        <v>1212</v>
      </c>
      <c r="D88" s="45">
        <v>1321</v>
      </c>
      <c r="E88" s="17">
        <v>0.57077625570776269</v>
      </c>
      <c r="F88" s="18">
        <f t="shared" si="10"/>
        <v>1.8949861823924202E-2</v>
      </c>
      <c r="G88" s="18">
        <f t="shared" si="7"/>
        <v>1.8796972314162639E-2</v>
      </c>
      <c r="H88" s="13">
        <f t="shared" si="13"/>
        <v>83975.74001789387</v>
      </c>
      <c r="I88" s="13">
        <f t="shared" si="11"/>
        <v>1578.4896601776707</v>
      </c>
      <c r="J88" s="13">
        <f t="shared" si="8"/>
        <v>83298.214775625835</v>
      </c>
      <c r="K88" s="13">
        <f t="shared" si="9"/>
        <v>1065284.1037303025</v>
      </c>
      <c r="L88" s="20">
        <f t="shared" si="12"/>
        <v>12.685617340237879</v>
      </c>
    </row>
    <row r="89" spans="1:12" x14ac:dyDescent="0.2">
      <c r="A89" s="16">
        <v>80</v>
      </c>
      <c r="B89" s="46">
        <v>20</v>
      </c>
      <c r="C89" s="45">
        <v>1368</v>
      </c>
      <c r="D89" s="45">
        <v>1199</v>
      </c>
      <c r="E89" s="17">
        <v>0.50506849315068492</v>
      </c>
      <c r="F89" s="18">
        <f t="shared" si="10"/>
        <v>1.5582391897156213E-2</v>
      </c>
      <c r="G89" s="18">
        <f t="shared" si="7"/>
        <v>1.5463136834992442E-2</v>
      </c>
      <c r="H89" s="13">
        <f t="shared" si="13"/>
        <v>82397.250357716199</v>
      </c>
      <c r="I89" s="13">
        <f t="shared" si="11"/>
        <v>1274.1199571084956</v>
      </c>
      <c r="J89" s="13">
        <f t="shared" si="8"/>
        <v>81766.648247437697</v>
      </c>
      <c r="K89" s="13">
        <f t="shared" si="9"/>
        <v>981985.8889546768</v>
      </c>
      <c r="L89" s="20">
        <f t="shared" si="12"/>
        <v>11.917702164714498</v>
      </c>
    </row>
    <row r="90" spans="1:12" x14ac:dyDescent="0.2">
      <c r="A90" s="16">
        <v>81</v>
      </c>
      <c r="B90" s="46">
        <v>26</v>
      </c>
      <c r="C90" s="45">
        <v>852</v>
      </c>
      <c r="D90" s="45">
        <v>1355</v>
      </c>
      <c r="E90" s="17">
        <v>0.46554267650158065</v>
      </c>
      <c r="F90" s="18">
        <f t="shared" si="10"/>
        <v>2.3561395559583146E-2</v>
      </c>
      <c r="G90" s="18">
        <f t="shared" si="7"/>
        <v>2.3268386990789498E-2</v>
      </c>
      <c r="H90" s="13">
        <f t="shared" si="13"/>
        <v>81123.130400607697</v>
      </c>
      <c r="I90" s="13">
        <f t="shared" si="11"/>
        <v>1887.6043920656202</v>
      </c>
      <c r="J90" s="13">
        <f t="shared" si="8"/>
        <v>80114.286409400447</v>
      </c>
      <c r="K90" s="13">
        <f t="shared" si="9"/>
        <v>900219.24070723914</v>
      </c>
      <c r="L90" s="20">
        <f t="shared" si="12"/>
        <v>11.096948999153705</v>
      </c>
    </row>
    <row r="91" spans="1:12" x14ac:dyDescent="0.2">
      <c r="A91" s="16">
        <v>82</v>
      </c>
      <c r="B91" s="46">
        <v>26</v>
      </c>
      <c r="C91" s="45">
        <v>891</v>
      </c>
      <c r="D91" s="45">
        <v>844</v>
      </c>
      <c r="E91" s="17">
        <v>0.52676501580611179</v>
      </c>
      <c r="F91" s="18">
        <f t="shared" si="10"/>
        <v>2.9971181556195964E-2</v>
      </c>
      <c r="G91" s="18">
        <f t="shared" si="7"/>
        <v>2.9552032908944547E-2</v>
      </c>
      <c r="H91" s="13">
        <f t="shared" si="13"/>
        <v>79235.526008542074</v>
      </c>
      <c r="I91" s="13">
        <f t="shared" si="11"/>
        <v>2341.5708721619671</v>
      </c>
      <c r="J91" s="13">
        <f t="shared" si="8"/>
        <v>78127.412753865632</v>
      </c>
      <c r="K91" s="13">
        <f t="shared" si="9"/>
        <v>820104.95429783873</v>
      </c>
      <c r="L91" s="20">
        <f t="shared" si="12"/>
        <v>10.35021783296329</v>
      </c>
    </row>
    <row r="92" spans="1:12" x14ac:dyDescent="0.2">
      <c r="A92" s="16">
        <v>83</v>
      </c>
      <c r="B92" s="46">
        <v>35</v>
      </c>
      <c r="C92" s="45">
        <v>959</v>
      </c>
      <c r="D92" s="45">
        <v>885</v>
      </c>
      <c r="E92" s="17">
        <v>0.58810176125244629</v>
      </c>
      <c r="F92" s="18">
        <f t="shared" si="10"/>
        <v>3.7960954446854663E-2</v>
      </c>
      <c r="G92" s="18">
        <f t="shared" si="7"/>
        <v>3.7376533096152041E-2</v>
      </c>
      <c r="H92" s="13">
        <f t="shared" si="13"/>
        <v>76893.9551363801</v>
      </c>
      <c r="I92" s="13">
        <f t="shared" si="11"/>
        <v>2874.0294590489411</v>
      </c>
      <c r="J92" s="13">
        <f t="shared" si="8"/>
        <v>75710.147464089256</v>
      </c>
      <c r="K92" s="13">
        <f t="shared" si="9"/>
        <v>741977.54154397314</v>
      </c>
      <c r="L92" s="20">
        <f t="shared" si="12"/>
        <v>9.6493611263459176</v>
      </c>
    </row>
    <row r="93" spans="1:12" x14ac:dyDescent="0.2">
      <c r="A93" s="16">
        <v>84</v>
      </c>
      <c r="B93" s="46">
        <v>37</v>
      </c>
      <c r="C93" s="45">
        <v>955</v>
      </c>
      <c r="D93" s="45">
        <v>911</v>
      </c>
      <c r="E93" s="17">
        <v>0.5100333209922252</v>
      </c>
      <c r="F93" s="18">
        <f t="shared" si="10"/>
        <v>3.965702036441586E-2</v>
      </c>
      <c r="G93" s="18">
        <f t="shared" si="7"/>
        <v>3.890114701493827E-2</v>
      </c>
      <c r="H93" s="13">
        <f t="shared" si="13"/>
        <v>74019.925677331164</v>
      </c>
      <c r="I93" s="13">
        <f t="shared" si="11"/>
        <v>2879.4600108086638</v>
      </c>
      <c r="J93" s="13">
        <f t="shared" si="8"/>
        <v>72609.086218499549</v>
      </c>
      <c r="K93" s="13">
        <f t="shared" si="9"/>
        <v>666267.39407988393</v>
      </c>
      <c r="L93" s="20">
        <f t="shared" si="12"/>
        <v>9.0011897199719897</v>
      </c>
    </row>
    <row r="94" spans="1:12" x14ac:dyDescent="0.2">
      <c r="A94" s="16">
        <v>85</v>
      </c>
      <c r="B94" s="46">
        <v>37</v>
      </c>
      <c r="C94" s="45">
        <v>888</v>
      </c>
      <c r="D94" s="45">
        <v>927</v>
      </c>
      <c r="E94" s="17">
        <v>0.44035542391706778</v>
      </c>
      <c r="F94" s="18">
        <f t="shared" si="10"/>
        <v>4.077134986225895E-2</v>
      </c>
      <c r="G94" s="18">
        <f t="shared" si="7"/>
        <v>3.9861804539906814E-2</v>
      </c>
      <c r="H94" s="13">
        <f t="shared" si="13"/>
        <v>71140.465666522505</v>
      </c>
      <c r="I94" s="13">
        <f t="shared" si="11"/>
        <v>2835.7873372768718</v>
      </c>
      <c r="J94" s="13">
        <f t="shared" si="8"/>
        <v>69553.432664290842</v>
      </c>
      <c r="K94" s="13">
        <f t="shared" si="9"/>
        <v>593658.30786138435</v>
      </c>
      <c r="L94" s="20">
        <f t="shared" si="12"/>
        <v>8.3448752028727569</v>
      </c>
    </row>
    <row r="95" spans="1:12" x14ac:dyDescent="0.2">
      <c r="A95" s="16">
        <v>86</v>
      </c>
      <c r="B95" s="46">
        <v>58</v>
      </c>
      <c r="C95" s="45">
        <v>859</v>
      </c>
      <c r="D95" s="45">
        <v>854</v>
      </c>
      <c r="E95" s="17">
        <v>0.56802078412848378</v>
      </c>
      <c r="F95" s="18">
        <f t="shared" si="10"/>
        <v>6.7717454757734968E-2</v>
      </c>
      <c r="G95" s="18">
        <f t="shared" si="7"/>
        <v>6.5792847319881595E-2</v>
      </c>
      <c r="H95" s="13">
        <f t="shared" si="13"/>
        <v>68304.678329245638</v>
      </c>
      <c r="I95" s="13">
        <f t="shared" si="11"/>
        <v>4493.9592725496832</v>
      </c>
      <c r="J95" s="13">
        <f t="shared" si="8"/>
        <v>66363.381326531089</v>
      </c>
      <c r="K95" s="13">
        <f t="shared" si="9"/>
        <v>524104.87519709347</v>
      </c>
      <c r="L95" s="20">
        <f t="shared" si="12"/>
        <v>7.6730450683154796</v>
      </c>
    </row>
    <row r="96" spans="1:12" x14ac:dyDescent="0.2">
      <c r="A96" s="16">
        <v>87</v>
      </c>
      <c r="B96" s="46">
        <v>54</v>
      </c>
      <c r="C96" s="45">
        <v>774</v>
      </c>
      <c r="D96" s="45">
        <v>826</v>
      </c>
      <c r="E96" s="17">
        <v>0.48077118214104514</v>
      </c>
      <c r="F96" s="18">
        <f t="shared" si="10"/>
        <v>6.7500000000000004E-2</v>
      </c>
      <c r="G96" s="18">
        <f t="shared" si="7"/>
        <v>6.5214370322333029E-2</v>
      </c>
      <c r="H96" s="13">
        <f t="shared" si="13"/>
        <v>63810.719056695954</v>
      </c>
      <c r="I96" s="13">
        <f t="shared" si="11"/>
        <v>4161.3758630977236</v>
      </c>
      <c r="J96" s="13">
        <f t="shared" si="8"/>
        <v>61650.012786632935</v>
      </c>
      <c r="K96" s="13">
        <f t="shared" si="9"/>
        <v>457741.49387056235</v>
      </c>
      <c r="L96" s="20">
        <f t="shared" si="12"/>
        <v>7.1734263559051588</v>
      </c>
    </row>
    <row r="97" spans="1:12" x14ac:dyDescent="0.2">
      <c r="A97" s="16">
        <v>88</v>
      </c>
      <c r="B97" s="46">
        <v>50</v>
      </c>
      <c r="C97" s="45">
        <v>692</v>
      </c>
      <c r="D97" s="45">
        <v>754</v>
      </c>
      <c r="E97" s="17">
        <v>0.54964383561643837</v>
      </c>
      <c r="F97" s="18">
        <f t="shared" si="10"/>
        <v>6.9156293222683268E-2</v>
      </c>
      <c r="G97" s="18">
        <f t="shared" si="7"/>
        <v>6.7067479071271599E-2</v>
      </c>
      <c r="H97" s="13">
        <f t="shared" si="13"/>
        <v>59649.34319359823</v>
      </c>
      <c r="I97" s="13">
        <f t="shared" si="11"/>
        <v>4000.5310762517461</v>
      </c>
      <c r="J97" s="13">
        <f t="shared" si="8"/>
        <v>57847.679362600247</v>
      </c>
      <c r="K97" s="13">
        <f t="shared" si="9"/>
        <v>396091.48108392942</v>
      </c>
      <c r="L97" s="20">
        <f t="shared" si="12"/>
        <v>6.6403326487329926</v>
      </c>
    </row>
    <row r="98" spans="1:12" x14ac:dyDescent="0.2">
      <c r="A98" s="16">
        <v>89</v>
      </c>
      <c r="B98" s="46">
        <v>61</v>
      </c>
      <c r="C98" s="45">
        <v>641</v>
      </c>
      <c r="D98" s="45">
        <v>659</v>
      </c>
      <c r="E98" s="17">
        <v>0.53882775656860515</v>
      </c>
      <c r="F98" s="18">
        <f t="shared" si="10"/>
        <v>9.3846153846153843E-2</v>
      </c>
      <c r="G98" s="18">
        <f t="shared" si="7"/>
        <v>8.9953053919310924E-2</v>
      </c>
      <c r="H98" s="13">
        <f t="shared" si="13"/>
        <v>55648.812117346482</v>
      </c>
      <c r="I98" s="13">
        <f t="shared" si="11"/>
        <v>5005.7805969372712</v>
      </c>
      <c r="J98" s="13">
        <f t="shared" si="8"/>
        <v>53340.285049331571</v>
      </c>
      <c r="K98" s="13">
        <f>K99+J98</f>
        <v>338243.80172132916</v>
      </c>
      <c r="L98" s="20">
        <f t="shared" si="12"/>
        <v>6.0781854787497611</v>
      </c>
    </row>
    <row r="99" spans="1:12" x14ac:dyDescent="0.2">
      <c r="A99" s="16">
        <v>90</v>
      </c>
      <c r="B99" s="46">
        <v>54</v>
      </c>
      <c r="C99" s="45">
        <v>596</v>
      </c>
      <c r="D99" s="45">
        <v>618</v>
      </c>
      <c r="E99" s="17">
        <v>0.49913749365804183</v>
      </c>
      <c r="F99" s="22">
        <f t="shared" si="10"/>
        <v>8.8962108731466233E-2</v>
      </c>
      <c r="G99" s="22">
        <f t="shared" si="7"/>
        <v>8.5167244962774447E-2</v>
      </c>
      <c r="H99" s="23">
        <f t="shared" si="13"/>
        <v>50643.031520409211</v>
      </c>
      <c r="I99" s="23">
        <f t="shared" si="11"/>
        <v>4313.1274711561991</v>
      </c>
      <c r="J99" s="23">
        <f t="shared" si="8"/>
        <v>48482.747685033566</v>
      </c>
      <c r="K99" s="23">
        <f t="shared" ref="K99:K108" si="14">K100+J99</f>
        <v>284903.51667199761</v>
      </c>
      <c r="L99" s="24">
        <f t="shared" si="12"/>
        <v>5.6257200273877981</v>
      </c>
    </row>
    <row r="100" spans="1:12" x14ac:dyDescent="0.2">
      <c r="A100" s="16">
        <v>91</v>
      </c>
      <c r="B100" s="46">
        <v>61</v>
      </c>
      <c r="C100" s="45">
        <v>520</v>
      </c>
      <c r="D100" s="45">
        <v>555</v>
      </c>
      <c r="E100" s="17">
        <v>0.50231304738378613</v>
      </c>
      <c r="F100" s="22">
        <f t="shared" si="10"/>
        <v>0.11348837209302326</v>
      </c>
      <c r="G100" s="22">
        <f t="shared" si="7"/>
        <v>0.10742105047317851</v>
      </c>
      <c r="H100" s="23">
        <f t="shared" si="13"/>
        <v>46329.904049253011</v>
      </c>
      <c r="I100" s="23">
        <f t="shared" si="11"/>
        <v>4976.8069612923255</v>
      </c>
      <c r="J100" s="23">
        <f t="shared" si="8"/>
        <v>43853.012158928272</v>
      </c>
      <c r="K100" s="23">
        <f t="shared" si="14"/>
        <v>236420.76898696407</v>
      </c>
      <c r="L100" s="24">
        <f t="shared" si="12"/>
        <v>5.1029842137300072</v>
      </c>
    </row>
    <row r="101" spans="1:12" x14ac:dyDescent="0.2">
      <c r="A101" s="16">
        <v>92</v>
      </c>
      <c r="B101" s="46">
        <v>61</v>
      </c>
      <c r="C101" s="45">
        <v>430</v>
      </c>
      <c r="D101" s="45">
        <v>471</v>
      </c>
      <c r="E101" s="17">
        <v>0.41387828430271723</v>
      </c>
      <c r="F101" s="22">
        <f t="shared" si="10"/>
        <v>0.13540510543840178</v>
      </c>
      <c r="G101" s="22">
        <f t="shared" si="7"/>
        <v>0.1254489879283873</v>
      </c>
      <c r="H101" s="23">
        <f t="shared" si="13"/>
        <v>41353.097087960683</v>
      </c>
      <c r="I101" s="23">
        <f t="shared" si="11"/>
        <v>5187.7041773890078</v>
      </c>
      <c r="J101" s="23">
        <f t="shared" si="8"/>
        <v>38312.471014979477</v>
      </c>
      <c r="K101" s="23">
        <f t="shared" si="14"/>
        <v>192567.75682803581</v>
      </c>
      <c r="L101" s="24">
        <f t="shared" si="12"/>
        <v>4.6566707305726549</v>
      </c>
    </row>
    <row r="102" spans="1:12" x14ac:dyDescent="0.2">
      <c r="A102" s="16">
        <v>93</v>
      </c>
      <c r="B102" s="46">
        <v>63</v>
      </c>
      <c r="C102" s="45">
        <v>379</v>
      </c>
      <c r="D102" s="45">
        <v>393</v>
      </c>
      <c r="E102" s="17">
        <v>0.51946075233746458</v>
      </c>
      <c r="F102" s="22">
        <f t="shared" si="10"/>
        <v>0.16321243523316062</v>
      </c>
      <c r="G102" s="22">
        <f t="shared" si="7"/>
        <v>0.15134263525075686</v>
      </c>
      <c r="H102" s="23">
        <f t="shared" si="13"/>
        <v>36165.392910571674</v>
      </c>
      <c r="I102" s="23">
        <f t="shared" si="11"/>
        <v>5473.365867964957</v>
      </c>
      <c r="J102" s="23">
        <f t="shared" si="8"/>
        <v>33535.225794197991</v>
      </c>
      <c r="K102" s="23">
        <f t="shared" si="14"/>
        <v>154255.28581305634</v>
      </c>
      <c r="L102" s="24">
        <f t="shared" si="12"/>
        <v>4.265273328966523</v>
      </c>
    </row>
    <row r="103" spans="1:12" x14ac:dyDescent="0.2">
      <c r="A103" s="16">
        <v>94</v>
      </c>
      <c r="B103" s="46">
        <v>43</v>
      </c>
      <c r="C103" s="45">
        <v>282</v>
      </c>
      <c r="D103" s="45">
        <v>333</v>
      </c>
      <c r="E103" s="17">
        <v>0.41554635234150999</v>
      </c>
      <c r="F103" s="22">
        <f t="shared" si="10"/>
        <v>0.13983739837398373</v>
      </c>
      <c r="G103" s="22">
        <f t="shared" si="7"/>
        <v>0.12927217991854081</v>
      </c>
      <c r="H103" s="23">
        <f t="shared" si="13"/>
        <v>30692.027042606718</v>
      </c>
      <c r="I103" s="23">
        <f t="shared" si="11"/>
        <v>3967.6252419165758</v>
      </c>
      <c r="J103" s="23">
        <f t="shared" si="8"/>
        <v>28373.133997426678</v>
      </c>
      <c r="K103" s="23">
        <f t="shared" si="14"/>
        <v>120720.06001885836</v>
      </c>
      <c r="L103" s="24">
        <f t="shared" si="12"/>
        <v>3.9332710039410101</v>
      </c>
    </row>
    <row r="104" spans="1:12" x14ac:dyDescent="0.2">
      <c r="A104" s="16">
        <v>95</v>
      </c>
      <c r="B104" s="46">
        <v>34</v>
      </c>
      <c r="C104" s="45">
        <v>208</v>
      </c>
      <c r="D104" s="45">
        <v>246</v>
      </c>
      <c r="E104" s="17">
        <v>0.45366639806607589</v>
      </c>
      <c r="F104" s="22">
        <f t="shared" si="10"/>
        <v>0.14977973568281938</v>
      </c>
      <c r="G104" s="22">
        <f t="shared" si="7"/>
        <v>0.13845038210520444</v>
      </c>
      <c r="H104" s="23">
        <f t="shared" si="13"/>
        <v>26724.401800690142</v>
      </c>
      <c r="I104" s="23">
        <f t="shared" si="11"/>
        <v>3700.0036408385636</v>
      </c>
      <c r="J104" s="23">
        <f t="shared" si="8"/>
        <v>24702.965484422177</v>
      </c>
      <c r="K104" s="23">
        <f t="shared" si="14"/>
        <v>92346.926021431689</v>
      </c>
      <c r="L104" s="24">
        <f t="shared" si="12"/>
        <v>3.4555282737534236</v>
      </c>
    </row>
    <row r="105" spans="1:12" x14ac:dyDescent="0.2">
      <c r="A105" s="16">
        <v>96</v>
      </c>
      <c r="B105" s="46">
        <v>36</v>
      </c>
      <c r="C105" s="45">
        <v>174</v>
      </c>
      <c r="D105" s="45">
        <v>179</v>
      </c>
      <c r="E105" s="17">
        <v>0.50715372907153711</v>
      </c>
      <c r="F105" s="22">
        <f t="shared" si="10"/>
        <v>0.20396600566572237</v>
      </c>
      <c r="G105" s="22">
        <f t="shared" si="7"/>
        <v>0.18533537380903684</v>
      </c>
      <c r="H105" s="23">
        <f t="shared" si="13"/>
        <v>23024.398159851578</v>
      </c>
      <c r="I105" s="23">
        <f t="shared" si="11"/>
        <v>4267.235439684192</v>
      </c>
      <c r="J105" s="23">
        <f t="shared" si="8"/>
        <v>20921.307086229444</v>
      </c>
      <c r="K105" s="23">
        <f t="shared" si="14"/>
        <v>67643.960537009509</v>
      </c>
      <c r="L105" s="24">
        <f t="shared" si="12"/>
        <v>2.9379252420574695</v>
      </c>
    </row>
    <row r="106" spans="1:12" x14ac:dyDescent="0.2">
      <c r="A106" s="16">
        <v>97</v>
      </c>
      <c r="B106" s="46">
        <v>20</v>
      </c>
      <c r="C106" s="45">
        <v>135</v>
      </c>
      <c r="D106" s="45">
        <v>154</v>
      </c>
      <c r="E106" s="17">
        <v>0.45520547945205497</v>
      </c>
      <c r="F106" s="22">
        <f t="shared" si="10"/>
        <v>0.13840830449826991</v>
      </c>
      <c r="G106" s="22">
        <f t="shared" si="7"/>
        <v>0.12870353229488979</v>
      </c>
      <c r="H106" s="23">
        <f t="shared" si="13"/>
        <v>18757.162720167387</v>
      </c>
      <c r="I106" s="23">
        <f t="shared" si="11"/>
        <v>2414.113097915566</v>
      </c>
      <c r="J106" s="23">
        <f t="shared" si="8"/>
        <v>17441.967132439961</v>
      </c>
      <c r="K106" s="23">
        <f t="shared" si="14"/>
        <v>46722.653450780068</v>
      </c>
      <c r="L106" s="24">
        <f t="shared" si="12"/>
        <v>2.4909232887628923</v>
      </c>
    </row>
    <row r="107" spans="1:12" x14ac:dyDescent="0.2">
      <c r="A107" s="16">
        <v>98</v>
      </c>
      <c r="B107" s="46">
        <v>23</v>
      </c>
      <c r="C107" s="45">
        <v>92</v>
      </c>
      <c r="D107" s="45">
        <v>117</v>
      </c>
      <c r="E107" s="17">
        <v>0.514353782013103</v>
      </c>
      <c r="F107" s="22">
        <f t="shared" si="10"/>
        <v>0.22009569377990432</v>
      </c>
      <c r="G107" s="22">
        <f t="shared" si="7"/>
        <v>0.19884176742974219</v>
      </c>
      <c r="H107" s="23">
        <f t="shared" si="13"/>
        <v>16343.049622251821</v>
      </c>
      <c r="I107" s="23">
        <f t="shared" si="11"/>
        <v>3249.6808720805325</v>
      </c>
      <c r="J107" s="23">
        <f t="shared" si="8"/>
        <v>14764.854397061548</v>
      </c>
      <c r="K107" s="23">
        <f t="shared" si="14"/>
        <v>29280.686318340107</v>
      </c>
      <c r="L107" s="24">
        <f t="shared" si="12"/>
        <v>1.7916292855449141</v>
      </c>
    </row>
    <row r="108" spans="1:12" x14ac:dyDescent="0.2">
      <c r="A108" s="16">
        <v>99</v>
      </c>
      <c r="B108" s="46">
        <v>11</v>
      </c>
      <c r="C108" s="45">
        <v>61</v>
      </c>
      <c r="D108" s="45">
        <v>69</v>
      </c>
      <c r="E108" s="17">
        <v>0.54894146948941458</v>
      </c>
      <c r="F108" s="22">
        <f t="shared" si="10"/>
        <v>0.16923076923076924</v>
      </c>
      <c r="G108" s="22">
        <f t="shared" si="7"/>
        <v>0.15722901002506268</v>
      </c>
      <c r="H108" s="23">
        <f t="shared" si="13"/>
        <v>13093.368750171288</v>
      </c>
      <c r="I108" s="23">
        <f t="shared" si="11"/>
        <v>2058.657406482524</v>
      </c>
      <c r="J108" s="23">
        <f t="shared" si="8"/>
        <v>12164.793765578548</v>
      </c>
      <c r="K108" s="23">
        <f t="shared" si="14"/>
        <v>14515.831921278561</v>
      </c>
      <c r="L108" s="24">
        <f t="shared" si="12"/>
        <v>1.1086399686932107</v>
      </c>
    </row>
    <row r="109" spans="1:12" x14ac:dyDescent="0.2">
      <c r="A109" s="16" t="s">
        <v>22</v>
      </c>
      <c r="B109" s="46">
        <v>31</v>
      </c>
      <c r="C109" s="45">
        <v>136</v>
      </c>
      <c r="D109" s="45">
        <v>155</v>
      </c>
      <c r="E109" s="17"/>
      <c r="F109" s="22">
        <f>B109/((C109+D109)/2)</f>
        <v>0.21305841924398625</v>
      </c>
      <c r="G109" s="22">
        <v>1</v>
      </c>
      <c r="H109" s="23">
        <f>H108-I108</f>
        <v>11034.711343688765</v>
      </c>
      <c r="I109" s="23">
        <f>H109*G109</f>
        <v>11034.711343688765</v>
      </c>
      <c r="J109" s="23">
        <f>H109*F109</f>
        <v>2351.0381557000119</v>
      </c>
      <c r="K109" s="23">
        <f>J109</f>
        <v>2351.0381557000119</v>
      </c>
      <c r="L109" s="24">
        <f>K109/H109</f>
        <v>0.21305841924398627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1814</v>
      </c>
      <c r="D9" s="45">
        <v>1768</v>
      </c>
      <c r="E9" s="17">
        <v>0.1045</v>
      </c>
      <c r="F9" s="18">
        <f>B9/((C9+D9)/2)</f>
        <v>2.2333891680625349E-3</v>
      </c>
      <c r="G9" s="18">
        <f t="shared" ref="G9:G72" si="0">F9/((1+(1-E9)*F9))</f>
        <v>2.2289313054516318E-3</v>
      </c>
      <c r="H9" s="13">
        <v>100000</v>
      </c>
      <c r="I9" s="13">
        <f>H9*G9</f>
        <v>222.89313054516319</v>
      </c>
      <c r="J9" s="13">
        <f t="shared" ref="J9:J72" si="1">H10+I9*E9</f>
        <v>99800.399201596796</v>
      </c>
      <c r="K9" s="13">
        <f t="shared" ref="K9:K72" si="2">K10+J9</f>
        <v>8618647.7840263639</v>
      </c>
      <c r="L9" s="19">
        <f>K9/H9</f>
        <v>86.186477840263635</v>
      </c>
    </row>
    <row r="10" spans="1:13" x14ac:dyDescent="0.2">
      <c r="A10" s="16">
        <v>1</v>
      </c>
      <c r="B10" s="46">
        <v>0</v>
      </c>
      <c r="C10" s="45">
        <v>2085</v>
      </c>
      <c r="D10" s="45">
        <v>1915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99777.10686945483</v>
      </c>
      <c r="I10" s="13">
        <f t="shared" ref="I10:I73" si="4">H10*G10</f>
        <v>0</v>
      </c>
      <c r="J10" s="13">
        <f t="shared" si="1"/>
        <v>99777.10686945483</v>
      </c>
      <c r="K10" s="13">
        <f t="shared" si="2"/>
        <v>8518847.3848247677</v>
      </c>
      <c r="L10" s="20">
        <f t="shared" ref="L10:L73" si="5">K10/H10</f>
        <v>85.378777277743225</v>
      </c>
    </row>
    <row r="11" spans="1:13" x14ac:dyDescent="0.2">
      <c r="A11" s="16">
        <v>2</v>
      </c>
      <c r="B11" s="46">
        <v>0</v>
      </c>
      <c r="C11" s="45">
        <v>2223</v>
      </c>
      <c r="D11" s="45">
        <v>2138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99777.10686945483</v>
      </c>
      <c r="I11" s="13">
        <f t="shared" si="4"/>
        <v>0</v>
      </c>
      <c r="J11" s="13">
        <f t="shared" si="1"/>
        <v>99777.10686945483</v>
      </c>
      <c r="K11" s="13">
        <f t="shared" si="2"/>
        <v>8419070.2779553123</v>
      </c>
      <c r="L11" s="20">
        <f t="shared" si="5"/>
        <v>84.378777277743225</v>
      </c>
    </row>
    <row r="12" spans="1:13" x14ac:dyDescent="0.2">
      <c r="A12" s="16">
        <v>3</v>
      </c>
      <c r="B12" s="46">
        <v>0</v>
      </c>
      <c r="C12" s="45">
        <v>2506</v>
      </c>
      <c r="D12" s="45">
        <v>2309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99777.10686945483</v>
      </c>
      <c r="I12" s="13">
        <f t="shared" si="4"/>
        <v>0</v>
      </c>
      <c r="J12" s="13">
        <f t="shared" si="1"/>
        <v>99777.10686945483</v>
      </c>
      <c r="K12" s="13">
        <f t="shared" si="2"/>
        <v>8319293.1710858569</v>
      </c>
      <c r="L12" s="20">
        <f t="shared" si="5"/>
        <v>83.378777277743211</v>
      </c>
    </row>
    <row r="13" spans="1:13" x14ac:dyDescent="0.2">
      <c r="A13" s="16">
        <v>4</v>
      </c>
      <c r="B13" s="46">
        <v>0</v>
      </c>
      <c r="C13" s="45">
        <v>2605</v>
      </c>
      <c r="D13" s="45">
        <v>2529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99777.10686945483</v>
      </c>
      <c r="I13" s="13">
        <f t="shared" si="4"/>
        <v>0</v>
      </c>
      <c r="J13" s="13">
        <f t="shared" si="1"/>
        <v>99777.10686945483</v>
      </c>
      <c r="K13" s="13">
        <f t="shared" si="2"/>
        <v>8219516.0642164024</v>
      </c>
      <c r="L13" s="20">
        <f t="shared" si="5"/>
        <v>82.378777277743225</v>
      </c>
    </row>
    <row r="14" spans="1:13" x14ac:dyDescent="0.2">
      <c r="A14" s="16">
        <v>5</v>
      </c>
      <c r="B14" s="46">
        <v>0</v>
      </c>
      <c r="C14" s="45">
        <v>2735</v>
      </c>
      <c r="D14" s="45">
        <v>2660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99777.10686945483</v>
      </c>
      <c r="I14" s="13">
        <f t="shared" si="4"/>
        <v>0</v>
      </c>
      <c r="J14" s="13">
        <f t="shared" si="1"/>
        <v>99777.10686945483</v>
      </c>
      <c r="K14" s="13">
        <f t="shared" si="2"/>
        <v>8119738.9573469479</v>
      </c>
      <c r="L14" s="20">
        <f t="shared" si="5"/>
        <v>81.378777277743225</v>
      </c>
    </row>
    <row r="15" spans="1:13" x14ac:dyDescent="0.2">
      <c r="A15" s="16">
        <v>6</v>
      </c>
      <c r="B15" s="46">
        <v>0</v>
      </c>
      <c r="C15" s="45">
        <v>2767</v>
      </c>
      <c r="D15" s="45">
        <v>2788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99777.10686945483</v>
      </c>
      <c r="I15" s="13">
        <f t="shared" si="4"/>
        <v>0</v>
      </c>
      <c r="J15" s="13">
        <f t="shared" si="1"/>
        <v>99777.10686945483</v>
      </c>
      <c r="K15" s="13">
        <f t="shared" si="2"/>
        <v>8019961.8504774934</v>
      </c>
      <c r="L15" s="20">
        <f t="shared" si="5"/>
        <v>80.378777277743225</v>
      </c>
    </row>
    <row r="16" spans="1:13" x14ac:dyDescent="0.2">
      <c r="A16" s="16">
        <v>7</v>
      </c>
      <c r="B16" s="46">
        <v>0</v>
      </c>
      <c r="C16" s="45">
        <v>3003</v>
      </c>
      <c r="D16" s="45">
        <v>2831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99777.10686945483</v>
      </c>
      <c r="I16" s="13">
        <f t="shared" si="4"/>
        <v>0</v>
      </c>
      <c r="J16" s="13">
        <f t="shared" si="1"/>
        <v>99777.10686945483</v>
      </c>
      <c r="K16" s="13">
        <f t="shared" si="2"/>
        <v>7920184.7436080389</v>
      </c>
      <c r="L16" s="20">
        <f t="shared" si="5"/>
        <v>79.378777277743225</v>
      </c>
    </row>
    <row r="17" spans="1:12" x14ac:dyDescent="0.2">
      <c r="A17" s="16">
        <v>8</v>
      </c>
      <c r="B17" s="46">
        <v>0</v>
      </c>
      <c r="C17" s="45">
        <v>3022</v>
      </c>
      <c r="D17" s="45">
        <v>3037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99777.10686945483</v>
      </c>
      <c r="I17" s="13">
        <f t="shared" si="4"/>
        <v>0</v>
      </c>
      <c r="J17" s="13">
        <f t="shared" si="1"/>
        <v>99777.10686945483</v>
      </c>
      <c r="K17" s="13">
        <f t="shared" si="2"/>
        <v>7820407.6367385844</v>
      </c>
      <c r="L17" s="20">
        <f t="shared" si="5"/>
        <v>78.378777277743225</v>
      </c>
    </row>
    <row r="18" spans="1:12" x14ac:dyDescent="0.2">
      <c r="A18" s="16">
        <v>9</v>
      </c>
      <c r="B18" s="46">
        <v>0</v>
      </c>
      <c r="C18" s="45">
        <v>3153</v>
      </c>
      <c r="D18" s="45">
        <v>3083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99777.10686945483</v>
      </c>
      <c r="I18" s="13">
        <f t="shared" si="4"/>
        <v>0</v>
      </c>
      <c r="J18" s="13">
        <f t="shared" si="1"/>
        <v>99777.10686945483</v>
      </c>
      <c r="K18" s="13">
        <f t="shared" si="2"/>
        <v>7720630.5298691299</v>
      </c>
      <c r="L18" s="20">
        <f t="shared" si="5"/>
        <v>77.378777277743239</v>
      </c>
    </row>
    <row r="19" spans="1:12" x14ac:dyDescent="0.2">
      <c r="A19" s="16">
        <v>10</v>
      </c>
      <c r="B19" s="46">
        <v>0</v>
      </c>
      <c r="C19" s="45">
        <v>3296</v>
      </c>
      <c r="D19" s="45">
        <v>3203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99777.10686945483</v>
      </c>
      <c r="I19" s="13">
        <f t="shared" si="4"/>
        <v>0</v>
      </c>
      <c r="J19" s="13">
        <f t="shared" si="1"/>
        <v>99777.10686945483</v>
      </c>
      <c r="K19" s="13">
        <f t="shared" si="2"/>
        <v>7620853.4229996754</v>
      </c>
      <c r="L19" s="20">
        <f t="shared" si="5"/>
        <v>76.378777277743239</v>
      </c>
    </row>
    <row r="20" spans="1:12" x14ac:dyDescent="0.2">
      <c r="A20" s="16">
        <v>11</v>
      </c>
      <c r="B20" s="46">
        <v>0</v>
      </c>
      <c r="C20" s="45">
        <v>3396</v>
      </c>
      <c r="D20" s="45">
        <v>3335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99777.10686945483</v>
      </c>
      <c r="I20" s="13">
        <f t="shared" si="4"/>
        <v>0</v>
      </c>
      <c r="J20" s="13">
        <f t="shared" si="1"/>
        <v>99777.10686945483</v>
      </c>
      <c r="K20" s="13">
        <f t="shared" si="2"/>
        <v>7521076.3161302209</v>
      </c>
      <c r="L20" s="20">
        <f t="shared" si="5"/>
        <v>75.378777277743239</v>
      </c>
    </row>
    <row r="21" spans="1:12" x14ac:dyDescent="0.2">
      <c r="A21" s="16">
        <v>12</v>
      </c>
      <c r="B21" s="46">
        <v>0</v>
      </c>
      <c r="C21" s="45">
        <v>3430</v>
      </c>
      <c r="D21" s="45">
        <v>3454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99777.10686945483</v>
      </c>
      <c r="I21" s="13">
        <f t="shared" si="4"/>
        <v>0</v>
      </c>
      <c r="J21" s="13">
        <f t="shared" si="1"/>
        <v>99777.10686945483</v>
      </c>
      <c r="K21" s="13">
        <f t="shared" si="2"/>
        <v>7421299.2092607664</v>
      </c>
      <c r="L21" s="20">
        <f t="shared" si="5"/>
        <v>74.378777277743239</v>
      </c>
    </row>
    <row r="22" spans="1:12" x14ac:dyDescent="0.2">
      <c r="A22" s="16">
        <v>13</v>
      </c>
      <c r="B22" s="46">
        <v>0</v>
      </c>
      <c r="C22" s="45">
        <v>3480</v>
      </c>
      <c r="D22" s="45">
        <v>3459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99777.10686945483</v>
      </c>
      <c r="I22" s="13">
        <f t="shared" si="4"/>
        <v>0</v>
      </c>
      <c r="J22" s="13">
        <f t="shared" si="1"/>
        <v>99777.10686945483</v>
      </c>
      <c r="K22" s="13">
        <f t="shared" si="2"/>
        <v>7321522.1023913119</v>
      </c>
      <c r="L22" s="20">
        <f t="shared" si="5"/>
        <v>73.378777277743254</v>
      </c>
    </row>
    <row r="23" spans="1:12" x14ac:dyDescent="0.2">
      <c r="A23" s="16">
        <v>14</v>
      </c>
      <c r="B23" s="46">
        <v>1</v>
      </c>
      <c r="C23" s="45">
        <v>3463</v>
      </c>
      <c r="D23" s="45">
        <v>3488</v>
      </c>
      <c r="E23" s="17">
        <v>0.377</v>
      </c>
      <c r="F23" s="18">
        <f t="shared" si="3"/>
        <v>2.8772838440512156E-4</v>
      </c>
      <c r="G23" s="18">
        <f t="shared" si="0"/>
        <v>2.8767681695958397E-4</v>
      </c>
      <c r="H23" s="13">
        <f t="shared" si="6"/>
        <v>99777.10686945483</v>
      </c>
      <c r="I23" s="13">
        <f t="shared" si="4"/>
        <v>28.703560509641004</v>
      </c>
      <c r="J23" s="13">
        <f t="shared" si="1"/>
        <v>99759.224551257314</v>
      </c>
      <c r="K23" s="13">
        <f t="shared" si="2"/>
        <v>7221744.9955218574</v>
      </c>
      <c r="L23" s="20">
        <f t="shared" si="5"/>
        <v>72.378777277743254</v>
      </c>
    </row>
    <row r="24" spans="1:12" x14ac:dyDescent="0.2">
      <c r="A24" s="16">
        <v>15</v>
      </c>
      <c r="B24" s="46">
        <v>0</v>
      </c>
      <c r="C24" s="45">
        <v>3600</v>
      </c>
      <c r="D24" s="45">
        <v>3474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99748.403308945184</v>
      </c>
      <c r="I24" s="13">
        <f t="shared" si="4"/>
        <v>0</v>
      </c>
      <c r="J24" s="13">
        <f t="shared" si="1"/>
        <v>99748.403308945184</v>
      </c>
      <c r="K24" s="13">
        <f t="shared" si="2"/>
        <v>7121985.7709705997</v>
      </c>
      <c r="L24" s="20">
        <f t="shared" si="5"/>
        <v>71.399496480280177</v>
      </c>
    </row>
    <row r="25" spans="1:12" x14ac:dyDescent="0.2">
      <c r="A25" s="16">
        <v>16</v>
      </c>
      <c r="B25" s="46">
        <v>0</v>
      </c>
      <c r="C25" s="45">
        <v>3496</v>
      </c>
      <c r="D25" s="45">
        <v>3635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99748.403308945184</v>
      </c>
      <c r="I25" s="13">
        <f t="shared" si="4"/>
        <v>0</v>
      </c>
      <c r="J25" s="13">
        <f t="shared" si="1"/>
        <v>99748.403308945184</v>
      </c>
      <c r="K25" s="13">
        <f t="shared" si="2"/>
        <v>7022237.3676616549</v>
      </c>
      <c r="L25" s="20">
        <f t="shared" si="5"/>
        <v>70.399496480280192</v>
      </c>
    </row>
    <row r="26" spans="1:12" x14ac:dyDescent="0.2">
      <c r="A26" s="16">
        <v>17</v>
      </c>
      <c r="B26" s="46">
        <v>1</v>
      </c>
      <c r="C26" s="45">
        <v>3363</v>
      </c>
      <c r="D26" s="45">
        <v>3475</v>
      </c>
      <c r="E26" s="17">
        <v>0.66390000000000005</v>
      </c>
      <c r="F26" s="18">
        <f t="shared" si="3"/>
        <v>2.9248318221702252E-4</v>
      </c>
      <c r="G26" s="18">
        <f t="shared" si="0"/>
        <v>2.9245443289415161E-4</v>
      </c>
      <c r="H26" s="13">
        <f t="shared" si="6"/>
        <v>99748.403308945184</v>
      </c>
      <c r="I26" s="13">
        <f t="shared" si="4"/>
        <v>29.17186272181468</v>
      </c>
      <c r="J26" s="13">
        <f t="shared" si="1"/>
        <v>99738.598645884369</v>
      </c>
      <c r="K26" s="13">
        <f t="shared" si="2"/>
        <v>6922488.9643527102</v>
      </c>
      <c r="L26" s="20">
        <f t="shared" si="5"/>
        <v>69.399496480280192</v>
      </c>
    </row>
    <row r="27" spans="1:12" x14ac:dyDescent="0.2">
      <c r="A27" s="16">
        <v>18</v>
      </c>
      <c r="B27" s="46">
        <v>0</v>
      </c>
      <c r="C27" s="45">
        <v>3276</v>
      </c>
      <c r="D27" s="45">
        <v>3386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99719.231446223363</v>
      </c>
      <c r="I27" s="13">
        <f t="shared" si="4"/>
        <v>0</v>
      </c>
      <c r="J27" s="13">
        <f t="shared" si="1"/>
        <v>99719.231446223363</v>
      </c>
      <c r="K27" s="13">
        <f t="shared" si="2"/>
        <v>6822750.3657068256</v>
      </c>
      <c r="L27" s="20">
        <f t="shared" si="5"/>
        <v>68.419604390816048</v>
      </c>
    </row>
    <row r="28" spans="1:12" x14ac:dyDescent="0.2">
      <c r="A28" s="16">
        <v>19</v>
      </c>
      <c r="B28" s="46">
        <v>0</v>
      </c>
      <c r="C28" s="45">
        <v>3174</v>
      </c>
      <c r="D28" s="45">
        <v>3326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99719.231446223363</v>
      </c>
      <c r="I28" s="13">
        <f t="shared" si="4"/>
        <v>0</v>
      </c>
      <c r="J28" s="13">
        <f t="shared" si="1"/>
        <v>99719.231446223363</v>
      </c>
      <c r="K28" s="13">
        <f t="shared" si="2"/>
        <v>6723031.1342606023</v>
      </c>
      <c r="L28" s="20">
        <f t="shared" si="5"/>
        <v>67.419604390816048</v>
      </c>
    </row>
    <row r="29" spans="1:12" x14ac:dyDescent="0.2">
      <c r="A29" s="16">
        <v>20</v>
      </c>
      <c r="B29" s="46">
        <v>0</v>
      </c>
      <c r="C29" s="45">
        <v>3022</v>
      </c>
      <c r="D29" s="45">
        <v>3204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99719.231446223363</v>
      </c>
      <c r="I29" s="13">
        <f t="shared" si="4"/>
        <v>0</v>
      </c>
      <c r="J29" s="13">
        <f t="shared" si="1"/>
        <v>99719.231446223363</v>
      </c>
      <c r="K29" s="13">
        <f t="shared" si="2"/>
        <v>6623311.902814379</v>
      </c>
      <c r="L29" s="20">
        <f t="shared" si="5"/>
        <v>66.419604390816048</v>
      </c>
    </row>
    <row r="30" spans="1:12" x14ac:dyDescent="0.2">
      <c r="A30" s="16">
        <v>21</v>
      </c>
      <c r="B30" s="46">
        <v>0</v>
      </c>
      <c r="C30" s="45">
        <v>2990</v>
      </c>
      <c r="D30" s="45">
        <v>3002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99719.231446223363</v>
      </c>
      <c r="I30" s="13">
        <f t="shared" si="4"/>
        <v>0</v>
      </c>
      <c r="J30" s="13">
        <f t="shared" si="1"/>
        <v>99719.231446223363</v>
      </c>
      <c r="K30" s="13">
        <f t="shared" si="2"/>
        <v>6523592.6713681556</v>
      </c>
      <c r="L30" s="20">
        <f t="shared" si="5"/>
        <v>65.419604390816048</v>
      </c>
    </row>
    <row r="31" spans="1:12" x14ac:dyDescent="0.2">
      <c r="A31" s="16">
        <v>22</v>
      </c>
      <c r="B31" s="46">
        <v>0</v>
      </c>
      <c r="C31" s="45">
        <v>3001</v>
      </c>
      <c r="D31" s="45">
        <v>3003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99719.231446223363</v>
      </c>
      <c r="I31" s="13">
        <f t="shared" si="4"/>
        <v>0</v>
      </c>
      <c r="J31" s="13">
        <f t="shared" si="1"/>
        <v>99719.231446223363</v>
      </c>
      <c r="K31" s="13">
        <f t="shared" si="2"/>
        <v>6423873.4399219323</v>
      </c>
      <c r="L31" s="20">
        <f t="shared" si="5"/>
        <v>64.419604390816048</v>
      </c>
    </row>
    <row r="32" spans="1:12" x14ac:dyDescent="0.2">
      <c r="A32" s="16">
        <v>23</v>
      </c>
      <c r="B32" s="46">
        <v>0</v>
      </c>
      <c r="C32" s="45">
        <v>2897</v>
      </c>
      <c r="D32" s="45">
        <v>3002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99719.231446223363</v>
      </c>
      <c r="I32" s="13">
        <f t="shared" si="4"/>
        <v>0</v>
      </c>
      <c r="J32" s="13">
        <f t="shared" si="1"/>
        <v>99719.231446223363</v>
      </c>
      <c r="K32" s="13">
        <f t="shared" si="2"/>
        <v>6324154.208475709</v>
      </c>
      <c r="L32" s="20">
        <f t="shared" si="5"/>
        <v>63.419604390816048</v>
      </c>
    </row>
    <row r="33" spans="1:12" x14ac:dyDescent="0.2">
      <c r="A33" s="16">
        <v>24</v>
      </c>
      <c r="B33" s="46">
        <v>0</v>
      </c>
      <c r="C33" s="45">
        <v>2901</v>
      </c>
      <c r="D33" s="45">
        <v>2851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99719.231446223363</v>
      </c>
      <c r="I33" s="13">
        <f t="shared" si="4"/>
        <v>0</v>
      </c>
      <c r="J33" s="13">
        <f t="shared" si="1"/>
        <v>99719.231446223363</v>
      </c>
      <c r="K33" s="13">
        <f t="shared" si="2"/>
        <v>6224434.9770294856</v>
      </c>
      <c r="L33" s="20">
        <f t="shared" si="5"/>
        <v>62.419604390816048</v>
      </c>
    </row>
    <row r="34" spans="1:12" x14ac:dyDescent="0.2">
      <c r="A34" s="16">
        <v>25</v>
      </c>
      <c r="B34" s="46">
        <v>0</v>
      </c>
      <c r="C34" s="45">
        <v>2794</v>
      </c>
      <c r="D34" s="45">
        <v>2848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99719.231446223363</v>
      </c>
      <c r="I34" s="13">
        <f t="shared" si="4"/>
        <v>0</v>
      </c>
      <c r="J34" s="13">
        <f t="shared" si="1"/>
        <v>99719.231446223363</v>
      </c>
      <c r="K34" s="13">
        <f t="shared" si="2"/>
        <v>6124715.7455832623</v>
      </c>
      <c r="L34" s="20">
        <f t="shared" si="5"/>
        <v>61.419604390816048</v>
      </c>
    </row>
    <row r="35" spans="1:12" x14ac:dyDescent="0.2">
      <c r="A35" s="16">
        <v>26</v>
      </c>
      <c r="B35" s="46">
        <v>2</v>
      </c>
      <c r="C35" s="45">
        <v>2698</v>
      </c>
      <c r="D35" s="45">
        <v>2694</v>
      </c>
      <c r="E35" s="17">
        <v>0.35520000000000002</v>
      </c>
      <c r="F35" s="18">
        <f t="shared" si="3"/>
        <v>7.4183976261127599E-4</v>
      </c>
      <c r="G35" s="18">
        <f t="shared" si="0"/>
        <v>7.4148508191334E-4</v>
      </c>
      <c r="H35" s="13">
        <f t="shared" si="6"/>
        <v>99719.231446223363</v>
      </c>
      <c r="I35" s="13">
        <f t="shared" si="4"/>
        <v>73.940322497238242</v>
      </c>
      <c r="J35" s="13">
        <f t="shared" si="1"/>
        <v>99671.554726277143</v>
      </c>
      <c r="K35" s="13">
        <f t="shared" si="2"/>
        <v>6024996.514137039</v>
      </c>
      <c r="L35" s="20">
        <f t="shared" si="5"/>
        <v>60.419604390816048</v>
      </c>
    </row>
    <row r="36" spans="1:12" x14ac:dyDescent="0.2">
      <c r="A36" s="16">
        <v>27</v>
      </c>
      <c r="B36" s="46">
        <v>0</v>
      </c>
      <c r="C36" s="45">
        <v>2611</v>
      </c>
      <c r="D36" s="45">
        <v>2660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99645.291123726129</v>
      </c>
      <c r="I36" s="13">
        <f t="shared" si="4"/>
        <v>0</v>
      </c>
      <c r="J36" s="13">
        <f t="shared" si="1"/>
        <v>99645.291123726129</v>
      </c>
      <c r="K36" s="13">
        <f t="shared" si="2"/>
        <v>5925324.9594107615</v>
      </c>
      <c r="L36" s="20">
        <f t="shared" si="5"/>
        <v>59.464174298547526</v>
      </c>
    </row>
    <row r="37" spans="1:12" x14ac:dyDescent="0.2">
      <c r="A37" s="16">
        <v>28</v>
      </c>
      <c r="B37" s="46">
        <v>0</v>
      </c>
      <c r="C37" s="45">
        <v>2431</v>
      </c>
      <c r="D37" s="45">
        <v>2567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99645.291123726129</v>
      </c>
      <c r="I37" s="13">
        <f t="shared" si="4"/>
        <v>0</v>
      </c>
      <c r="J37" s="13">
        <f t="shared" si="1"/>
        <v>99645.291123726129</v>
      </c>
      <c r="K37" s="13">
        <f t="shared" si="2"/>
        <v>5825679.6682870351</v>
      </c>
      <c r="L37" s="20">
        <f t="shared" si="5"/>
        <v>58.464174298547526</v>
      </c>
    </row>
    <row r="38" spans="1:12" x14ac:dyDescent="0.2">
      <c r="A38" s="16">
        <v>29</v>
      </c>
      <c r="B38" s="46">
        <v>0</v>
      </c>
      <c r="C38" s="45">
        <v>2452</v>
      </c>
      <c r="D38" s="45">
        <v>2451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99645.291123726129</v>
      </c>
      <c r="I38" s="13">
        <f t="shared" si="4"/>
        <v>0</v>
      </c>
      <c r="J38" s="13">
        <f t="shared" si="1"/>
        <v>99645.291123726129</v>
      </c>
      <c r="K38" s="13">
        <f t="shared" si="2"/>
        <v>5726034.3771633087</v>
      </c>
      <c r="L38" s="20">
        <f t="shared" si="5"/>
        <v>57.464174298547526</v>
      </c>
    </row>
    <row r="39" spans="1:12" x14ac:dyDescent="0.2">
      <c r="A39" s="16">
        <v>30</v>
      </c>
      <c r="B39" s="46">
        <v>1</v>
      </c>
      <c r="C39" s="45">
        <v>2504</v>
      </c>
      <c r="D39" s="45">
        <v>2475</v>
      </c>
      <c r="E39" s="17">
        <v>0.98909999999999998</v>
      </c>
      <c r="F39" s="18">
        <f t="shared" si="3"/>
        <v>4.016870857601928E-4</v>
      </c>
      <c r="G39" s="18">
        <f t="shared" si="0"/>
        <v>4.0168532702548123E-4</v>
      </c>
      <c r="H39" s="13">
        <f t="shared" si="6"/>
        <v>99645.291123726129</v>
      </c>
      <c r="I39" s="13">
        <f t="shared" si="4"/>
        <v>40.026051351583213</v>
      </c>
      <c r="J39" s="13">
        <f t="shared" si="1"/>
        <v>99644.854839766398</v>
      </c>
      <c r="K39" s="13">
        <f t="shared" si="2"/>
        <v>5626389.0860395823</v>
      </c>
      <c r="L39" s="20">
        <f t="shared" si="5"/>
        <v>56.464174298547519</v>
      </c>
    </row>
    <row r="40" spans="1:12" x14ac:dyDescent="0.2">
      <c r="A40" s="16">
        <v>31</v>
      </c>
      <c r="B40" s="46">
        <v>0</v>
      </c>
      <c r="C40" s="45">
        <v>2552</v>
      </c>
      <c r="D40" s="45">
        <v>2523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99605.265072374546</v>
      </c>
      <c r="I40" s="13">
        <f t="shared" si="4"/>
        <v>0</v>
      </c>
      <c r="J40" s="13">
        <f t="shared" si="1"/>
        <v>99605.265072374546</v>
      </c>
      <c r="K40" s="13">
        <f t="shared" si="2"/>
        <v>5526744.2311998159</v>
      </c>
      <c r="L40" s="20">
        <f t="shared" si="5"/>
        <v>55.486466776470181</v>
      </c>
    </row>
    <row r="41" spans="1:12" x14ac:dyDescent="0.2">
      <c r="A41" s="16">
        <v>32</v>
      </c>
      <c r="B41" s="46">
        <v>0</v>
      </c>
      <c r="C41" s="45">
        <v>2578</v>
      </c>
      <c r="D41" s="45">
        <v>2584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99605.265072374546</v>
      </c>
      <c r="I41" s="13">
        <f t="shared" si="4"/>
        <v>0</v>
      </c>
      <c r="J41" s="13">
        <f t="shared" si="1"/>
        <v>99605.265072374546</v>
      </c>
      <c r="K41" s="13">
        <f t="shared" si="2"/>
        <v>5427138.9661274413</v>
      </c>
      <c r="L41" s="20">
        <f t="shared" si="5"/>
        <v>54.486466776470181</v>
      </c>
    </row>
    <row r="42" spans="1:12" x14ac:dyDescent="0.2">
      <c r="A42" s="16">
        <v>33</v>
      </c>
      <c r="B42" s="46">
        <v>0</v>
      </c>
      <c r="C42" s="45">
        <v>2762</v>
      </c>
      <c r="D42" s="45">
        <v>2601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99605.265072374546</v>
      </c>
      <c r="I42" s="13">
        <f t="shared" si="4"/>
        <v>0</v>
      </c>
      <c r="J42" s="13">
        <f t="shared" si="1"/>
        <v>99605.265072374546</v>
      </c>
      <c r="K42" s="13">
        <f t="shared" si="2"/>
        <v>5327533.7010550667</v>
      </c>
      <c r="L42" s="20">
        <f t="shared" si="5"/>
        <v>53.486466776470181</v>
      </c>
    </row>
    <row r="43" spans="1:12" x14ac:dyDescent="0.2">
      <c r="A43" s="16">
        <v>34</v>
      </c>
      <c r="B43" s="46">
        <v>0</v>
      </c>
      <c r="C43" s="45">
        <v>2935</v>
      </c>
      <c r="D43" s="45">
        <v>2787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99605.265072374546</v>
      </c>
      <c r="I43" s="13">
        <f t="shared" si="4"/>
        <v>0</v>
      </c>
      <c r="J43" s="13">
        <f t="shared" si="1"/>
        <v>99605.265072374546</v>
      </c>
      <c r="K43" s="13">
        <f t="shared" si="2"/>
        <v>5227928.4359826921</v>
      </c>
      <c r="L43" s="20">
        <f t="shared" si="5"/>
        <v>52.486466776470181</v>
      </c>
    </row>
    <row r="44" spans="1:12" x14ac:dyDescent="0.2">
      <c r="A44" s="16">
        <v>35</v>
      </c>
      <c r="B44" s="46">
        <v>1</v>
      </c>
      <c r="C44" s="45">
        <v>3090</v>
      </c>
      <c r="D44" s="45">
        <v>2954</v>
      </c>
      <c r="E44" s="17">
        <v>6.5600000000000006E-2</v>
      </c>
      <c r="F44" s="18">
        <f t="shared" si="3"/>
        <v>3.3090668431502316E-4</v>
      </c>
      <c r="G44" s="18">
        <f t="shared" si="0"/>
        <v>3.3080439985730419E-4</v>
      </c>
      <c r="H44" s="13">
        <f t="shared" si="6"/>
        <v>99605.265072374546</v>
      </c>
      <c r="I44" s="13">
        <f t="shared" si="4"/>
        <v>32.949859934894562</v>
      </c>
      <c r="J44" s="13">
        <f t="shared" si="1"/>
        <v>99574.476723251384</v>
      </c>
      <c r="K44" s="13">
        <f t="shared" si="2"/>
        <v>5128323.1709103175</v>
      </c>
      <c r="L44" s="20">
        <f t="shared" si="5"/>
        <v>51.486466776470181</v>
      </c>
    </row>
    <row r="45" spans="1:12" x14ac:dyDescent="0.2">
      <c r="A45" s="16">
        <v>36</v>
      </c>
      <c r="B45" s="46">
        <v>2</v>
      </c>
      <c r="C45" s="45">
        <v>3199</v>
      </c>
      <c r="D45" s="45">
        <v>3120</v>
      </c>
      <c r="E45" s="17">
        <v>0.49180000000000001</v>
      </c>
      <c r="F45" s="18">
        <f t="shared" si="3"/>
        <v>6.3301155246083245E-4</v>
      </c>
      <c r="G45" s="18">
        <f t="shared" si="0"/>
        <v>6.3280798036675272E-4</v>
      </c>
      <c r="H45" s="13">
        <f t="shared" si="6"/>
        <v>99572.315212439658</v>
      </c>
      <c r="I45" s="13">
        <f t="shared" si="4"/>
        <v>63.010155690025627</v>
      </c>
      <c r="J45" s="13">
        <f t="shared" si="1"/>
        <v>99540.293451317993</v>
      </c>
      <c r="K45" s="13">
        <f t="shared" si="2"/>
        <v>5028748.6941870665</v>
      </c>
      <c r="L45" s="20">
        <f t="shared" si="5"/>
        <v>50.503482654371588</v>
      </c>
    </row>
    <row r="46" spans="1:12" x14ac:dyDescent="0.2">
      <c r="A46" s="16">
        <v>37</v>
      </c>
      <c r="B46" s="46">
        <v>1</v>
      </c>
      <c r="C46" s="45">
        <v>3325</v>
      </c>
      <c r="D46" s="45">
        <v>3247</v>
      </c>
      <c r="E46" s="17">
        <v>0.34150000000000003</v>
      </c>
      <c r="F46" s="18">
        <f t="shared" si="3"/>
        <v>3.0432136335970786E-4</v>
      </c>
      <c r="G46" s="18">
        <f t="shared" si="0"/>
        <v>3.0426039091070766E-4</v>
      </c>
      <c r="H46" s="13">
        <f t="shared" si="6"/>
        <v>99509.305056749639</v>
      </c>
      <c r="I46" s="13">
        <f t="shared" si="4"/>
        <v>30.276740055819502</v>
      </c>
      <c r="J46" s="13">
        <f t="shared" si="1"/>
        <v>99489.367823422886</v>
      </c>
      <c r="K46" s="13">
        <f t="shared" si="2"/>
        <v>4929208.4007357489</v>
      </c>
      <c r="L46" s="20">
        <f t="shared" si="5"/>
        <v>49.535150485923374</v>
      </c>
    </row>
    <row r="47" spans="1:12" x14ac:dyDescent="0.2">
      <c r="A47" s="16">
        <v>38</v>
      </c>
      <c r="B47" s="46">
        <v>0</v>
      </c>
      <c r="C47" s="45">
        <v>3473</v>
      </c>
      <c r="D47" s="45">
        <v>3347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99479.028316693817</v>
      </c>
      <c r="I47" s="13">
        <f t="shared" si="4"/>
        <v>0</v>
      </c>
      <c r="J47" s="13">
        <f t="shared" si="1"/>
        <v>99479.028316693817</v>
      </c>
      <c r="K47" s="13">
        <f t="shared" si="2"/>
        <v>4829719.032912326</v>
      </c>
      <c r="L47" s="20">
        <f t="shared" si="5"/>
        <v>48.550122720708551</v>
      </c>
    </row>
    <row r="48" spans="1:12" x14ac:dyDescent="0.2">
      <c r="A48" s="16">
        <v>39</v>
      </c>
      <c r="B48" s="46">
        <v>0</v>
      </c>
      <c r="C48" s="45">
        <v>3540</v>
      </c>
      <c r="D48" s="45">
        <v>3514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99479.028316693817</v>
      </c>
      <c r="I48" s="13">
        <f t="shared" si="4"/>
        <v>0</v>
      </c>
      <c r="J48" s="13">
        <f t="shared" si="1"/>
        <v>99479.028316693817</v>
      </c>
      <c r="K48" s="13">
        <f t="shared" si="2"/>
        <v>4730240.0045956327</v>
      </c>
      <c r="L48" s="20">
        <f t="shared" si="5"/>
        <v>47.550122720708558</v>
      </c>
    </row>
    <row r="49" spans="1:12" x14ac:dyDescent="0.2">
      <c r="A49" s="16">
        <v>40</v>
      </c>
      <c r="B49" s="46">
        <v>1</v>
      </c>
      <c r="C49" s="45">
        <v>3871</v>
      </c>
      <c r="D49" s="45">
        <v>3573</v>
      </c>
      <c r="E49" s="17">
        <v>8.7400000000000005E-2</v>
      </c>
      <c r="F49" s="18">
        <f t="shared" si="3"/>
        <v>2.6867275658248256E-4</v>
      </c>
      <c r="G49" s="18">
        <f t="shared" si="0"/>
        <v>2.6860689665397997E-4</v>
      </c>
      <c r="H49" s="13">
        <f t="shared" si="6"/>
        <v>99479.028316693817</v>
      </c>
      <c r="I49" s="13">
        <f t="shared" si="4"/>
        <v>26.720753078300522</v>
      </c>
      <c r="J49" s="13">
        <f t="shared" si="1"/>
        <v>99454.642957434553</v>
      </c>
      <c r="K49" s="13">
        <f t="shared" si="2"/>
        <v>4630760.9762789393</v>
      </c>
      <c r="L49" s="20">
        <f t="shared" si="5"/>
        <v>46.550122720708565</v>
      </c>
    </row>
    <row r="50" spans="1:12" x14ac:dyDescent="0.2">
      <c r="A50" s="16">
        <v>41</v>
      </c>
      <c r="B50" s="46">
        <v>1</v>
      </c>
      <c r="C50" s="45">
        <v>4143</v>
      </c>
      <c r="D50" s="45">
        <v>3938</v>
      </c>
      <c r="E50" s="17">
        <v>1.09E-2</v>
      </c>
      <c r="F50" s="18">
        <f t="shared" si="3"/>
        <v>2.4749412201460216E-4</v>
      </c>
      <c r="G50" s="18">
        <f t="shared" si="0"/>
        <v>2.474335511631097E-4</v>
      </c>
      <c r="H50" s="13">
        <f t="shared" si="6"/>
        <v>99452.307563615512</v>
      </c>
      <c r="I50" s="13">
        <f t="shared" si="4"/>
        <v>24.607837631831181</v>
      </c>
      <c r="J50" s="13">
        <f t="shared" si="1"/>
        <v>99427.96795141387</v>
      </c>
      <c r="K50" s="13">
        <f t="shared" si="2"/>
        <v>4531306.3333215043</v>
      </c>
      <c r="L50" s="20">
        <f t="shared" si="5"/>
        <v>45.562606281639226</v>
      </c>
    </row>
    <row r="51" spans="1:12" x14ac:dyDescent="0.2">
      <c r="A51" s="16">
        <v>42</v>
      </c>
      <c r="B51" s="46">
        <v>3</v>
      </c>
      <c r="C51" s="45">
        <v>4350</v>
      </c>
      <c r="D51" s="45">
        <v>4165</v>
      </c>
      <c r="E51" s="17">
        <v>0.66479999999999995</v>
      </c>
      <c r="F51" s="18">
        <f t="shared" si="3"/>
        <v>7.046388725778039E-4</v>
      </c>
      <c r="G51" s="18">
        <f t="shared" si="0"/>
        <v>7.0447247973561445E-4</v>
      </c>
      <c r="H51" s="13">
        <f t="shared" si="6"/>
        <v>99427.699725983679</v>
      </c>
      <c r="I51" s="13">
        <f t="shared" si="4"/>
        <v>70.044078180371798</v>
      </c>
      <c r="J51" s="13">
        <f t="shared" si="1"/>
        <v>99404.220950977615</v>
      </c>
      <c r="K51" s="13">
        <f t="shared" si="2"/>
        <v>4431878.3653700901</v>
      </c>
      <c r="L51" s="20">
        <f t="shared" si="5"/>
        <v>44.573880091604863</v>
      </c>
    </row>
    <row r="52" spans="1:12" x14ac:dyDescent="0.2">
      <c r="A52" s="16">
        <v>43</v>
      </c>
      <c r="B52" s="46">
        <v>1</v>
      </c>
      <c r="C52" s="45">
        <v>4597</v>
      </c>
      <c r="D52" s="45">
        <v>4391</v>
      </c>
      <c r="E52" s="17">
        <v>0.2923</v>
      </c>
      <c r="F52" s="18">
        <f t="shared" si="3"/>
        <v>2.2251891410769915E-4</v>
      </c>
      <c r="G52" s="18">
        <f t="shared" si="0"/>
        <v>2.2248387809512064E-4</v>
      </c>
      <c r="H52" s="13">
        <f t="shared" si="6"/>
        <v>99357.655647803302</v>
      </c>
      <c r="I52" s="13">
        <f t="shared" si="4"/>
        <v>22.105476546962844</v>
      </c>
      <c r="J52" s="13">
        <f t="shared" si="1"/>
        <v>99342.011602051018</v>
      </c>
      <c r="K52" s="13">
        <f t="shared" si="2"/>
        <v>4332474.1444191122</v>
      </c>
      <c r="L52" s="20">
        <f t="shared" si="5"/>
        <v>43.604834636765091</v>
      </c>
    </row>
    <row r="53" spans="1:12" x14ac:dyDescent="0.2">
      <c r="A53" s="16">
        <v>44</v>
      </c>
      <c r="B53" s="46">
        <v>2</v>
      </c>
      <c r="C53" s="45">
        <v>4676</v>
      </c>
      <c r="D53" s="45">
        <v>4634</v>
      </c>
      <c r="E53" s="17">
        <v>0.40570000000000001</v>
      </c>
      <c r="F53" s="18">
        <f t="shared" si="3"/>
        <v>4.2964554242749732E-4</v>
      </c>
      <c r="G53" s="18">
        <f t="shared" si="0"/>
        <v>4.2953586545012377E-4</v>
      </c>
      <c r="H53" s="13">
        <f t="shared" si="6"/>
        <v>99335.550171256342</v>
      </c>
      <c r="I53" s="13">
        <f t="shared" si="4"/>
        <v>42.668181512774787</v>
      </c>
      <c r="J53" s="13">
        <f t="shared" si="1"/>
        <v>99310.192470983297</v>
      </c>
      <c r="K53" s="13">
        <f t="shared" si="2"/>
        <v>4233132.1328170616</v>
      </c>
      <c r="L53" s="20">
        <f t="shared" si="5"/>
        <v>42.614473121848754</v>
      </c>
    </row>
    <row r="54" spans="1:12" x14ac:dyDescent="0.2">
      <c r="A54" s="16">
        <v>45</v>
      </c>
      <c r="B54" s="46">
        <v>2</v>
      </c>
      <c r="C54" s="45">
        <v>4760</v>
      </c>
      <c r="D54" s="45">
        <v>4730</v>
      </c>
      <c r="E54" s="17">
        <v>0.90029999999999999</v>
      </c>
      <c r="F54" s="18">
        <f t="shared" si="3"/>
        <v>4.2149631190727084E-4</v>
      </c>
      <c r="G54" s="18">
        <f t="shared" si="0"/>
        <v>4.2147860003522727E-4</v>
      </c>
      <c r="H54" s="13">
        <f t="shared" si="6"/>
        <v>99292.881989743561</v>
      </c>
      <c r="I54" s="13">
        <f t="shared" si="4"/>
        <v>41.849824894500145</v>
      </c>
      <c r="J54" s="13">
        <f t="shared" si="1"/>
        <v>99288.709562201577</v>
      </c>
      <c r="K54" s="13">
        <f t="shared" si="2"/>
        <v>4133821.9403460785</v>
      </c>
      <c r="L54" s="20">
        <f t="shared" si="5"/>
        <v>41.632611094651082</v>
      </c>
    </row>
    <row r="55" spans="1:12" x14ac:dyDescent="0.2">
      <c r="A55" s="16">
        <v>46</v>
      </c>
      <c r="B55" s="46">
        <v>2</v>
      </c>
      <c r="C55" s="45">
        <v>5045</v>
      </c>
      <c r="D55" s="45">
        <v>4804</v>
      </c>
      <c r="E55" s="17">
        <v>0.4904</v>
      </c>
      <c r="F55" s="18">
        <f t="shared" si="3"/>
        <v>4.0613260229464918E-4</v>
      </c>
      <c r="G55" s="18">
        <f t="shared" si="0"/>
        <v>4.0604856438281668E-4</v>
      </c>
      <c r="H55" s="13">
        <f t="shared" si="6"/>
        <v>99251.032164849064</v>
      </c>
      <c r="I55" s="13">
        <f t="shared" si="4"/>
        <v>40.300739124049727</v>
      </c>
      <c r="J55" s="13">
        <f t="shared" si="1"/>
        <v>99230.494908191438</v>
      </c>
      <c r="K55" s="13">
        <f t="shared" si="2"/>
        <v>4034533.230783877</v>
      </c>
      <c r="L55" s="20">
        <f t="shared" si="5"/>
        <v>40.649786131017741</v>
      </c>
    </row>
    <row r="56" spans="1:12" x14ac:dyDescent="0.2">
      <c r="A56" s="16">
        <v>47</v>
      </c>
      <c r="B56" s="46">
        <v>1</v>
      </c>
      <c r="C56" s="45">
        <v>4946</v>
      </c>
      <c r="D56" s="45">
        <v>5065</v>
      </c>
      <c r="E56" s="17">
        <v>9.8400000000000001E-2</v>
      </c>
      <c r="F56" s="18">
        <f t="shared" si="3"/>
        <v>1.997802417340925E-4</v>
      </c>
      <c r="G56" s="18">
        <f t="shared" si="0"/>
        <v>1.9974426342465217E-4</v>
      </c>
      <c r="H56" s="13">
        <f t="shared" si="6"/>
        <v>99210.731425725011</v>
      </c>
      <c r="I56" s="13">
        <f t="shared" si="4"/>
        <v>19.816774472452433</v>
      </c>
      <c r="J56" s="13">
        <f t="shared" si="1"/>
        <v>99192.864621860645</v>
      </c>
      <c r="K56" s="13">
        <f t="shared" si="2"/>
        <v>3935302.7358756857</v>
      </c>
      <c r="L56" s="20">
        <f t="shared" si="5"/>
        <v>39.66609941608872</v>
      </c>
    </row>
    <row r="57" spans="1:12" x14ac:dyDescent="0.2">
      <c r="A57" s="16">
        <v>48</v>
      </c>
      <c r="B57" s="46">
        <v>3</v>
      </c>
      <c r="C57" s="45">
        <v>5008</v>
      </c>
      <c r="D57" s="45">
        <v>4935</v>
      </c>
      <c r="E57" s="17">
        <v>0.51180000000000003</v>
      </c>
      <c r="F57" s="18">
        <f t="shared" si="3"/>
        <v>6.0343960575279091E-4</v>
      </c>
      <c r="G57" s="18">
        <f t="shared" si="0"/>
        <v>6.0326188527463074E-4</v>
      </c>
      <c r="H57" s="13">
        <f t="shared" si="6"/>
        <v>99190.914651252562</v>
      </c>
      <c r="I57" s="13">
        <f t="shared" si="4"/>
        <v>59.838098174629614</v>
      </c>
      <c r="J57" s="13">
        <f t="shared" si="1"/>
        <v>99161.701691723705</v>
      </c>
      <c r="K57" s="13">
        <f t="shared" si="2"/>
        <v>3836109.8712538253</v>
      </c>
      <c r="L57" s="20">
        <f t="shared" si="5"/>
        <v>38.674004416042386</v>
      </c>
    </row>
    <row r="58" spans="1:12" x14ac:dyDescent="0.2">
      <c r="A58" s="16">
        <v>49</v>
      </c>
      <c r="B58" s="46">
        <v>2</v>
      </c>
      <c r="C58" s="45">
        <v>4771</v>
      </c>
      <c r="D58" s="45">
        <v>4993</v>
      </c>
      <c r="E58" s="17">
        <v>0.4577</v>
      </c>
      <c r="F58" s="18">
        <f t="shared" si="3"/>
        <v>4.0966816878328555E-4</v>
      </c>
      <c r="G58" s="18">
        <f t="shared" si="0"/>
        <v>4.0957717586953134E-4</v>
      </c>
      <c r="H58" s="13">
        <f t="shared" si="6"/>
        <v>99131.076553077932</v>
      </c>
      <c r="I58" s="13">
        <f t="shared" si="4"/>
        <v>40.601826375515977</v>
      </c>
      <c r="J58" s="13">
        <f t="shared" si="1"/>
        <v>99109.058182634501</v>
      </c>
      <c r="K58" s="13">
        <f t="shared" si="2"/>
        <v>3736948.1695621014</v>
      </c>
      <c r="L58" s="20">
        <f t="shared" si="5"/>
        <v>37.697040115984422</v>
      </c>
    </row>
    <row r="59" spans="1:12" x14ac:dyDescent="0.2">
      <c r="A59" s="16">
        <v>50</v>
      </c>
      <c r="B59" s="46">
        <v>4</v>
      </c>
      <c r="C59" s="45">
        <v>4657</v>
      </c>
      <c r="D59" s="45">
        <v>4777</v>
      </c>
      <c r="E59" s="17">
        <v>0.56220000000000003</v>
      </c>
      <c r="F59" s="18">
        <f t="shared" si="3"/>
        <v>8.4799660801356794E-4</v>
      </c>
      <c r="G59" s="18">
        <f t="shared" si="0"/>
        <v>8.4768190363586023E-4</v>
      </c>
      <c r="H59" s="13">
        <f t="shared" si="6"/>
        <v>99090.474726702421</v>
      </c>
      <c r="I59" s="13">
        <f t="shared" si="4"/>
        <v>83.99720224851221</v>
      </c>
      <c r="J59" s="13">
        <f t="shared" si="1"/>
        <v>99053.700751558019</v>
      </c>
      <c r="K59" s="13">
        <f t="shared" si="2"/>
        <v>3637839.111379467</v>
      </c>
      <c r="L59" s="20">
        <f t="shared" si="5"/>
        <v>36.712298749328319</v>
      </c>
    </row>
    <row r="60" spans="1:12" x14ac:dyDescent="0.2">
      <c r="A60" s="16">
        <v>51</v>
      </c>
      <c r="B60" s="46">
        <v>3</v>
      </c>
      <c r="C60" s="45">
        <v>4591</v>
      </c>
      <c r="D60" s="45">
        <v>4649</v>
      </c>
      <c r="E60" s="17">
        <v>0.31059999999999999</v>
      </c>
      <c r="F60" s="18">
        <f t="shared" si="3"/>
        <v>6.4935064935064935E-4</v>
      </c>
      <c r="G60" s="18">
        <f t="shared" si="0"/>
        <v>6.4906008959365847E-4</v>
      </c>
      <c r="H60" s="13">
        <f t="shared" si="6"/>
        <v>99006.477524453905</v>
      </c>
      <c r="I60" s="13">
        <f t="shared" si="4"/>
        <v>64.261153172374591</v>
      </c>
      <c r="J60" s="13">
        <f t="shared" si="1"/>
        <v>98962.175885456862</v>
      </c>
      <c r="K60" s="13">
        <f t="shared" si="2"/>
        <v>3538785.410627909</v>
      </c>
      <c r="L60" s="20">
        <f t="shared" si="5"/>
        <v>35.742968532072602</v>
      </c>
    </row>
    <row r="61" spans="1:12" x14ac:dyDescent="0.2">
      <c r="A61" s="16">
        <v>52</v>
      </c>
      <c r="B61" s="46">
        <v>4</v>
      </c>
      <c r="C61" s="45">
        <v>4459</v>
      </c>
      <c r="D61" s="45">
        <v>4546</v>
      </c>
      <c r="E61" s="17">
        <v>0.29370000000000002</v>
      </c>
      <c r="F61" s="18">
        <f t="shared" si="3"/>
        <v>8.8839533592448641E-4</v>
      </c>
      <c r="G61" s="18">
        <f t="shared" si="0"/>
        <v>8.8783824084441229E-4</v>
      </c>
      <c r="H61" s="13">
        <f t="shared" si="6"/>
        <v>98942.216371281524</v>
      </c>
      <c r="I61" s="13">
        <f t="shared" si="4"/>
        <v>87.8446833283258</v>
      </c>
      <c r="J61" s="13">
        <f t="shared" si="1"/>
        <v>98880.171671446733</v>
      </c>
      <c r="K61" s="13">
        <f t="shared" si="2"/>
        <v>3439823.2347424519</v>
      </c>
      <c r="L61" s="20">
        <f t="shared" si="5"/>
        <v>34.765981204974075</v>
      </c>
    </row>
    <row r="62" spans="1:12" x14ac:dyDescent="0.2">
      <c r="A62" s="16">
        <v>53</v>
      </c>
      <c r="B62" s="46">
        <v>4</v>
      </c>
      <c r="C62" s="45">
        <v>4194</v>
      </c>
      <c r="D62" s="45">
        <v>4424</v>
      </c>
      <c r="E62" s="17">
        <v>0.52049999999999996</v>
      </c>
      <c r="F62" s="18">
        <f t="shared" si="3"/>
        <v>9.2828962636342543E-4</v>
      </c>
      <c r="G62" s="18">
        <f t="shared" si="0"/>
        <v>9.2787661467928642E-4</v>
      </c>
      <c r="H62" s="13">
        <f t="shared" si="6"/>
        <v>98854.3716879532</v>
      </c>
      <c r="I62" s="13">
        <f t="shared" si="4"/>
        <v>91.724659748065918</v>
      </c>
      <c r="J62" s="13">
        <f t="shared" si="1"/>
        <v>98810.389713604003</v>
      </c>
      <c r="K62" s="13">
        <f t="shared" si="2"/>
        <v>3340943.063071005</v>
      </c>
      <c r="L62" s="20">
        <f t="shared" si="5"/>
        <v>33.796614211631734</v>
      </c>
    </row>
    <row r="63" spans="1:12" x14ac:dyDescent="0.2">
      <c r="A63" s="16">
        <v>54</v>
      </c>
      <c r="B63" s="46">
        <v>5</v>
      </c>
      <c r="C63" s="45">
        <v>4193</v>
      </c>
      <c r="D63" s="45">
        <v>4189</v>
      </c>
      <c r="E63" s="17">
        <v>0.69840000000000002</v>
      </c>
      <c r="F63" s="18">
        <f t="shared" si="3"/>
        <v>1.1930326890956812E-3</v>
      </c>
      <c r="G63" s="18">
        <f t="shared" si="0"/>
        <v>1.1926035680790592E-3</v>
      </c>
      <c r="H63" s="13">
        <f t="shared" si="6"/>
        <v>98762.64702820513</v>
      </c>
      <c r="I63" s="13">
        <f t="shared" si="4"/>
        <v>117.78468523877014</v>
      </c>
      <c r="J63" s="13">
        <f t="shared" si="1"/>
        <v>98727.123167137121</v>
      </c>
      <c r="K63" s="13">
        <f t="shared" si="2"/>
        <v>3242132.673357401</v>
      </c>
      <c r="L63" s="20">
        <f t="shared" si="5"/>
        <v>32.827519015681069</v>
      </c>
    </row>
    <row r="64" spans="1:12" x14ac:dyDescent="0.2">
      <c r="A64" s="16">
        <v>55</v>
      </c>
      <c r="B64" s="46">
        <v>9</v>
      </c>
      <c r="C64" s="45">
        <v>4205</v>
      </c>
      <c r="D64" s="45">
        <v>4148</v>
      </c>
      <c r="E64" s="17">
        <v>0.50849999999999995</v>
      </c>
      <c r="F64" s="18">
        <f t="shared" si="3"/>
        <v>2.1549144020112532E-3</v>
      </c>
      <c r="G64" s="18">
        <f t="shared" si="0"/>
        <v>2.152634459826878E-3</v>
      </c>
      <c r="H64" s="13">
        <f t="shared" si="6"/>
        <v>98644.862342966357</v>
      </c>
      <c r="I64" s="13">
        <f t="shared" si="4"/>
        <v>212.34632996434812</v>
      </c>
      <c r="J64" s="13">
        <f t="shared" si="1"/>
        <v>98540.494121788885</v>
      </c>
      <c r="K64" s="13">
        <f t="shared" si="2"/>
        <v>3143405.5501902639</v>
      </c>
      <c r="L64" s="20">
        <f t="shared" si="5"/>
        <v>31.86588206957336</v>
      </c>
    </row>
    <row r="65" spans="1:12" x14ac:dyDescent="0.2">
      <c r="A65" s="16">
        <v>56</v>
      </c>
      <c r="B65" s="46">
        <v>7</v>
      </c>
      <c r="C65" s="45">
        <v>3969</v>
      </c>
      <c r="D65" s="45">
        <v>4180</v>
      </c>
      <c r="E65" s="17">
        <v>0.66039999999999999</v>
      </c>
      <c r="F65" s="18">
        <f t="shared" si="3"/>
        <v>1.7180022088599829E-3</v>
      </c>
      <c r="G65" s="18">
        <f t="shared" si="0"/>
        <v>1.7170004531900053E-3</v>
      </c>
      <c r="H65" s="13">
        <f t="shared" si="6"/>
        <v>98432.516013002009</v>
      </c>
      <c r="I65" s="13">
        <f t="shared" si="4"/>
        <v>169.00867460295689</v>
      </c>
      <c r="J65" s="13">
        <f t="shared" si="1"/>
        <v>98375.12066710685</v>
      </c>
      <c r="K65" s="13">
        <f t="shared" si="2"/>
        <v>3044865.0560684749</v>
      </c>
      <c r="L65" s="20">
        <f t="shared" si="5"/>
        <v>30.933528669187698</v>
      </c>
    </row>
    <row r="66" spans="1:12" x14ac:dyDescent="0.2">
      <c r="A66" s="16">
        <v>57</v>
      </c>
      <c r="B66" s="46">
        <v>9</v>
      </c>
      <c r="C66" s="45">
        <v>3731</v>
      </c>
      <c r="D66" s="45">
        <v>3954</v>
      </c>
      <c r="E66" s="17">
        <v>0.44469999999999998</v>
      </c>
      <c r="F66" s="18">
        <f t="shared" si="3"/>
        <v>2.3422251138581654E-3</v>
      </c>
      <c r="G66" s="18">
        <f t="shared" si="0"/>
        <v>2.3391826848915337E-3</v>
      </c>
      <c r="H66" s="13">
        <f t="shared" si="6"/>
        <v>98263.507338399053</v>
      </c>
      <c r="I66" s="13">
        <f t="shared" si="4"/>
        <v>229.85629492269521</v>
      </c>
      <c r="J66" s="13">
        <f t="shared" si="1"/>
        <v>98135.868137828482</v>
      </c>
      <c r="K66" s="13">
        <f t="shared" si="2"/>
        <v>2946489.935401368</v>
      </c>
      <c r="L66" s="20">
        <f t="shared" si="5"/>
        <v>29.985597046259201</v>
      </c>
    </row>
    <row r="67" spans="1:12" x14ac:dyDescent="0.2">
      <c r="A67" s="16">
        <v>58</v>
      </c>
      <c r="B67" s="46">
        <v>9</v>
      </c>
      <c r="C67" s="45">
        <v>3518</v>
      </c>
      <c r="D67" s="45">
        <v>3674</v>
      </c>
      <c r="E67" s="17">
        <v>0.51239999999999997</v>
      </c>
      <c r="F67" s="18">
        <f t="shared" si="3"/>
        <v>2.5027808676307008E-3</v>
      </c>
      <c r="G67" s="18">
        <f t="shared" si="0"/>
        <v>2.4997303068746697E-3</v>
      </c>
      <c r="H67" s="13">
        <f t="shared" si="6"/>
        <v>98033.651043476362</v>
      </c>
      <c r="I67" s="13">
        <f t="shared" si="4"/>
        <v>245.05768860695346</v>
      </c>
      <c r="J67" s="13">
        <f t="shared" si="1"/>
        <v>97914.160914511624</v>
      </c>
      <c r="K67" s="13">
        <f t="shared" si="2"/>
        <v>2848354.0672635394</v>
      </c>
      <c r="L67" s="20">
        <f t="shared" si="5"/>
        <v>29.054860621281357</v>
      </c>
    </row>
    <row r="68" spans="1:12" x14ac:dyDescent="0.2">
      <c r="A68" s="16">
        <v>59</v>
      </c>
      <c r="B68" s="46">
        <v>10</v>
      </c>
      <c r="C68" s="45">
        <v>3395</v>
      </c>
      <c r="D68" s="45">
        <v>3477</v>
      </c>
      <c r="E68" s="17">
        <v>0.61580000000000001</v>
      </c>
      <c r="F68" s="18">
        <f t="shared" si="3"/>
        <v>2.9103608847497091E-3</v>
      </c>
      <c r="G68" s="18">
        <f t="shared" si="0"/>
        <v>2.9071102684367482E-3</v>
      </c>
      <c r="H68" s="13">
        <f t="shared" si="6"/>
        <v>97788.593354869416</v>
      </c>
      <c r="I68" s="13">
        <f t="shared" si="4"/>
        <v>284.28222387792641</v>
      </c>
      <c r="J68" s="13">
        <f t="shared" si="1"/>
        <v>97679.372124455505</v>
      </c>
      <c r="K68" s="13">
        <f t="shared" si="2"/>
        <v>2750439.906349028</v>
      </c>
      <c r="L68" s="20">
        <f t="shared" si="5"/>
        <v>28.126387873970465</v>
      </c>
    </row>
    <row r="69" spans="1:12" x14ac:dyDescent="0.2">
      <c r="A69" s="16">
        <v>60</v>
      </c>
      <c r="B69" s="46">
        <v>9</v>
      </c>
      <c r="C69" s="45">
        <v>3206</v>
      </c>
      <c r="D69" s="45">
        <v>3342</v>
      </c>
      <c r="E69" s="17">
        <v>0.55559999999999998</v>
      </c>
      <c r="F69" s="18">
        <f t="shared" si="3"/>
        <v>2.7489309712889431E-3</v>
      </c>
      <c r="G69" s="18">
        <f t="shared" si="0"/>
        <v>2.7455769061106657E-3</v>
      </c>
      <c r="H69" s="13">
        <f t="shared" si="6"/>
        <v>97504.311130991482</v>
      </c>
      <c r="I69" s="13">
        <f t="shared" si="4"/>
        <v>267.70558488747935</v>
      </c>
      <c r="J69" s="13">
        <f t="shared" si="1"/>
        <v>97385.342769067487</v>
      </c>
      <c r="K69" s="13">
        <f t="shared" si="2"/>
        <v>2652760.5342245726</v>
      </c>
      <c r="L69" s="20">
        <f t="shared" si="5"/>
        <v>27.206597364302592</v>
      </c>
    </row>
    <row r="70" spans="1:12" x14ac:dyDescent="0.2">
      <c r="A70" s="16">
        <v>61</v>
      </c>
      <c r="B70" s="46">
        <v>9</v>
      </c>
      <c r="C70" s="45">
        <v>3045</v>
      </c>
      <c r="D70" s="45">
        <v>3168</v>
      </c>
      <c r="E70" s="17">
        <v>0.55220000000000002</v>
      </c>
      <c r="F70" s="18">
        <f t="shared" si="3"/>
        <v>2.8971511347175277E-3</v>
      </c>
      <c r="G70" s="18">
        <f t="shared" si="0"/>
        <v>2.8933974021534974E-3</v>
      </c>
      <c r="H70" s="13">
        <f t="shared" si="6"/>
        <v>97236.605546104009</v>
      </c>
      <c r="I70" s="13">
        <f t="shared" si="4"/>
        <v>281.34414188132172</v>
      </c>
      <c r="J70" s="13">
        <f t="shared" si="1"/>
        <v>97110.619639369557</v>
      </c>
      <c r="K70" s="13">
        <f t="shared" si="2"/>
        <v>2555375.1914555053</v>
      </c>
      <c r="L70" s="20">
        <f t="shared" si="5"/>
        <v>26.279971180646502</v>
      </c>
    </row>
    <row r="71" spans="1:12" x14ac:dyDescent="0.2">
      <c r="A71" s="16">
        <v>62</v>
      </c>
      <c r="B71" s="46">
        <v>10</v>
      </c>
      <c r="C71" s="45">
        <v>2860</v>
      </c>
      <c r="D71" s="45">
        <v>3012</v>
      </c>
      <c r="E71" s="17">
        <v>0.51229999999999998</v>
      </c>
      <c r="F71" s="18">
        <f t="shared" si="3"/>
        <v>3.4059945504087193E-3</v>
      </c>
      <c r="G71" s="18">
        <f t="shared" si="0"/>
        <v>3.400346223252452E-3</v>
      </c>
      <c r="H71" s="13">
        <f t="shared" si="6"/>
        <v>96955.261404222692</v>
      </c>
      <c r="I71" s="13">
        <f t="shared" si="4"/>
        <v>329.68145694030284</v>
      </c>
      <c r="J71" s="13">
        <f t="shared" si="1"/>
        <v>96794.475757672903</v>
      </c>
      <c r="K71" s="13">
        <f t="shared" si="2"/>
        <v>2458264.5718161357</v>
      </c>
      <c r="L71" s="20">
        <f t="shared" si="5"/>
        <v>25.354627858381193</v>
      </c>
    </row>
    <row r="72" spans="1:12" x14ac:dyDescent="0.2">
      <c r="A72" s="16">
        <v>63</v>
      </c>
      <c r="B72" s="46">
        <v>12</v>
      </c>
      <c r="C72" s="45">
        <v>2715</v>
      </c>
      <c r="D72" s="45">
        <v>2828</v>
      </c>
      <c r="E72" s="17">
        <v>0.55989999999999995</v>
      </c>
      <c r="F72" s="18">
        <f t="shared" si="3"/>
        <v>4.3297853148114738E-3</v>
      </c>
      <c r="G72" s="18">
        <f t="shared" si="0"/>
        <v>4.3215504340061075E-3</v>
      </c>
      <c r="H72" s="13">
        <f t="shared" si="6"/>
        <v>96625.579947282386</v>
      </c>
      <c r="I72" s="13">
        <f t="shared" si="4"/>
        <v>417.57231695727</v>
      </c>
      <c r="J72" s="13">
        <f t="shared" si="1"/>
        <v>96441.806370589489</v>
      </c>
      <c r="K72" s="13">
        <f t="shared" si="2"/>
        <v>2361470.0960584627</v>
      </c>
      <c r="L72" s="20">
        <f t="shared" si="5"/>
        <v>24.439388589924626</v>
      </c>
    </row>
    <row r="73" spans="1:12" x14ac:dyDescent="0.2">
      <c r="A73" s="16">
        <v>64</v>
      </c>
      <c r="B73" s="46">
        <v>9</v>
      </c>
      <c r="C73" s="45">
        <v>2488</v>
      </c>
      <c r="D73" s="45">
        <v>2691</v>
      </c>
      <c r="E73" s="17">
        <v>0.42530000000000001</v>
      </c>
      <c r="F73" s="18">
        <f t="shared" si="3"/>
        <v>3.4755744352191545E-3</v>
      </c>
      <c r="G73" s="18">
        <f t="shared" ref="G73:G108" si="7">F73/((1+(1-E73)*F73))</f>
        <v>3.4686461176619489E-3</v>
      </c>
      <c r="H73" s="13">
        <f t="shared" si="6"/>
        <v>96208.007630325112</v>
      </c>
      <c r="I73" s="13">
        <f t="shared" si="4"/>
        <v>333.71153215491836</v>
      </c>
      <c r="J73" s="13">
        <f t="shared" ref="J73:J108" si="8">H74+I73*E73</f>
        <v>96016.223612795671</v>
      </c>
      <c r="K73" s="13">
        <f t="shared" ref="K73:K97" si="9">K74+J73</f>
        <v>2265028.2896878733</v>
      </c>
      <c r="L73" s="20">
        <f t="shared" si="5"/>
        <v>23.543032908353549</v>
      </c>
    </row>
    <row r="74" spans="1:12" x14ac:dyDescent="0.2">
      <c r="A74" s="16">
        <v>65</v>
      </c>
      <c r="B74" s="46">
        <v>10</v>
      </c>
      <c r="C74" s="45">
        <v>2496</v>
      </c>
      <c r="D74" s="45">
        <v>2436</v>
      </c>
      <c r="E74" s="17">
        <v>0.54620000000000002</v>
      </c>
      <c r="F74" s="18">
        <f t="shared" ref="F74:F108" si="10">B74/((C74+D74)/2)</f>
        <v>4.0551500405515001E-3</v>
      </c>
      <c r="G74" s="18">
        <f t="shared" si="7"/>
        <v>4.0477013508798485E-3</v>
      </c>
      <c r="H74" s="13">
        <f t="shared" si="6"/>
        <v>95874.296098170191</v>
      </c>
      <c r="I74" s="13">
        <f t="shared" ref="I74:I108" si="11">H74*G74</f>
        <v>388.07051783121807</v>
      </c>
      <c r="J74" s="13">
        <f t="shared" si="8"/>
        <v>95698.189697178386</v>
      </c>
      <c r="K74" s="13">
        <f t="shared" si="9"/>
        <v>2169012.0660750777</v>
      </c>
      <c r="L74" s="20">
        <f t="shared" ref="L74:L108" si="12">K74/H74</f>
        <v>22.623499252126184</v>
      </c>
    </row>
    <row r="75" spans="1:12" x14ac:dyDescent="0.2">
      <c r="A75" s="16">
        <v>66</v>
      </c>
      <c r="B75" s="46">
        <v>16</v>
      </c>
      <c r="C75" s="45">
        <v>2447</v>
      </c>
      <c r="D75" s="45">
        <v>2454</v>
      </c>
      <c r="E75" s="17">
        <v>0.47010000000000002</v>
      </c>
      <c r="F75" s="18">
        <f t="shared" si="10"/>
        <v>6.5292797388288104E-3</v>
      </c>
      <c r="G75" s="18">
        <f t="shared" si="7"/>
        <v>6.5067672005577606E-3</v>
      </c>
      <c r="H75" s="13">
        <f t="shared" ref="H75:H108" si="13">H74-I74</f>
        <v>95486.225580338971</v>
      </c>
      <c r="I75" s="13">
        <f t="shared" si="11"/>
        <v>621.30664071120907</v>
      </c>
      <c r="J75" s="13">
        <f t="shared" si="8"/>
        <v>95156.995191426104</v>
      </c>
      <c r="K75" s="13">
        <f t="shared" si="9"/>
        <v>2073313.8763778992</v>
      </c>
      <c r="L75" s="20">
        <f t="shared" si="12"/>
        <v>21.713224748144235</v>
      </c>
    </row>
    <row r="76" spans="1:12" x14ac:dyDescent="0.2">
      <c r="A76" s="16">
        <v>67</v>
      </c>
      <c r="B76" s="46">
        <v>18</v>
      </c>
      <c r="C76" s="45">
        <v>2413</v>
      </c>
      <c r="D76" s="45">
        <v>2395</v>
      </c>
      <c r="E76" s="17">
        <v>0.5524</v>
      </c>
      <c r="F76" s="18">
        <f t="shared" si="10"/>
        <v>7.4875207986688855E-3</v>
      </c>
      <c r="G76" s="18">
        <f t="shared" si="7"/>
        <v>7.4625108330782265E-3</v>
      </c>
      <c r="H76" s="13">
        <f t="shared" si="13"/>
        <v>94864.918939627765</v>
      </c>
      <c r="I76" s="13">
        <f t="shared" si="11"/>
        <v>707.93048526606003</v>
      </c>
      <c r="J76" s="13">
        <f t="shared" si="8"/>
        <v>94548.049254422673</v>
      </c>
      <c r="K76" s="13">
        <f t="shared" si="9"/>
        <v>1978156.8811864732</v>
      </c>
      <c r="L76" s="20">
        <f t="shared" si="12"/>
        <v>20.852354097781671</v>
      </c>
    </row>
    <row r="77" spans="1:12" x14ac:dyDescent="0.2">
      <c r="A77" s="16">
        <v>68</v>
      </c>
      <c r="B77" s="46">
        <v>13</v>
      </c>
      <c r="C77" s="45">
        <v>2315</v>
      </c>
      <c r="D77" s="45">
        <v>2370</v>
      </c>
      <c r="E77" s="17">
        <v>0.40820000000000001</v>
      </c>
      <c r="F77" s="18">
        <f t="shared" si="10"/>
        <v>5.549626467449306E-3</v>
      </c>
      <c r="G77" s="18">
        <f t="shared" si="7"/>
        <v>5.5314596662555515E-3</v>
      </c>
      <c r="H77" s="13">
        <f t="shared" si="13"/>
        <v>94156.988454361708</v>
      </c>
      <c r="I77" s="13">
        <f t="shared" si="11"/>
        <v>520.82558393139141</v>
      </c>
      <c r="J77" s="13">
        <f t="shared" si="8"/>
        <v>93848.763873791104</v>
      </c>
      <c r="K77" s="13">
        <f t="shared" si="9"/>
        <v>1883608.8319320504</v>
      </c>
      <c r="L77" s="20">
        <f t="shared" si="12"/>
        <v>20.004981710359647</v>
      </c>
    </row>
    <row r="78" spans="1:12" x14ac:dyDescent="0.2">
      <c r="A78" s="16">
        <v>69</v>
      </c>
      <c r="B78" s="46">
        <v>16</v>
      </c>
      <c r="C78" s="45">
        <v>2294</v>
      </c>
      <c r="D78" s="45">
        <v>2295</v>
      </c>
      <c r="E78" s="17">
        <v>0.495</v>
      </c>
      <c r="F78" s="18">
        <f t="shared" si="10"/>
        <v>6.9731967748964917E-3</v>
      </c>
      <c r="G78" s="18">
        <f t="shared" si="7"/>
        <v>6.948727080058021E-3</v>
      </c>
      <c r="H78" s="13">
        <f t="shared" si="13"/>
        <v>93636.162870430315</v>
      </c>
      <c r="I78" s="13">
        <f t="shared" si="11"/>
        <v>650.65214061048255</v>
      </c>
      <c r="J78" s="13">
        <f t="shared" si="8"/>
        <v>93307.583539422019</v>
      </c>
      <c r="K78" s="13">
        <f t="shared" si="9"/>
        <v>1789760.0680582593</v>
      </c>
      <c r="L78" s="20">
        <f t="shared" si="12"/>
        <v>19.113983456742584</v>
      </c>
    </row>
    <row r="79" spans="1:12" x14ac:dyDescent="0.2">
      <c r="A79" s="16">
        <v>70</v>
      </c>
      <c r="B79" s="46">
        <v>8</v>
      </c>
      <c r="C79" s="45">
        <v>2321</v>
      </c>
      <c r="D79" s="45">
        <v>2281</v>
      </c>
      <c r="E79" s="17">
        <v>0.71819999999999995</v>
      </c>
      <c r="F79" s="18">
        <f t="shared" si="10"/>
        <v>3.4767492394611041E-3</v>
      </c>
      <c r="G79" s="18">
        <f t="shared" si="7"/>
        <v>3.473346235656817E-3</v>
      </c>
      <c r="H79" s="13">
        <f t="shared" si="13"/>
        <v>92985.510729819827</v>
      </c>
      <c r="I79" s="13">
        <f t="shared" si="11"/>
        <v>322.97087366404628</v>
      </c>
      <c r="J79" s="13">
        <f t="shared" si="8"/>
        <v>92894.497537621297</v>
      </c>
      <c r="K79" s="13">
        <f t="shared" si="9"/>
        <v>1696452.4845188374</v>
      </c>
      <c r="L79" s="20">
        <f t="shared" si="12"/>
        <v>18.244266996049273</v>
      </c>
    </row>
    <row r="80" spans="1:12" x14ac:dyDescent="0.2">
      <c r="A80" s="16">
        <v>71</v>
      </c>
      <c r="B80" s="46">
        <v>15</v>
      </c>
      <c r="C80" s="45">
        <v>2414</v>
      </c>
      <c r="D80" s="45">
        <v>2289</v>
      </c>
      <c r="E80" s="17">
        <v>0.46589999999999998</v>
      </c>
      <c r="F80" s="18">
        <f t="shared" si="10"/>
        <v>6.3789070805868597E-3</v>
      </c>
      <c r="G80" s="18">
        <f t="shared" si="7"/>
        <v>6.3572480998715201E-3</v>
      </c>
      <c r="H80" s="13">
        <f t="shared" si="13"/>
        <v>92662.539856155781</v>
      </c>
      <c r="I80" s="13">
        <f t="shared" si="11"/>
        <v>589.07875542981537</v>
      </c>
      <c r="J80" s="13">
        <f t="shared" si="8"/>
        <v>92347.912892880719</v>
      </c>
      <c r="K80" s="13">
        <f t="shared" si="9"/>
        <v>1603557.9869812161</v>
      </c>
      <c r="L80" s="20">
        <f t="shared" si="12"/>
        <v>17.305353268650862</v>
      </c>
    </row>
    <row r="81" spans="1:12" x14ac:dyDescent="0.2">
      <c r="A81" s="16">
        <v>72</v>
      </c>
      <c r="B81" s="46">
        <v>22</v>
      </c>
      <c r="C81" s="45">
        <v>2112</v>
      </c>
      <c r="D81" s="45">
        <v>2389</v>
      </c>
      <c r="E81" s="17">
        <v>0.62770000000000004</v>
      </c>
      <c r="F81" s="18">
        <f t="shared" si="10"/>
        <v>9.7756054210175521E-3</v>
      </c>
      <c r="G81" s="18">
        <f t="shared" si="7"/>
        <v>9.7401565313992109E-3</v>
      </c>
      <c r="H81" s="13">
        <f t="shared" si="13"/>
        <v>92073.461100725966</v>
      </c>
      <c r="I81" s="13">
        <f t="shared" si="11"/>
        <v>896.80992350876716</v>
      </c>
      <c r="J81" s="13">
        <f t="shared" si="8"/>
        <v>91739.578766203646</v>
      </c>
      <c r="K81" s="13">
        <f t="shared" si="9"/>
        <v>1511210.0740883355</v>
      </c>
      <c r="L81" s="20">
        <f t="shared" si="12"/>
        <v>16.413090764939433</v>
      </c>
    </row>
    <row r="82" spans="1:12" x14ac:dyDescent="0.2">
      <c r="A82" s="16">
        <v>73</v>
      </c>
      <c r="B82" s="46">
        <v>24</v>
      </c>
      <c r="C82" s="45">
        <v>1940</v>
      </c>
      <c r="D82" s="45">
        <v>2077</v>
      </c>
      <c r="E82" s="17">
        <v>0.5071</v>
      </c>
      <c r="F82" s="18">
        <f t="shared" si="10"/>
        <v>1.1949215832710979E-2</v>
      </c>
      <c r="G82" s="18">
        <f t="shared" si="7"/>
        <v>1.187924980161653E-2</v>
      </c>
      <c r="H82" s="13">
        <f t="shared" si="13"/>
        <v>91176.651177217194</v>
      </c>
      <c r="I82" s="13">
        <f t="shared" si="11"/>
        <v>1083.110215409017</v>
      </c>
      <c r="J82" s="13">
        <f t="shared" si="8"/>
        <v>90642.786152042085</v>
      </c>
      <c r="K82" s="13">
        <f t="shared" si="9"/>
        <v>1419470.4953221318</v>
      </c>
      <c r="L82" s="20">
        <f t="shared" si="12"/>
        <v>15.568355242211645</v>
      </c>
    </row>
    <row r="83" spans="1:12" x14ac:dyDescent="0.2">
      <c r="A83" s="16">
        <v>74</v>
      </c>
      <c r="B83" s="46">
        <v>18</v>
      </c>
      <c r="C83" s="45">
        <v>1872</v>
      </c>
      <c r="D83" s="45">
        <v>1911</v>
      </c>
      <c r="E83" s="17">
        <v>0.48970000000000002</v>
      </c>
      <c r="F83" s="18">
        <f t="shared" si="10"/>
        <v>9.5162569389373505E-3</v>
      </c>
      <c r="G83" s="18">
        <f t="shared" si="7"/>
        <v>9.4702679359771995E-3</v>
      </c>
      <c r="H83" s="13">
        <f t="shared" si="13"/>
        <v>90093.540961808176</v>
      </c>
      <c r="I83" s="13">
        <f t="shared" si="11"/>
        <v>853.2099722092604</v>
      </c>
      <c r="J83" s="13">
        <f t="shared" si="8"/>
        <v>89658.147912989793</v>
      </c>
      <c r="K83" s="13">
        <f t="shared" si="9"/>
        <v>1328827.7091700898</v>
      </c>
      <c r="L83" s="20">
        <f t="shared" si="12"/>
        <v>14.749422599933077</v>
      </c>
    </row>
    <row r="84" spans="1:12" x14ac:dyDescent="0.2">
      <c r="A84" s="16">
        <v>75</v>
      </c>
      <c r="B84" s="46">
        <v>26</v>
      </c>
      <c r="C84" s="45">
        <v>1807</v>
      </c>
      <c r="D84" s="45">
        <v>1861</v>
      </c>
      <c r="E84" s="17">
        <v>0.54330000000000001</v>
      </c>
      <c r="F84" s="18">
        <f t="shared" si="10"/>
        <v>1.4176663031624863E-2</v>
      </c>
      <c r="G84" s="18">
        <f t="shared" si="7"/>
        <v>1.408546692943647E-2</v>
      </c>
      <c r="H84" s="13">
        <f t="shared" si="13"/>
        <v>89240.330989598922</v>
      </c>
      <c r="I84" s="13">
        <f t="shared" si="11"/>
        <v>1256.9917309259602</v>
      </c>
      <c r="J84" s="13">
        <f t="shared" si="8"/>
        <v>88666.262866085031</v>
      </c>
      <c r="K84" s="13">
        <f t="shared" si="9"/>
        <v>1239169.5612571</v>
      </c>
      <c r="L84" s="20">
        <f t="shared" si="12"/>
        <v>13.885757118062759</v>
      </c>
    </row>
    <row r="85" spans="1:12" x14ac:dyDescent="0.2">
      <c r="A85" s="16">
        <v>76</v>
      </c>
      <c r="B85" s="46">
        <v>21</v>
      </c>
      <c r="C85" s="45">
        <v>1629</v>
      </c>
      <c r="D85" s="45">
        <v>1774</v>
      </c>
      <c r="E85" s="17">
        <v>0.49830000000000002</v>
      </c>
      <c r="F85" s="18">
        <f t="shared" si="10"/>
        <v>1.2342051131354687E-2</v>
      </c>
      <c r="G85" s="18">
        <f t="shared" si="7"/>
        <v>1.2266099357624375E-2</v>
      </c>
      <c r="H85" s="13">
        <f t="shared" si="13"/>
        <v>87983.339258672961</v>
      </c>
      <c r="I85" s="13">
        <f t="shared" si="11"/>
        <v>1079.2123811624558</v>
      </c>
      <c r="J85" s="13">
        <f t="shared" si="8"/>
        <v>87441.898407043744</v>
      </c>
      <c r="K85" s="13">
        <f t="shared" si="9"/>
        <v>1150503.298391015</v>
      </c>
      <c r="L85" s="20">
        <f t="shared" si="12"/>
        <v>13.076376824122462</v>
      </c>
    </row>
    <row r="86" spans="1:12" x14ac:dyDescent="0.2">
      <c r="A86" s="16">
        <v>77</v>
      </c>
      <c r="B86" s="46">
        <v>34</v>
      </c>
      <c r="C86" s="45">
        <v>1369</v>
      </c>
      <c r="D86" s="45">
        <v>1608</v>
      </c>
      <c r="E86" s="17">
        <v>0.49980000000000002</v>
      </c>
      <c r="F86" s="18">
        <f t="shared" si="10"/>
        <v>2.2841787033926773E-2</v>
      </c>
      <c r="G86" s="18">
        <f t="shared" si="7"/>
        <v>2.2583757177317303E-2</v>
      </c>
      <c r="H86" s="13">
        <f t="shared" si="13"/>
        <v>86904.126877510498</v>
      </c>
      <c r="I86" s="13">
        <f t="shared" si="11"/>
        <v>1962.6216991084711</v>
      </c>
      <c r="J86" s="13">
        <f t="shared" si="8"/>
        <v>85922.423503616446</v>
      </c>
      <c r="K86" s="13">
        <f t="shared" si="9"/>
        <v>1063061.3999839714</v>
      </c>
      <c r="L86" s="20">
        <f t="shared" si="12"/>
        <v>12.232576727712063</v>
      </c>
    </row>
    <row r="87" spans="1:12" x14ac:dyDescent="0.2">
      <c r="A87" s="16">
        <v>78</v>
      </c>
      <c r="B87" s="46">
        <v>33</v>
      </c>
      <c r="C87" s="45">
        <v>1243</v>
      </c>
      <c r="D87" s="45">
        <v>1333</v>
      </c>
      <c r="E87" s="17">
        <v>0.4667</v>
      </c>
      <c r="F87" s="18">
        <f t="shared" si="10"/>
        <v>2.562111801242236E-2</v>
      </c>
      <c r="G87" s="18">
        <f t="shared" si="7"/>
        <v>2.5275756589562076E-2</v>
      </c>
      <c r="H87" s="13">
        <f t="shared" si="13"/>
        <v>84941.505178402032</v>
      </c>
      <c r="I87" s="13">
        <f t="shared" si="11"/>
        <v>2146.9608092403164</v>
      </c>
      <c r="J87" s="13">
        <f t="shared" si="8"/>
        <v>83796.530978834169</v>
      </c>
      <c r="K87" s="13">
        <f t="shared" si="9"/>
        <v>977138.9764803549</v>
      </c>
      <c r="L87" s="20">
        <f t="shared" si="12"/>
        <v>11.503669194795606</v>
      </c>
    </row>
    <row r="88" spans="1:12" x14ac:dyDescent="0.2">
      <c r="A88" s="16">
        <v>79</v>
      </c>
      <c r="B88" s="46">
        <v>35</v>
      </c>
      <c r="C88" s="45">
        <v>1409</v>
      </c>
      <c r="D88" s="45">
        <v>1212</v>
      </c>
      <c r="E88" s="17">
        <v>0.56330000000000002</v>
      </c>
      <c r="F88" s="18">
        <f t="shared" si="10"/>
        <v>2.670736360167875E-2</v>
      </c>
      <c r="G88" s="18">
        <f t="shared" si="7"/>
        <v>2.6399463864602433E-2</v>
      </c>
      <c r="H88" s="13">
        <f t="shared" si="13"/>
        <v>82794.544369161711</v>
      </c>
      <c r="I88" s="13">
        <f t="shared" si="11"/>
        <v>2185.7315822599076</v>
      </c>
      <c r="J88" s="13">
        <f t="shared" si="8"/>
        <v>81840.035387188807</v>
      </c>
      <c r="K88" s="13">
        <f t="shared" si="9"/>
        <v>893342.44550152076</v>
      </c>
      <c r="L88" s="20">
        <f t="shared" si="12"/>
        <v>10.789870906449023</v>
      </c>
    </row>
    <row r="89" spans="1:12" x14ac:dyDescent="0.2">
      <c r="A89" s="16">
        <v>80</v>
      </c>
      <c r="B89" s="46">
        <v>26</v>
      </c>
      <c r="C89" s="45">
        <v>890</v>
      </c>
      <c r="D89" s="45">
        <v>1368</v>
      </c>
      <c r="E89" s="17">
        <v>0.45879999999999999</v>
      </c>
      <c r="F89" s="18">
        <f t="shared" si="10"/>
        <v>2.3029229406554472E-2</v>
      </c>
      <c r="G89" s="18">
        <f t="shared" si="7"/>
        <v>2.2745739722949888E-2</v>
      </c>
      <c r="H89" s="13">
        <f t="shared" si="13"/>
        <v>80608.812786901806</v>
      </c>
      <c r="I89" s="13">
        <f t="shared" si="11"/>
        <v>1833.5070750268633</v>
      </c>
      <c r="J89" s="13">
        <f t="shared" si="8"/>
        <v>79616.518757897269</v>
      </c>
      <c r="K89" s="13">
        <f t="shared" si="9"/>
        <v>811502.41011433199</v>
      </c>
      <c r="L89" s="20">
        <f t="shared" si="12"/>
        <v>10.067167373617412</v>
      </c>
    </row>
    <row r="90" spans="1:12" x14ac:dyDescent="0.2">
      <c r="A90" s="16">
        <v>81</v>
      </c>
      <c r="B90" s="46">
        <v>38</v>
      </c>
      <c r="C90" s="45">
        <v>913</v>
      </c>
      <c r="D90" s="45">
        <v>852</v>
      </c>
      <c r="E90" s="17">
        <v>0.43030000000000002</v>
      </c>
      <c r="F90" s="18">
        <f t="shared" si="10"/>
        <v>4.3059490084985837E-2</v>
      </c>
      <c r="G90" s="18">
        <f t="shared" si="7"/>
        <v>4.2028489564657844E-2</v>
      </c>
      <c r="H90" s="13">
        <f t="shared" si="13"/>
        <v>78775.305711874942</v>
      </c>
      <c r="I90" s="13">
        <f t="shared" si="11"/>
        <v>3310.8071140642674</v>
      </c>
      <c r="J90" s="13">
        <f t="shared" si="8"/>
        <v>76889.138898992518</v>
      </c>
      <c r="K90" s="13">
        <f t="shared" si="9"/>
        <v>731885.89135643467</v>
      </c>
      <c r="L90" s="20">
        <f t="shared" si="12"/>
        <v>9.2908035677239766</v>
      </c>
    </row>
    <row r="91" spans="1:12" x14ac:dyDescent="0.2">
      <c r="A91" s="16">
        <v>82</v>
      </c>
      <c r="B91" s="46">
        <v>43</v>
      </c>
      <c r="C91" s="45">
        <v>993</v>
      </c>
      <c r="D91" s="45">
        <v>891</v>
      </c>
      <c r="E91" s="17">
        <v>0.51190000000000002</v>
      </c>
      <c r="F91" s="18">
        <f t="shared" si="10"/>
        <v>4.5647558386411886E-2</v>
      </c>
      <c r="G91" s="18">
        <f t="shared" si="7"/>
        <v>4.4652671273368527E-2</v>
      </c>
      <c r="H91" s="13">
        <f t="shared" si="13"/>
        <v>75464.498597810671</v>
      </c>
      <c r="I91" s="13">
        <f t="shared" si="11"/>
        <v>3369.6914486976202</v>
      </c>
      <c r="J91" s="13">
        <f t="shared" si="8"/>
        <v>73819.752201701369</v>
      </c>
      <c r="K91" s="13">
        <f t="shared" si="9"/>
        <v>654996.75245744211</v>
      </c>
      <c r="L91" s="20">
        <f t="shared" si="12"/>
        <v>8.6795349419633521</v>
      </c>
    </row>
    <row r="92" spans="1:12" x14ac:dyDescent="0.2">
      <c r="A92" s="16">
        <v>83</v>
      </c>
      <c r="B92" s="46">
        <v>43</v>
      </c>
      <c r="C92" s="45">
        <v>983</v>
      </c>
      <c r="D92" s="45">
        <v>959</v>
      </c>
      <c r="E92" s="17">
        <v>0.40910000000000002</v>
      </c>
      <c r="F92" s="18">
        <f t="shared" si="10"/>
        <v>4.4284243048403706E-2</v>
      </c>
      <c r="G92" s="18">
        <f t="shared" si="7"/>
        <v>4.3154982488611347E-2</v>
      </c>
      <c r="H92" s="13">
        <f t="shared" si="13"/>
        <v>72094.807149113054</v>
      </c>
      <c r="I92" s="13">
        <f t="shared" si="11"/>
        <v>3111.2501400397859</v>
      </c>
      <c r="J92" s="13">
        <f t="shared" si="8"/>
        <v>70256.369441363538</v>
      </c>
      <c r="K92" s="13">
        <f t="shared" si="9"/>
        <v>581177.00025574071</v>
      </c>
      <c r="L92" s="20">
        <f t="shared" si="12"/>
        <v>8.0612879517618712</v>
      </c>
    </row>
    <row r="93" spans="1:12" x14ac:dyDescent="0.2">
      <c r="A93" s="16">
        <v>84</v>
      </c>
      <c r="B93" s="46">
        <v>51</v>
      </c>
      <c r="C93" s="45">
        <v>943</v>
      </c>
      <c r="D93" s="45">
        <v>955</v>
      </c>
      <c r="E93" s="17">
        <v>0.49390000000000001</v>
      </c>
      <c r="F93" s="18">
        <f t="shared" si="10"/>
        <v>5.3740779768177031E-2</v>
      </c>
      <c r="G93" s="18">
        <f t="shared" si="7"/>
        <v>5.2317828551603489E-2</v>
      </c>
      <c r="H93" s="13">
        <f t="shared" si="13"/>
        <v>68983.557009073265</v>
      </c>
      <c r="I93" s="13">
        <f t="shared" si="11"/>
        <v>3609.0699084804601</v>
      </c>
      <c r="J93" s="13">
        <f t="shared" si="8"/>
        <v>67157.006728391309</v>
      </c>
      <c r="K93" s="13">
        <f t="shared" si="9"/>
        <v>510920.63081437722</v>
      </c>
      <c r="L93" s="20">
        <f t="shared" si="12"/>
        <v>7.4064118025571934</v>
      </c>
    </row>
    <row r="94" spans="1:12" x14ac:dyDescent="0.2">
      <c r="A94" s="16">
        <v>85</v>
      </c>
      <c r="B94" s="46">
        <v>59</v>
      </c>
      <c r="C94" s="45">
        <v>899</v>
      </c>
      <c r="D94" s="45">
        <v>888</v>
      </c>
      <c r="E94" s="17">
        <v>0.52100000000000002</v>
      </c>
      <c r="F94" s="18">
        <f t="shared" si="10"/>
        <v>6.603245663122552E-2</v>
      </c>
      <c r="G94" s="18">
        <f t="shared" si="7"/>
        <v>6.4007915283896807E-2</v>
      </c>
      <c r="H94" s="13">
        <f t="shared" si="13"/>
        <v>65374.487100592807</v>
      </c>
      <c r="I94" s="13">
        <f t="shared" si="11"/>
        <v>4184.4846320629495</v>
      </c>
      <c r="J94" s="13">
        <f t="shared" si="8"/>
        <v>63370.118961834654</v>
      </c>
      <c r="K94" s="13">
        <f t="shared" si="9"/>
        <v>443763.62408598588</v>
      </c>
      <c r="L94" s="20">
        <f t="shared" si="12"/>
        <v>6.7880245607611336</v>
      </c>
    </row>
    <row r="95" spans="1:12" x14ac:dyDescent="0.2">
      <c r="A95" s="16">
        <v>86</v>
      </c>
      <c r="B95" s="46">
        <v>67</v>
      </c>
      <c r="C95" s="45">
        <v>851</v>
      </c>
      <c r="D95" s="45">
        <v>859</v>
      </c>
      <c r="E95" s="17">
        <v>0.54310000000000003</v>
      </c>
      <c r="F95" s="18">
        <f t="shared" si="10"/>
        <v>7.8362573099415203E-2</v>
      </c>
      <c r="G95" s="18">
        <f t="shared" si="7"/>
        <v>7.5653872467670108E-2</v>
      </c>
      <c r="H95" s="13">
        <f t="shared" si="13"/>
        <v>61190.002468529856</v>
      </c>
      <c r="I95" s="13">
        <f t="shared" si="11"/>
        <v>4629.2606430505766</v>
      </c>
      <c r="J95" s="13">
        <f t="shared" si="8"/>
        <v>59074.893280720047</v>
      </c>
      <c r="K95" s="13">
        <f t="shared" si="9"/>
        <v>380393.50512415124</v>
      </c>
      <c r="L95" s="20">
        <f t="shared" si="12"/>
        <v>6.2165956819463837</v>
      </c>
    </row>
    <row r="96" spans="1:12" x14ac:dyDescent="0.2">
      <c r="A96" s="16">
        <v>87</v>
      </c>
      <c r="B96" s="46">
        <v>82</v>
      </c>
      <c r="C96" s="45">
        <v>765</v>
      </c>
      <c r="D96" s="45">
        <v>774</v>
      </c>
      <c r="E96" s="17">
        <v>0.442</v>
      </c>
      <c r="F96" s="18">
        <f t="shared" si="10"/>
        <v>0.10656270305393112</v>
      </c>
      <c r="G96" s="18">
        <f t="shared" si="7"/>
        <v>0.10058190310773547</v>
      </c>
      <c r="H96" s="13">
        <f t="shared" si="13"/>
        <v>56560.741825479279</v>
      </c>
      <c r="I96" s="13">
        <f t="shared" si="11"/>
        <v>5688.9870539919984</v>
      </c>
      <c r="J96" s="13">
        <f t="shared" si="8"/>
        <v>53386.28704935174</v>
      </c>
      <c r="K96" s="13">
        <f t="shared" si="9"/>
        <v>321318.61184343119</v>
      </c>
      <c r="L96" s="20">
        <f t="shared" si="12"/>
        <v>5.680947623262691</v>
      </c>
    </row>
    <row r="97" spans="1:12" x14ac:dyDescent="0.2">
      <c r="A97" s="16">
        <v>88</v>
      </c>
      <c r="B97" s="46">
        <v>86</v>
      </c>
      <c r="C97" s="45">
        <v>710</v>
      </c>
      <c r="D97" s="45">
        <v>692</v>
      </c>
      <c r="E97" s="17">
        <v>0.49709999999999999</v>
      </c>
      <c r="F97" s="18">
        <f t="shared" si="10"/>
        <v>0.12268188302425106</v>
      </c>
      <c r="G97" s="18">
        <f t="shared" si="7"/>
        <v>0.11555266285737012</v>
      </c>
      <c r="H97" s="13">
        <f t="shared" si="13"/>
        <v>50871.754771487278</v>
      </c>
      <c r="I97" s="13">
        <f t="shared" si="11"/>
        <v>5878.3667280724794</v>
      </c>
      <c r="J97" s="13">
        <f t="shared" si="8"/>
        <v>47915.524143939634</v>
      </c>
      <c r="K97" s="13">
        <f t="shared" si="9"/>
        <v>267932.32479407947</v>
      </c>
      <c r="L97" s="20">
        <f t="shared" si="12"/>
        <v>5.2668190039367548</v>
      </c>
    </row>
    <row r="98" spans="1:12" x14ac:dyDescent="0.2">
      <c r="A98" s="16">
        <v>89</v>
      </c>
      <c r="B98" s="46">
        <v>75</v>
      </c>
      <c r="C98" s="45">
        <v>660</v>
      </c>
      <c r="D98" s="45">
        <v>641</v>
      </c>
      <c r="E98" s="17">
        <v>0.55189999999999995</v>
      </c>
      <c r="F98" s="18">
        <f t="shared" si="10"/>
        <v>0.11529592621060722</v>
      </c>
      <c r="G98" s="18">
        <f t="shared" si="7"/>
        <v>0.10963189264845072</v>
      </c>
      <c r="H98" s="13">
        <f t="shared" si="13"/>
        <v>44993.388043414801</v>
      </c>
      <c r="I98" s="13">
        <f t="shared" si="11"/>
        <v>4932.7102878657379</v>
      </c>
      <c r="J98" s="13">
        <f t="shared" si="8"/>
        <v>42783.040563422161</v>
      </c>
      <c r="K98" s="13">
        <f>K99+J98</f>
        <v>220016.80065013983</v>
      </c>
      <c r="L98" s="20">
        <f t="shared" si="12"/>
        <v>4.8899807331211038</v>
      </c>
    </row>
    <row r="99" spans="1:12" x14ac:dyDescent="0.2">
      <c r="A99" s="16">
        <v>90</v>
      </c>
      <c r="B99" s="46">
        <v>86</v>
      </c>
      <c r="C99" s="45">
        <v>621</v>
      </c>
      <c r="D99" s="45">
        <v>596</v>
      </c>
      <c r="E99" s="17">
        <v>0.52070000000000005</v>
      </c>
      <c r="F99" s="22">
        <f t="shared" si="10"/>
        <v>0.14133114215283485</v>
      </c>
      <c r="G99" s="22">
        <f t="shared" si="7"/>
        <v>0.13236475169757794</v>
      </c>
      <c r="H99" s="23">
        <f t="shared" si="13"/>
        <v>40060.677755549063</v>
      </c>
      <c r="I99" s="23">
        <f t="shared" si="11"/>
        <v>5302.6216639499353</v>
      </c>
      <c r="J99" s="23">
        <f t="shared" si="8"/>
        <v>37519.131192017863</v>
      </c>
      <c r="K99" s="23">
        <f t="shared" ref="K99:K108" si="14">K100+J99</f>
        <v>177233.76008671767</v>
      </c>
      <c r="L99" s="24">
        <f t="shared" si="12"/>
        <v>4.4241328408920362</v>
      </c>
    </row>
    <row r="100" spans="1:12" x14ac:dyDescent="0.2">
      <c r="A100" s="16">
        <v>91</v>
      </c>
      <c r="B100" s="46">
        <v>91</v>
      </c>
      <c r="C100" s="45">
        <v>536</v>
      </c>
      <c r="D100" s="45">
        <v>520</v>
      </c>
      <c r="E100" s="17">
        <v>0.44280000000000003</v>
      </c>
      <c r="F100" s="22">
        <f t="shared" si="10"/>
        <v>0.17234848484848486</v>
      </c>
      <c r="G100" s="22">
        <f t="shared" si="7"/>
        <v>0.15724759342062247</v>
      </c>
      <c r="H100" s="23">
        <f t="shared" si="13"/>
        <v>34758.05609159913</v>
      </c>
      <c r="I100" s="23">
        <f t="shared" si="11"/>
        <v>5465.62067238297</v>
      </c>
      <c r="J100" s="23">
        <f t="shared" si="8"/>
        <v>31712.61225294734</v>
      </c>
      <c r="K100" s="23">
        <f t="shared" si="14"/>
        <v>139714.6288946998</v>
      </c>
      <c r="L100" s="24">
        <f t="shared" si="12"/>
        <v>4.019632988867528</v>
      </c>
    </row>
    <row r="101" spans="1:12" x14ac:dyDescent="0.2">
      <c r="A101" s="16">
        <v>92</v>
      </c>
      <c r="B101" s="46">
        <v>83</v>
      </c>
      <c r="C101" s="45">
        <v>469</v>
      </c>
      <c r="D101" s="45">
        <v>430</v>
      </c>
      <c r="E101" s="17">
        <v>0.46939999999999998</v>
      </c>
      <c r="F101" s="22">
        <f t="shared" si="10"/>
        <v>0.18464961067853169</v>
      </c>
      <c r="G101" s="22">
        <f t="shared" si="7"/>
        <v>0.16817286062846401</v>
      </c>
      <c r="H101" s="23">
        <f t="shared" si="13"/>
        <v>29292.435419216159</v>
      </c>
      <c r="I101" s="23">
        <f t="shared" si="11"/>
        <v>4926.1926592241216</v>
      </c>
      <c r="J101" s="23">
        <f t="shared" si="8"/>
        <v>26678.59759423184</v>
      </c>
      <c r="K101" s="23">
        <f t="shared" si="14"/>
        <v>108002.01664175245</v>
      </c>
      <c r="L101" s="24">
        <f t="shared" si="12"/>
        <v>3.6870275583470926</v>
      </c>
    </row>
    <row r="102" spans="1:12" x14ac:dyDescent="0.2">
      <c r="A102" s="16">
        <v>93</v>
      </c>
      <c r="B102" s="46">
        <v>73</v>
      </c>
      <c r="C102" s="45">
        <v>360</v>
      </c>
      <c r="D102" s="45">
        <v>379</v>
      </c>
      <c r="E102" s="17">
        <v>0.46629999999999999</v>
      </c>
      <c r="F102" s="22">
        <f t="shared" si="10"/>
        <v>0.19756427604871449</v>
      </c>
      <c r="G102" s="22">
        <f t="shared" si="7"/>
        <v>0.1787200267541432</v>
      </c>
      <c r="H102" s="23">
        <f t="shared" si="13"/>
        <v>24366.242759992037</v>
      </c>
      <c r="I102" s="23">
        <f t="shared" si="11"/>
        <v>4354.7355579637251</v>
      </c>
      <c r="J102" s="23">
        <f t="shared" si="8"/>
        <v>22042.120392706798</v>
      </c>
      <c r="K102" s="23">
        <f t="shared" si="14"/>
        <v>81323.419047520598</v>
      </c>
      <c r="L102" s="24">
        <f t="shared" si="12"/>
        <v>3.33754448104937</v>
      </c>
    </row>
    <row r="103" spans="1:12" x14ac:dyDescent="0.2">
      <c r="A103" s="16">
        <v>94</v>
      </c>
      <c r="B103" s="46">
        <v>76</v>
      </c>
      <c r="C103" s="45">
        <v>287</v>
      </c>
      <c r="D103" s="45">
        <v>282</v>
      </c>
      <c r="E103" s="17">
        <v>0.47570000000000001</v>
      </c>
      <c r="F103" s="22">
        <f t="shared" si="10"/>
        <v>0.26713532513181021</v>
      </c>
      <c r="G103" s="22">
        <f t="shared" si="7"/>
        <v>0.23431709515863883</v>
      </c>
      <c r="H103" s="23">
        <f t="shared" si="13"/>
        <v>20011.507202028311</v>
      </c>
      <c r="I103" s="23">
        <f t="shared" si="11"/>
        <v>4689.0382373254542</v>
      </c>
      <c r="J103" s="23">
        <f t="shared" si="8"/>
        <v>17553.044454198574</v>
      </c>
      <c r="K103" s="23">
        <f t="shared" si="14"/>
        <v>59281.2986548138</v>
      </c>
      <c r="L103" s="24">
        <f t="shared" si="12"/>
        <v>2.9623605086979761</v>
      </c>
    </row>
    <row r="104" spans="1:12" x14ac:dyDescent="0.2">
      <c r="A104" s="16">
        <v>95</v>
      </c>
      <c r="B104" s="46">
        <v>65</v>
      </c>
      <c r="C104" s="45">
        <v>256</v>
      </c>
      <c r="D104" s="45">
        <v>208</v>
      </c>
      <c r="E104" s="17">
        <v>0.49819999999999998</v>
      </c>
      <c r="F104" s="22">
        <f t="shared" si="10"/>
        <v>0.28017241379310343</v>
      </c>
      <c r="G104" s="22">
        <f t="shared" si="7"/>
        <v>0.24563803534920281</v>
      </c>
      <c r="H104" s="23">
        <f t="shared" si="13"/>
        <v>15322.468964702857</v>
      </c>
      <c r="I104" s="23">
        <f t="shared" si="11"/>
        <v>3763.7811731887432</v>
      </c>
      <c r="J104" s="23">
        <f t="shared" si="8"/>
        <v>13433.803571996747</v>
      </c>
      <c r="K104" s="23">
        <f t="shared" si="14"/>
        <v>41728.254200615229</v>
      </c>
      <c r="L104" s="24">
        <f t="shared" si="12"/>
        <v>2.7233374919369235</v>
      </c>
    </row>
    <row r="105" spans="1:12" x14ac:dyDescent="0.2">
      <c r="A105" s="16">
        <v>96</v>
      </c>
      <c r="B105" s="46">
        <v>49</v>
      </c>
      <c r="C105" s="45">
        <v>190</v>
      </c>
      <c r="D105" s="45">
        <v>174</v>
      </c>
      <c r="E105" s="17">
        <v>0.49780000000000002</v>
      </c>
      <c r="F105" s="22">
        <f t="shared" si="10"/>
        <v>0.26923076923076922</v>
      </c>
      <c r="G105" s="22">
        <f t="shared" si="7"/>
        <v>0.23716432777465321</v>
      </c>
      <c r="H105" s="23">
        <f t="shared" si="13"/>
        <v>11558.687791514114</v>
      </c>
      <c r="I105" s="23">
        <f t="shared" si="11"/>
        <v>2741.3084200315357</v>
      </c>
      <c r="J105" s="23">
        <f t="shared" si="8"/>
        <v>10182.002702974278</v>
      </c>
      <c r="K105" s="23">
        <f t="shared" si="14"/>
        <v>28294.450628618481</v>
      </c>
      <c r="L105" s="24">
        <f t="shared" si="12"/>
        <v>2.4478947038772891</v>
      </c>
    </row>
    <row r="106" spans="1:12" x14ac:dyDescent="0.2">
      <c r="A106" s="16">
        <v>97</v>
      </c>
      <c r="B106" s="46">
        <v>38</v>
      </c>
      <c r="C106" s="45">
        <v>140</v>
      </c>
      <c r="D106" s="45">
        <v>135</v>
      </c>
      <c r="E106" s="17">
        <v>0.41539999999999999</v>
      </c>
      <c r="F106" s="22">
        <f t="shared" si="10"/>
        <v>0.27636363636363637</v>
      </c>
      <c r="G106" s="22">
        <f t="shared" si="7"/>
        <v>0.23792409970772901</v>
      </c>
      <c r="H106" s="23">
        <f t="shared" si="13"/>
        <v>8817.3793714825788</v>
      </c>
      <c r="I106" s="23">
        <f t="shared" si="11"/>
        <v>2097.8670487414943</v>
      </c>
      <c r="J106" s="23">
        <f t="shared" si="8"/>
        <v>7590.9662947883007</v>
      </c>
      <c r="K106" s="23">
        <f t="shared" si="14"/>
        <v>18112.447925644203</v>
      </c>
      <c r="L106" s="24">
        <f t="shared" si="12"/>
        <v>2.0541758681977553</v>
      </c>
    </row>
    <row r="107" spans="1:12" x14ac:dyDescent="0.2">
      <c r="A107" s="16">
        <v>98</v>
      </c>
      <c r="B107" s="46">
        <v>39</v>
      </c>
      <c r="C107" s="45">
        <v>93</v>
      </c>
      <c r="D107" s="45">
        <v>92</v>
      </c>
      <c r="E107" s="17">
        <v>0.43959999999999999</v>
      </c>
      <c r="F107" s="22">
        <f t="shared" si="10"/>
        <v>0.42162162162162165</v>
      </c>
      <c r="G107" s="22">
        <f t="shared" si="7"/>
        <v>0.34104145315139794</v>
      </c>
      <c r="H107" s="23">
        <f t="shared" si="13"/>
        <v>6719.5123227410841</v>
      </c>
      <c r="I107" s="23">
        <f t="shared" si="11"/>
        <v>2291.6322470163445</v>
      </c>
      <c r="J107" s="23">
        <f t="shared" si="8"/>
        <v>5435.2816115131245</v>
      </c>
      <c r="K107" s="23">
        <f t="shared" si="14"/>
        <v>10521.481630855902</v>
      </c>
      <c r="L107" s="24">
        <f t="shared" si="12"/>
        <v>1.5658103037102378</v>
      </c>
    </row>
    <row r="108" spans="1:12" x14ac:dyDescent="0.2">
      <c r="A108" s="16">
        <v>99</v>
      </c>
      <c r="B108" s="46">
        <v>22</v>
      </c>
      <c r="C108" s="45">
        <v>68</v>
      </c>
      <c r="D108" s="45">
        <v>61</v>
      </c>
      <c r="E108" s="17">
        <v>0.46600000000000003</v>
      </c>
      <c r="F108" s="22">
        <f t="shared" si="10"/>
        <v>0.34108527131782945</v>
      </c>
      <c r="G108" s="22">
        <f t="shared" si="7"/>
        <v>0.28853215822054351</v>
      </c>
      <c r="H108" s="23">
        <f t="shared" si="13"/>
        <v>4427.8800757247391</v>
      </c>
      <c r="I108" s="23">
        <f t="shared" si="11"/>
        <v>1277.5857945906025</v>
      </c>
      <c r="J108" s="23">
        <f t="shared" si="8"/>
        <v>3745.6492614133572</v>
      </c>
      <c r="K108" s="23">
        <f t="shared" si="14"/>
        <v>5086.2000193427766</v>
      </c>
      <c r="L108" s="24">
        <f t="shared" si="12"/>
        <v>1.1486761006078707</v>
      </c>
    </row>
    <row r="109" spans="1:12" x14ac:dyDescent="0.2">
      <c r="A109" s="16" t="s">
        <v>22</v>
      </c>
      <c r="B109" s="46">
        <v>60</v>
      </c>
      <c r="C109" s="45">
        <v>146</v>
      </c>
      <c r="D109" s="45">
        <v>136</v>
      </c>
      <c r="E109" s="17">
        <v>0</v>
      </c>
      <c r="F109" s="22">
        <f>B109/((C109+D109)/2)</f>
        <v>0.42553191489361702</v>
      </c>
      <c r="G109" s="22">
        <v>1</v>
      </c>
      <c r="H109" s="23">
        <f>H108-I108</f>
        <v>3150.2942811341363</v>
      </c>
      <c r="I109" s="23">
        <f>H109*G109</f>
        <v>3150.2942811341363</v>
      </c>
      <c r="J109" s="23">
        <f>H109*F109</f>
        <v>1340.5507579294197</v>
      </c>
      <c r="K109" s="23">
        <f>J109</f>
        <v>1340.5507579294197</v>
      </c>
      <c r="L109" s="24">
        <f>K109/H109</f>
        <v>0.42553191489361702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1931</v>
      </c>
      <c r="D9" s="45">
        <v>1814</v>
      </c>
      <c r="E9" s="17">
        <v>0.68493150684931503</v>
      </c>
      <c r="F9" s="18">
        <f>B9/((C9+D9)/2)</f>
        <v>5.3404539385847798E-4</v>
      </c>
      <c r="G9" s="18">
        <f t="shared" ref="G9:G72" si="0">F9/((1+(1-E9)*F9))</f>
        <v>5.3395555002907493E-4</v>
      </c>
      <c r="H9" s="13">
        <v>100000</v>
      </c>
      <c r="I9" s="13">
        <f>H9*G9</f>
        <v>53.395555002907493</v>
      </c>
      <c r="J9" s="13">
        <f t="shared" ref="J9:J72" si="1">H10+I9*E9</f>
        <v>99983.176742944284</v>
      </c>
      <c r="K9" s="13">
        <f t="shared" ref="K9:K72" si="2">K10+J9</f>
        <v>8738496.2539683096</v>
      </c>
      <c r="L9" s="19">
        <f>K9/H9</f>
        <v>87.384962539683102</v>
      </c>
    </row>
    <row r="10" spans="1:13" x14ac:dyDescent="0.2">
      <c r="A10" s="16">
        <v>1</v>
      </c>
      <c r="B10" s="46">
        <v>0</v>
      </c>
      <c r="C10" s="45">
        <v>2164</v>
      </c>
      <c r="D10" s="45">
        <v>2085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99946.604444997094</v>
      </c>
      <c r="I10" s="13">
        <f t="shared" ref="I10:I73" si="4">H10*G10</f>
        <v>0</v>
      </c>
      <c r="J10" s="13">
        <f t="shared" si="1"/>
        <v>99946.604444997094</v>
      </c>
      <c r="K10" s="13">
        <f t="shared" si="2"/>
        <v>8638513.0772253647</v>
      </c>
      <c r="L10" s="20">
        <f t="shared" ref="L10:L73" si="5">K10/H10</f>
        <v>86.431281234564963</v>
      </c>
    </row>
    <row r="11" spans="1:13" x14ac:dyDescent="0.2">
      <c r="A11" s="16">
        <v>2</v>
      </c>
      <c r="B11" s="46">
        <v>0</v>
      </c>
      <c r="C11" s="45">
        <v>2442</v>
      </c>
      <c r="D11" s="45">
        <v>2223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99946.604444997094</v>
      </c>
      <c r="I11" s="13">
        <f t="shared" si="4"/>
        <v>0</v>
      </c>
      <c r="J11" s="13">
        <f t="shared" si="1"/>
        <v>99946.604444997094</v>
      </c>
      <c r="K11" s="13">
        <f t="shared" si="2"/>
        <v>8538566.4727803674</v>
      </c>
      <c r="L11" s="20">
        <f t="shared" si="5"/>
        <v>85.431281234564963</v>
      </c>
    </row>
    <row r="12" spans="1:13" x14ac:dyDescent="0.2">
      <c r="A12" s="16">
        <v>3</v>
      </c>
      <c r="B12" s="46">
        <v>0</v>
      </c>
      <c r="C12" s="45">
        <v>2509</v>
      </c>
      <c r="D12" s="45">
        <v>2506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99946.604444997094</v>
      </c>
      <c r="I12" s="13">
        <f t="shared" si="4"/>
        <v>0</v>
      </c>
      <c r="J12" s="13">
        <f t="shared" si="1"/>
        <v>99946.604444997094</v>
      </c>
      <c r="K12" s="13">
        <f t="shared" si="2"/>
        <v>8438619.86833537</v>
      </c>
      <c r="L12" s="20">
        <f t="shared" si="5"/>
        <v>84.431281234564963</v>
      </c>
    </row>
    <row r="13" spans="1:13" x14ac:dyDescent="0.2">
      <c r="A13" s="16">
        <v>4</v>
      </c>
      <c r="B13" s="46">
        <v>0</v>
      </c>
      <c r="C13" s="45">
        <v>2673</v>
      </c>
      <c r="D13" s="45">
        <v>2605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99946.604444997094</v>
      </c>
      <c r="I13" s="13">
        <f t="shared" si="4"/>
        <v>0</v>
      </c>
      <c r="J13" s="13">
        <f t="shared" si="1"/>
        <v>99946.604444997094</v>
      </c>
      <c r="K13" s="13">
        <f t="shared" si="2"/>
        <v>8338673.2638903726</v>
      </c>
      <c r="L13" s="20">
        <f t="shared" si="5"/>
        <v>83.431281234564963</v>
      </c>
    </row>
    <row r="14" spans="1:13" x14ac:dyDescent="0.2">
      <c r="A14" s="16">
        <v>5</v>
      </c>
      <c r="B14" s="46">
        <v>0</v>
      </c>
      <c r="C14" s="45">
        <v>2684</v>
      </c>
      <c r="D14" s="45">
        <v>2735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99946.604444997094</v>
      </c>
      <c r="I14" s="13">
        <f t="shared" si="4"/>
        <v>0</v>
      </c>
      <c r="J14" s="13">
        <f t="shared" si="1"/>
        <v>99946.604444997094</v>
      </c>
      <c r="K14" s="13">
        <f t="shared" si="2"/>
        <v>8238726.6594453752</v>
      </c>
      <c r="L14" s="20">
        <f t="shared" si="5"/>
        <v>82.431281234564949</v>
      </c>
    </row>
    <row r="15" spans="1:13" x14ac:dyDescent="0.2">
      <c r="A15" s="16">
        <v>6</v>
      </c>
      <c r="B15" s="46">
        <v>0</v>
      </c>
      <c r="C15" s="45">
        <v>2942</v>
      </c>
      <c r="D15" s="45">
        <v>2767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99946.604444997094</v>
      </c>
      <c r="I15" s="13">
        <f t="shared" si="4"/>
        <v>0</v>
      </c>
      <c r="J15" s="13">
        <f t="shared" si="1"/>
        <v>99946.604444997094</v>
      </c>
      <c r="K15" s="13">
        <f t="shared" si="2"/>
        <v>8138780.0550003778</v>
      </c>
      <c r="L15" s="20">
        <f t="shared" si="5"/>
        <v>81.431281234564949</v>
      </c>
    </row>
    <row r="16" spans="1:13" x14ac:dyDescent="0.2">
      <c r="A16" s="16">
        <v>7</v>
      </c>
      <c r="B16" s="46">
        <v>0</v>
      </c>
      <c r="C16" s="45">
        <v>2971</v>
      </c>
      <c r="D16" s="45">
        <v>3003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99946.604444997094</v>
      </c>
      <c r="I16" s="13">
        <f t="shared" si="4"/>
        <v>0</v>
      </c>
      <c r="J16" s="13">
        <f t="shared" si="1"/>
        <v>99946.604444997094</v>
      </c>
      <c r="K16" s="13">
        <f t="shared" si="2"/>
        <v>8038833.4505553804</v>
      </c>
      <c r="L16" s="20">
        <f t="shared" si="5"/>
        <v>80.431281234564949</v>
      </c>
    </row>
    <row r="17" spans="1:12" x14ac:dyDescent="0.2">
      <c r="A17" s="16">
        <v>8</v>
      </c>
      <c r="B17" s="46">
        <v>0</v>
      </c>
      <c r="C17" s="45">
        <v>3107</v>
      </c>
      <c r="D17" s="45">
        <v>3022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99946.604444997094</v>
      </c>
      <c r="I17" s="13">
        <f t="shared" si="4"/>
        <v>0</v>
      </c>
      <c r="J17" s="13">
        <f t="shared" si="1"/>
        <v>99946.604444997094</v>
      </c>
      <c r="K17" s="13">
        <f t="shared" si="2"/>
        <v>7938886.846110383</v>
      </c>
      <c r="L17" s="20">
        <f t="shared" si="5"/>
        <v>79.431281234564949</v>
      </c>
    </row>
    <row r="18" spans="1:12" x14ac:dyDescent="0.2">
      <c r="A18" s="16">
        <v>9</v>
      </c>
      <c r="B18" s="46">
        <v>0</v>
      </c>
      <c r="C18" s="45">
        <v>3260</v>
      </c>
      <c r="D18" s="45">
        <v>3153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99946.604444997094</v>
      </c>
      <c r="I18" s="13">
        <f t="shared" si="4"/>
        <v>0</v>
      </c>
      <c r="J18" s="13">
        <f t="shared" si="1"/>
        <v>99946.604444997094</v>
      </c>
      <c r="K18" s="13">
        <f t="shared" si="2"/>
        <v>7838940.2416653857</v>
      </c>
      <c r="L18" s="20">
        <f t="shared" si="5"/>
        <v>78.431281234564949</v>
      </c>
    </row>
    <row r="19" spans="1:12" x14ac:dyDescent="0.2">
      <c r="A19" s="16">
        <v>10</v>
      </c>
      <c r="B19" s="46">
        <v>1</v>
      </c>
      <c r="C19" s="45">
        <v>3361</v>
      </c>
      <c r="D19" s="45">
        <v>3296</v>
      </c>
      <c r="E19" s="17">
        <v>0.26849315068493151</v>
      </c>
      <c r="F19" s="18">
        <f t="shared" si="3"/>
        <v>3.0043563166591558E-4</v>
      </c>
      <c r="G19" s="18">
        <f t="shared" si="0"/>
        <v>3.0036961921773051E-4</v>
      </c>
      <c r="H19" s="13">
        <f t="shared" si="6"/>
        <v>99946.604444997094</v>
      </c>
      <c r="I19" s="13">
        <f t="shared" si="4"/>
        <v>30.02092351924891</v>
      </c>
      <c r="J19" s="13">
        <f t="shared" si="1"/>
        <v>99924.64393382</v>
      </c>
      <c r="K19" s="13">
        <f t="shared" si="2"/>
        <v>7738993.6372203883</v>
      </c>
      <c r="L19" s="20">
        <f t="shared" si="5"/>
        <v>77.431281234564935</v>
      </c>
    </row>
    <row r="20" spans="1:12" x14ac:dyDescent="0.2">
      <c r="A20" s="16">
        <v>11</v>
      </c>
      <c r="B20" s="46">
        <v>0</v>
      </c>
      <c r="C20" s="45">
        <v>3374</v>
      </c>
      <c r="D20" s="45">
        <v>3396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99916.583521477849</v>
      </c>
      <c r="I20" s="13">
        <f t="shared" si="4"/>
        <v>0</v>
      </c>
      <c r="J20" s="13">
        <f t="shared" si="1"/>
        <v>99916.583521477849</v>
      </c>
      <c r="K20" s="13">
        <f t="shared" si="2"/>
        <v>7639068.9932865687</v>
      </c>
      <c r="L20" s="20">
        <f t="shared" si="5"/>
        <v>76.454465555705184</v>
      </c>
    </row>
    <row r="21" spans="1:12" x14ac:dyDescent="0.2">
      <c r="A21" s="16">
        <v>12</v>
      </c>
      <c r="B21" s="46">
        <v>0</v>
      </c>
      <c r="C21" s="45">
        <v>3431</v>
      </c>
      <c r="D21" s="45">
        <v>3430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99916.583521477849</v>
      </c>
      <c r="I21" s="13">
        <f t="shared" si="4"/>
        <v>0</v>
      </c>
      <c r="J21" s="13">
        <f t="shared" si="1"/>
        <v>99916.583521477849</v>
      </c>
      <c r="K21" s="13">
        <f t="shared" si="2"/>
        <v>7539152.4097650908</v>
      </c>
      <c r="L21" s="20">
        <f t="shared" si="5"/>
        <v>75.454465555705184</v>
      </c>
    </row>
    <row r="22" spans="1:12" x14ac:dyDescent="0.2">
      <c r="A22" s="16">
        <v>13</v>
      </c>
      <c r="B22" s="46">
        <v>0</v>
      </c>
      <c r="C22" s="45">
        <v>3463</v>
      </c>
      <c r="D22" s="45">
        <v>3480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99916.583521477849</v>
      </c>
      <c r="I22" s="13">
        <f t="shared" si="4"/>
        <v>0</v>
      </c>
      <c r="J22" s="13">
        <f t="shared" si="1"/>
        <v>99916.583521477849</v>
      </c>
      <c r="K22" s="13">
        <f t="shared" si="2"/>
        <v>7439235.8262436129</v>
      </c>
      <c r="L22" s="20">
        <f t="shared" si="5"/>
        <v>74.454465555705184</v>
      </c>
    </row>
    <row r="23" spans="1:12" x14ac:dyDescent="0.2">
      <c r="A23" s="16">
        <v>14</v>
      </c>
      <c r="B23" s="46">
        <v>0</v>
      </c>
      <c r="C23" s="45">
        <v>3588</v>
      </c>
      <c r="D23" s="45">
        <v>3463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99916.583521477849</v>
      </c>
      <c r="I23" s="13">
        <f t="shared" si="4"/>
        <v>0</v>
      </c>
      <c r="J23" s="13">
        <f t="shared" si="1"/>
        <v>99916.583521477849</v>
      </c>
      <c r="K23" s="13">
        <f t="shared" si="2"/>
        <v>7339319.242722135</v>
      </c>
      <c r="L23" s="20">
        <f t="shared" si="5"/>
        <v>73.454465555705184</v>
      </c>
    </row>
    <row r="24" spans="1:12" x14ac:dyDescent="0.2">
      <c r="A24" s="16">
        <v>15</v>
      </c>
      <c r="B24" s="46">
        <v>0</v>
      </c>
      <c r="C24" s="45">
        <v>3449</v>
      </c>
      <c r="D24" s="45">
        <v>3600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99916.583521477849</v>
      </c>
      <c r="I24" s="13">
        <f t="shared" si="4"/>
        <v>0</v>
      </c>
      <c r="J24" s="13">
        <f t="shared" si="1"/>
        <v>99916.583521477849</v>
      </c>
      <c r="K24" s="13">
        <f t="shared" si="2"/>
        <v>7239402.6592006572</v>
      </c>
      <c r="L24" s="20">
        <f t="shared" si="5"/>
        <v>72.454465555705184</v>
      </c>
    </row>
    <row r="25" spans="1:12" x14ac:dyDescent="0.2">
      <c r="A25" s="16">
        <v>16</v>
      </c>
      <c r="B25" s="46">
        <v>0</v>
      </c>
      <c r="C25" s="45">
        <v>3321</v>
      </c>
      <c r="D25" s="45">
        <v>3496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99916.583521477849</v>
      </c>
      <c r="I25" s="13">
        <f t="shared" si="4"/>
        <v>0</v>
      </c>
      <c r="J25" s="13">
        <f t="shared" si="1"/>
        <v>99916.583521477849</v>
      </c>
      <c r="K25" s="13">
        <f t="shared" si="2"/>
        <v>7139486.0756791793</v>
      </c>
      <c r="L25" s="20">
        <f t="shared" si="5"/>
        <v>71.454465555705184</v>
      </c>
    </row>
    <row r="26" spans="1:12" x14ac:dyDescent="0.2">
      <c r="A26" s="16">
        <v>17</v>
      </c>
      <c r="B26" s="46">
        <v>0</v>
      </c>
      <c r="C26" s="45">
        <v>3187</v>
      </c>
      <c r="D26" s="45">
        <v>3363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99916.583521477849</v>
      </c>
      <c r="I26" s="13">
        <f t="shared" si="4"/>
        <v>0</v>
      </c>
      <c r="J26" s="13">
        <f t="shared" si="1"/>
        <v>99916.583521477849</v>
      </c>
      <c r="K26" s="13">
        <f t="shared" si="2"/>
        <v>7039569.4921577014</v>
      </c>
      <c r="L26" s="20">
        <f t="shared" si="5"/>
        <v>70.454465555705184</v>
      </c>
    </row>
    <row r="27" spans="1:12" x14ac:dyDescent="0.2">
      <c r="A27" s="16">
        <v>18</v>
      </c>
      <c r="B27" s="46">
        <v>0</v>
      </c>
      <c r="C27" s="45">
        <v>3089</v>
      </c>
      <c r="D27" s="45">
        <v>3276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99916.583521477849</v>
      </c>
      <c r="I27" s="13">
        <f t="shared" si="4"/>
        <v>0</v>
      </c>
      <c r="J27" s="13">
        <f t="shared" si="1"/>
        <v>99916.583521477849</v>
      </c>
      <c r="K27" s="13">
        <f t="shared" si="2"/>
        <v>6939652.9086362235</v>
      </c>
      <c r="L27" s="20">
        <f t="shared" si="5"/>
        <v>69.454465555705184</v>
      </c>
    </row>
    <row r="28" spans="1:12" x14ac:dyDescent="0.2">
      <c r="A28" s="16">
        <v>19</v>
      </c>
      <c r="B28" s="46">
        <v>1</v>
      </c>
      <c r="C28" s="45">
        <v>2943</v>
      </c>
      <c r="D28" s="45">
        <v>3174</v>
      </c>
      <c r="E28" s="17">
        <v>7.1232876712328766E-2</v>
      </c>
      <c r="F28" s="18">
        <f t="shared" si="3"/>
        <v>3.2695765898316167E-4</v>
      </c>
      <c r="G28" s="18">
        <f t="shared" si="0"/>
        <v>3.2685840270119365E-4</v>
      </c>
      <c r="H28" s="13">
        <f t="shared" si="6"/>
        <v>99916.583521477849</v>
      </c>
      <c r="I28" s="13">
        <f t="shared" si="4"/>
        <v>32.658574893190654</v>
      </c>
      <c r="J28" s="13">
        <f t="shared" si="1"/>
        <v>99886.251310823616</v>
      </c>
      <c r="K28" s="13">
        <f t="shared" si="2"/>
        <v>6839736.3251147456</v>
      </c>
      <c r="L28" s="20">
        <f t="shared" si="5"/>
        <v>68.454465555705184</v>
      </c>
    </row>
    <row r="29" spans="1:12" x14ac:dyDescent="0.2">
      <c r="A29" s="16">
        <v>20</v>
      </c>
      <c r="B29" s="46">
        <v>0</v>
      </c>
      <c r="C29" s="45">
        <v>2931</v>
      </c>
      <c r="D29" s="45">
        <v>3022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99883.924946584651</v>
      </c>
      <c r="I29" s="13">
        <f t="shared" si="4"/>
        <v>0</v>
      </c>
      <c r="J29" s="13">
        <f t="shared" si="1"/>
        <v>99883.924946584651</v>
      </c>
      <c r="K29" s="13">
        <f t="shared" si="2"/>
        <v>6739850.0738039222</v>
      </c>
      <c r="L29" s="20">
        <f t="shared" si="5"/>
        <v>67.47682449811839</v>
      </c>
    </row>
    <row r="30" spans="1:12" x14ac:dyDescent="0.2">
      <c r="A30" s="16">
        <v>21</v>
      </c>
      <c r="B30" s="46">
        <v>0</v>
      </c>
      <c r="C30" s="45">
        <v>2939</v>
      </c>
      <c r="D30" s="45">
        <v>2990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99883.924946584651</v>
      </c>
      <c r="I30" s="13">
        <f t="shared" si="4"/>
        <v>0</v>
      </c>
      <c r="J30" s="13">
        <f t="shared" si="1"/>
        <v>99883.924946584651</v>
      </c>
      <c r="K30" s="13">
        <f t="shared" si="2"/>
        <v>6639966.1488573374</v>
      </c>
      <c r="L30" s="20">
        <f t="shared" si="5"/>
        <v>66.47682449811839</v>
      </c>
    </row>
    <row r="31" spans="1:12" x14ac:dyDescent="0.2">
      <c r="A31" s="16">
        <v>22</v>
      </c>
      <c r="B31" s="46">
        <v>1</v>
      </c>
      <c r="C31" s="45">
        <v>2860</v>
      </c>
      <c r="D31" s="45">
        <v>3001</v>
      </c>
      <c r="E31" s="17">
        <v>0.81095890410958904</v>
      </c>
      <c r="F31" s="18">
        <f t="shared" si="3"/>
        <v>3.4123869646817952E-4</v>
      </c>
      <c r="G31" s="18">
        <f t="shared" si="0"/>
        <v>3.4121668521545494E-4</v>
      </c>
      <c r="H31" s="13">
        <f t="shared" si="6"/>
        <v>99883.924946584651</v>
      </c>
      <c r="I31" s="13">
        <f t="shared" si="4"/>
        <v>34.082061776582904</v>
      </c>
      <c r="J31" s="13">
        <f t="shared" si="1"/>
        <v>99877.482036276197</v>
      </c>
      <c r="K31" s="13">
        <f t="shared" si="2"/>
        <v>6540082.2239107527</v>
      </c>
      <c r="L31" s="20">
        <f t="shared" si="5"/>
        <v>65.47682449811839</v>
      </c>
    </row>
    <row r="32" spans="1:12" x14ac:dyDescent="0.2">
      <c r="A32" s="16">
        <v>23</v>
      </c>
      <c r="B32" s="46">
        <v>1</v>
      </c>
      <c r="C32" s="45">
        <v>2852</v>
      </c>
      <c r="D32" s="45">
        <v>2897</v>
      </c>
      <c r="E32" s="17">
        <v>0.12328767123287671</v>
      </c>
      <c r="F32" s="18">
        <f t="shared" si="3"/>
        <v>3.4788658897199514E-4</v>
      </c>
      <c r="G32" s="18">
        <f t="shared" si="0"/>
        <v>3.4778051714486492E-4</v>
      </c>
      <c r="H32" s="13">
        <f t="shared" si="6"/>
        <v>99849.842884808066</v>
      </c>
      <c r="I32" s="13">
        <f t="shared" si="4"/>
        <v>34.725829995312061</v>
      </c>
      <c r="J32" s="13">
        <f t="shared" si="1"/>
        <v>99819.39832152451</v>
      </c>
      <c r="K32" s="13">
        <f t="shared" si="2"/>
        <v>6440204.7418744769</v>
      </c>
      <c r="L32" s="20">
        <f t="shared" si="5"/>
        <v>64.498897101963692</v>
      </c>
    </row>
    <row r="33" spans="1:12" x14ac:dyDescent="0.2">
      <c r="A33" s="16">
        <v>24</v>
      </c>
      <c r="B33" s="46">
        <v>0</v>
      </c>
      <c r="C33" s="45">
        <v>2750</v>
      </c>
      <c r="D33" s="45">
        <v>2901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99815.117054812756</v>
      </c>
      <c r="I33" s="13">
        <f t="shared" si="4"/>
        <v>0</v>
      </c>
      <c r="J33" s="13">
        <f t="shared" si="1"/>
        <v>99815.117054812756</v>
      </c>
      <c r="K33" s="13">
        <f t="shared" si="2"/>
        <v>6340385.3435529526</v>
      </c>
      <c r="L33" s="20">
        <f t="shared" si="5"/>
        <v>63.521293473724782</v>
      </c>
    </row>
    <row r="34" spans="1:12" x14ac:dyDescent="0.2">
      <c r="A34" s="16">
        <v>25</v>
      </c>
      <c r="B34" s="46">
        <v>0</v>
      </c>
      <c r="C34" s="45">
        <v>2676</v>
      </c>
      <c r="D34" s="45">
        <v>2794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99815.117054812756</v>
      </c>
      <c r="I34" s="13">
        <f t="shared" si="4"/>
        <v>0</v>
      </c>
      <c r="J34" s="13">
        <f t="shared" si="1"/>
        <v>99815.117054812756</v>
      </c>
      <c r="K34" s="13">
        <f t="shared" si="2"/>
        <v>6240570.22649814</v>
      </c>
      <c r="L34" s="20">
        <f t="shared" si="5"/>
        <v>62.521293473724782</v>
      </c>
    </row>
    <row r="35" spans="1:12" x14ac:dyDescent="0.2">
      <c r="A35" s="16">
        <v>26</v>
      </c>
      <c r="B35" s="46">
        <v>0</v>
      </c>
      <c r="C35" s="45">
        <v>2605</v>
      </c>
      <c r="D35" s="45">
        <v>2698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99815.117054812756</v>
      </c>
      <c r="I35" s="13">
        <f t="shared" si="4"/>
        <v>0</v>
      </c>
      <c r="J35" s="13">
        <f t="shared" si="1"/>
        <v>99815.117054812756</v>
      </c>
      <c r="K35" s="13">
        <f t="shared" si="2"/>
        <v>6140755.1094433274</v>
      </c>
      <c r="L35" s="20">
        <f t="shared" si="5"/>
        <v>61.521293473724782</v>
      </c>
    </row>
    <row r="36" spans="1:12" x14ac:dyDescent="0.2">
      <c r="A36" s="16">
        <v>27</v>
      </c>
      <c r="B36" s="46">
        <v>0</v>
      </c>
      <c r="C36" s="45">
        <v>2507</v>
      </c>
      <c r="D36" s="45">
        <v>2611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99815.117054812756</v>
      </c>
      <c r="I36" s="13">
        <f t="shared" si="4"/>
        <v>0</v>
      </c>
      <c r="J36" s="13">
        <f t="shared" si="1"/>
        <v>99815.117054812756</v>
      </c>
      <c r="K36" s="13">
        <f t="shared" si="2"/>
        <v>6040939.9923885148</v>
      </c>
      <c r="L36" s="20">
        <f t="shared" si="5"/>
        <v>60.521293473724789</v>
      </c>
    </row>
    <row r="37" spans="1:12" x14ac:dyDescent="0.2">
      <c r="A37" s="16">
        <v>28</v>
      </c>
      <c r="B37" s="46">
        <v>0</v>
      </c>
      <c r="C37" s="45">
        <v>2418</v>
      </c>
      <c r="D37" s="45">
        <v>2431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99815.117054812756</v>
      </c>
      <c r="I37" s="13">
        <f t="shared" si="4"/>
        <v>0</v>
      </c>
      <c r="J37" s="13">
        <f t="shared" si="1"/>
        <v>99815.117054812756</v>
      </c>
      <c r="K37" s="13">
        <f t="shared" si="2"/>
        <v>5941124.8753337022</v>
      </c>
      <c r="L37" s="20">
        <f t="shared" si="5"/>
        <v>59.521293473724789</v>
      </c>
    </row>
    <row r="38" spans="1:12" x14ac:dyDescent="0.2">
      <c r="A38" s="16">
        <v>29</v>
      </c>
      <c r="B38" s="46">
        <v>2</v>
      </c>
      <c r="C38" s="45">
        <v>2491</v>
      </c>
      <c r="D38" s="45">
        <v>2452</v>
      </c>
      <c r="E38" s="17">
        <v>0.28630136986301369</v>
      </c>
      <c r="F38" s="18">
        <f t="shared" si="3"/>
        <v>8.0922516690269067E-4</v>
      </c>
      <c r="G38" s="18">
        <f t="shared" si="0"/>
        <v>8.0875807442457699E-4</v>
      </c>
      <c r="H38" s="13">
        <f t="shared" si="6"/>
        <v>99815.117054812756</v>
      </c>
      <c r="I38" s="13">
        <f t="shared" si="4"/>
        <v>80.726281867714121</v>
      </c>
      <c r="J38" s="13">
        <f t="shared" si="1"/>
        <v>99757.502818027715</v>
      </c>
      <c r="K38" s="13">
        <f t="shared" si="2"/>
        <v>5841309.7582788896</v>
      </c>
      <c r="L38" s="20">
        <f t="shared" si="5"/>
        <v>58.521293473724789</v>
      </c>
    </row>
    <row r="39" spans="1:12" x14ac:dyDescent="0.2">
      <c r="A39" s="16">
        <v>30</v>
      </c>
      <c r="B39" s="46">
        <v>1</v>
      </c>
      <c r="C39" s="45">
        <v>2556</v>
      </c>
      <c r="D39" s="45">
        <v>2504</v>
      </c>
      <c r="E39" s="17">
        <v>0.49589041095890413</v>
      </c>
      <c r="F39" s="18">
        <f t="shared" si="3"/>
        <v>3.9525691699604743E-4</v>
      </c>
      <c r="G39" s="18">
        <f t="shared" si="0"/>
        <v>3.9517817663706618E-4</v>
      </c>
      <c r="H39" s="13">
        <f t="shared" si="6"/>
        <v>99734.390772945044</v>
      </c>
      <c r="I39" s="13">
        <f t="shared" si="4"/>
        <v>39.41285469366106</v>
      </c>
      <c r="J39" s="13">
        <f t="shared" si="1"/>
        <v>99714.522374962486</v>
      </c>
      <c r="K39" s="13">
        <f t="shared" si="2"/>
        <v>5741552.2554608621</v>
      </c>
      <c r="L39" s="20">
        <f t="shared" si="5"/>
        <v>57.568429615538129</v>
      </c>
    </row>
    <row r="40" spans="1:12" x14ac:dyDescent="0.2">
      <c r="A40" s="16">
        <v>31</v>
      </c>
      <c r="B40" s="46">
        <v>0</v>
      </c>
      <c r="C40" s="45">
        <v>2564</v>
      </c>
      <c r="D40" s="45">
        <v>2552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99694.977918251388</v>
      </c>
      <c r="I40" s="13">
        <f t="shared" si="4"/>
        <v>0</v>
      </c>
      <c r="J40" s="13">
        <f t="shared" si="1"/>
        <v>99694.977918251388</v>
      </c>
      <c r="K40" s="13">
        <f t="shared" si="2"/>
        <v>5641837.7330858996</v>
      </c>
      <c r="L40" s="20">
        <f t="shared" si="5"/>
        <v>56.590992353818812</v>
      </c>
    </row>
    <row r="41" spans="1:12" x14ac:dyDescent="0.2">
      <c r="A41" s="16">
        <v>32</v>
      </c>
      <c r="B41" s="46">
        <v>0</v>
      </c>
      <c r="C41" s="45">
        <v>2711</v>
      </c>
      <c r="D41" s="45">
        <v>2578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99694.977918251388</v>
      </c>
      <c r="I41" s="13">
        <f t="shared" si="4"/>
        <v>0</v>
      </c>
      <c r="J41" s="13">
        <f t="shared" si="1"/>
        <v>99694.977918251388</v>
      </c>
      <c r="K41" s="13">
        <f t="shared" si="2"/>
        <v>5542142.7551676482</v>
      </c>
      <c r="L41" s="20">
        <f t="shared" si="5"/>
        <v>55.590992353818812</v>
      </c>
    </row>
    <row r="42" spans="1:12" x14ac:dyDescent="0.2">
      <c r="A42" s="16">
        <v>33</v>
      </c>
      <c r="B42" s="46">
        <v>1</v>
      </c>
      <c r="C42" s="45">
        <v>2862</v>
      </c>
      <c r="D42" s="45">
        <v>2762</v>
      </c>
      <c r="E42" s="17">
        <v>0.26575342465753427</v>
      </c>
      <c r="F42" s="18">
        <f t="shared" si="3"/>
        <v>3.5561877667140827E-4</v>
      </c>
      <c r="G42" s="18">
        <f t="shared" si="0"/>
        <v>3.5552594462756468E-4</v>
      </c>
      <c r="H42" s="13">
        <f t="shared" si="6"/>
        <v>99694.977918251388</v>
      </c>
      <c r="I42" s="13">
        <f t="shared" si="4"/>
        <v>35.444151199010527</v>
      </c>
      <c r="J42" s="13">
        <f t="shared" si="1"/>
        <v>99668.953171617584</v>
      </c>
      <c r="K42" s="13">
        <f t="shared" si="2"/>
        <v>5442447.7772493968</v>
      </c>
      <c r="L42" s="20">
        <f t="shared" si="5"/>
        <v>54.590992353818812</v>
      </c>
    </row>
    <row r="43" spans="1:12" x14ac:dyDescent="0.2">
      <c r="A43" s="16">
        <v>34</v>
      </c>
      <c r="B43" s="46">
        <v>0</v>
      </c>
      <c r="C43" s="45">
        <v>2986</v>
      </c>
      <c r="D43" s="45">
        <v>2935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99659.533767052373</v>
      </c>
      <c r="I43" s="13">
        <f t="shared" si="4"/>
        <v>0</v>
      </c>
      <c r="J43" s="13">
        <f t="shared" si="1"/>
        <v>99659.533767052373</v>
      </c>
      <c r="K43" s="13">
        <f t="shared" si="2"/>
        <v>5342778.8240777794</v>
      </c>
      <c r="L43" s="20">
        <f t="shared" si="5"/>
        <v>53.610313254787791</v>
      </c>
    </row>
    <row r="44" spans="1:12" x14ac:dyDescent="0.2">
      <c r="A44" s="16">
        <v>35</v>
      </c>
      <c r="B44" s="46">
        <v>0</v>
      </c>
      <c r="C44" s="45">
        <v>3105</v>
      </c>
      <c r="D44" s="45">
        <v>3090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99659.533767052373</v>
      </c>
      <c r="I44" s="13">
        <f t="shared" si="4"/>
        <v>0</v>
      </c>
      <c r="J44" s="13">
        <f t="shared" si="1"/>
        <v>99659.533767052373</v>
      </c>
      <c r="K44" s="13">
        <f t="shared" si="2"/>
        <v>5243119.2903107274</v>
      </c>
      <c r="L44" s="20">
        <f t="shared" si="5"/>
        <v>52.610313254787798</v>
      </c>
    </row>
    <row r="45" spans="1:12" x14ac:dyDescent="0.2">
      <c r="A45" s="16">
        <v>36</v>
      </c>
      <c r="B45" s="46">
        <v>0</v>
      </c>
      <c r="C45" s="45">
        <v>3257</v>
      </c>
      <c r="D45" s="45">
        <v>3199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99659.533767052373</v>
      </c>
      <c r="I45" s="13">
        <f t="shared" si="4"/>
        <v>0</v>
      </c>
      <c r="J45" s="13">
        <f t="shared" si="1"/>
        <v>99659.533767052373</v>
      </c>
      <c r="K45" s="13">
        <f t="shared" si="2"/>
        <v>5143459.7565436754</v>
      </c>
      <c r="L45" s="20">
        <f t="shared" si="5"/>
        <v>51.610313254787798</v>
      </c>
    </row>
    <row r="46" spans="1:12" x14ac:dyDescent="0.2">
      <c r="A46" s="16">
        <v>37</v>
      </c>
      <c r="B46" s="46">
        <v>0</v>
      </c>
      <c r="C46" s="45">
        <v>3374</v>
      </c>
      <c r="D46" s="45">
        <v>3325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99659.533767052373</v>
      </c>
      <c r="I46" s="13">
        <f t="shared" si="4"/>
        <v>0</v>
      </c>
      <c r="J46" s="13">
        <f t="shared" si="1"/>
        <v>99659.533767052373</v>
      </c>
      <c r="K46" s="13">
        <f t="shared" si="2"/>
        <v>5043800.2227766234</v>
      </c>
      <c r="L46" s="20">
        <f t="shared" si="5"/>
        <v>50.610313254787805</v>
      </c>
    </row>
    <row r="47" spans="1:12" x14ac:dyDescent="0.2">
      <c r="A47" s="16">
        <v>38</v>
      </c>
      <c r="B47" s="46">
        <v>1</v>
      </c>
      <c r="C47" s="45">
        <v>3469</v>
      </c>
      <c r="D47" s="45">
        <v>3473</v>
      </c>
      <c r="E47" s="17">
        <v>8.21917808219178E-3</v>
      </c>
      <c r="F47" s="18">
        <f t="shared" si="3"/>
        <v>2.8810141169691731E-4</v>
      </c>
      <c r="G47" s="18">
        <f t="shared" si="0"/>
        <v>2.8801911500011439E-4</v>
      </c>
      <c r="H47" s="13">
        <f t="shared" si="6"/>
        <v>99659.533767052373</v>
      </c>
      <c r="I47" s="13">
        <f t="shared" si="4"/>
        <v>28.703850716910441</v>
      </c>
      <c r="J47" s="13">
        <f t="shared" si="1"/>
        <v>99631.065838396156</v>
      </c>
      <c r="K47" s="13">
        <f t="shared" si="2"/>
        <v>4944140.6890095714</v>
      </c>
      <c r="L47" s="20">
        <f t="shared" si="5"/>
        <v>49.610313254787805</v>
      </c>
    </row>
    <row r="48" spans="1:12" x14ac:dyDescent="0.2">
      <c r="A48" s="16">
        <v>39</v>
      </c>
      <c r="B48" s="46">
        <v>2</v>
      </c>
      <c r="C48" s="45">
        <v>3788</v>
      </c>
      <c r="D48" s="45">
        <v>3540</v>
      </c>
      <c r="E48" s="17">
        <v>0.83424657534246571</v>
      </c>
      <c r="F48" s="18">
        <f t="shared" si="3"/>
        <v>5.4585152838427945E-4</v>
      </c>
      <c r="G48" s="18">
        <f t="shared" si="0"/>
        <v>5.4580214597441015E-4</v>
      </c>
      <c r="H48" s="13">
        <f t="shared" si="6"/>
        <v>99630.829916335468</v>
      </c>
      <c r="I48" s="13">
        <f t="shared" si="4"/>
        <v>54.378720773547357</v>
      </c>
      <c r="J48" s="13">
        <f t="shared" si="1"/>
        <v>99621.816457138761</v>
      </c>
      <c r="K48" s="13">
        <f t="shared" si="2"/>
        <v>4844509.6231711749</v>
      </c>
      <c r="L48" s="20">
        <f t="shared" si="5"/>
        <v>48.624603721953633</v>
      </c>
    </row>
    <row r="49" spans="1:12" x14ac:dyDescent="0.2">
      <c r="A49" s="16">
        <v>40</v>
      </c>
      <c r="B49" s="46">
        <v>1</v>
      </c>
      <c r="C49" s="45">
        <v>4085</v>
      </c>
      <c r="D49" s="45">
        <v>3871</v>
      </c>
      <c r="E49" s="17">
        <v>0.94794520547945205</v>
      </c>
      <c r="F49" s="18">
        <f t="shared" si="3"/>
        <v>2.5138260432378077E-4</v>
      </c>
      <c r="G49" s="18">
        <f t="shared" si="0"/>
        <v>2.5137931485706846E-4</v>
      </c>
      <c r="H49" s="13">
        <f t="shared" si="6"/>
        <v>99576.451195561924</v>
      </c>
      <c r="I49" s="13">
        <f t="shared" si="4"/>
        <v>25.031460077438673</v>
      </c>
      <c r="J49" s="13">
        <f t="shared" si="1"/>
        <v>99575.14818805104</v>
      </c>
      <c r="K49" s="13">
        <f t="shared" si="2"/>
        <v>4744887.8067140365</v>
      </c>
      <c r="L49" s="20">
        <f t="shared" si="5"/>
        <v>47.65070204596239</v>
      </c>
    </row>
    <row r="50" spans="1:12" x14ac:dyDescent="0.2">
      <c r="A50" s="16">
        <v>41</v>
      </c>
      <c r="B50" s="46">
        <v>0</v>
      </c>
      <c r="C50" s="45">
        <v>4310</v>
      </c>
      <c r="D50" s="45">
        <v>4143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99551.41973548448</v>
      </c>
      <c r="I50" s="13">
        <f t="shared" si="4"/>
        <v>0</v>
      </c>
      <c r="J50" s="13">
        <f t="shared" si="1"/>
        <v>99551.41973548448</v>
      </c>
      <c r="K50" s="13">
        <f t="shared" si="2"/>
        <v>4645312.6585259857</v>
      </c>
      <c r="L50" s="20">
        <f t="shared" si="5"/>
        <v>46.662445104941007</v>
      </c>
    </row>
    <row r="51" spans="1:12" x14ac:dyDescent="0.2">
      <c r="A51" s="16">
        <v>42</v>
      </c>
      <c r="B51" s="46">
        <v>4</v>
      </c>
      <c r="C51" s="45">
        <v>4524</v>
      </c>
      <c r="D51" s="45">
        <v>4350</v>
      </c>
      <c r="E51" s="17">
        <v>0.80958904109589036</v>
      </c>
      <c r="F51" s="18">
        <f t="shared" si="3"/>
        <v>9.0151002929907598E-4</v>
      </c>
      <c r="G51" s="18">
        <f t="shared" si="0"/>
        <v>9.0135530500073154E-4</v>
      </c>
      <c r="H51" s="13">
        <f t="shared" si="6"/>
        <v>99551.41973548448</v>
      </c>
      <c r="I51" s="13">
        <f t="shared" si="4"/>
        <v>89.731200298933459</v>
      </c>
      <c r="J51" s="13">
        <f t="shared" si="1"/>
        <v>99534.333931591944</v>
      </c>
      <c r="K51" s="13">
        <f t="shared" si="2"/>
        <v>4545761.2387905009</v>
      </c>
      <c r="L51" s="20">
        <f t="shared" si="5"/>
        <v>45.662445104941007</v>
      </c>
    </row>
    <row r="52" spans="1:12" x14ac:dyDescent="0.2">
      <c r="A52" s="16">
        <v>43</v>
      </c>
      <c r="B52" s="46">
        <v>0</v>
      </c>
      <c r="C52" s="45">
        <v>4616</v>
      </c>
      <c r="D52" s="45">
        <v>4597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99461.688535185545</v>
      </c>
      <c r="I52" s="13">
        <f t="shared" si="4"/>
        <v>0</v>
      </c>
      <c r="J52" s="13">
        <f t="shared" si="1"/>
        <v>99461.688535185545</v>
      </c>
      <c r="K52" s="13">
        <f t="shared" si="2"/>
        <v>4446226.9048589086</v>
      </c>
      <c r="L52" s="20">
        <f t="shared" si="5"/>
        <v>44.702909937890432</v>
      </c>
    </row>
    <row r="53" spans="1:12" x14ac:dyDescent="0.2">
      <c r="A53" s="16">
        <v>44</v>
      </c>
      <c r="B53" s="46">
        <v>2</v>
      </c>
      <c r="C53" s="45">
        <v>4731</v>
      </c>
      <c r="D53" s="45">
        <v>4676</v>
      </c>
      <c r="E53" s="17">
        <v>0.43424657534246575</v>
      </c>
      <c r="F53" s="18">
        <f t="shared" si="3"/>
        <v>4.2521526522802167E-4</v>
      </c>
      <c r="G53" s="18">
        <f t="shared" si="0"/>
        <v>4.2511299707283495E-4</v>
      </c>
      <c r="H53" s="13">
        <f t="shared" si="6"/>
        <v>99461.688535185545</v>
      </c>
      <c r="I53" s="13">
        <f t="shared" si="4"/>
        <v>42.282456507117551</v>
      </c>
      <c r="J53" s="13">
        <f t="shared" si="1"/>
        <v>99437.767090613706</v>
      </c>
      <c r="K53" s="13">
        <f t="shared" si="2"/>
        <v>4346765.2163237231</v>
      </c>
      <c r="L53" s="20">
        <f t="shared" si="5"/>
        <v>43.702909937890432</v>
      </c>
    </row>
    <row r="54" spans="1:12" x14ac:dyDescent="0.2">
      <c r="A54" s="16">
        <v>45</v>
      </c>
      <c r="B54" s="46">
        <v>6</v>
      </c>
      <c r="C54" s="45">
        <v>4997</v>
      </c>
      <c r="D54" s="45">
        <v>4760</v>
      </c>
      <c r="E54" s="17">
        <v>0.37579908675799084</v>
      </c>
      <c r="F54" s="18">
        <f t="shared" si="3"/>
        <v>1.2298862355232141E-3</v>
      </c>
      <c r="G54" s="18">
        <f t="shared" si="0"/>
        <v>1.2289427809291649E-3</v>
      </c>
      <c r="H54" s="13">
        <f t="shared" si="6"/>
        <v>99419.406078678425</v>
      </c>
      <c r="I54" s="13">
        <f t="shared" si="4"/>
        <v>122.18076138465699</v>
      </c>
      <c r="J54" s="13">
        <f t="shared" si="1"/>
        <v>99343.140735841516</v>
      </c>
      <c r="K54" s="13">
        <f t="shared" si="2"/>
        <v>4247327.4492331091</v>
      </c>
      <c r="L54" s="20">
        <f t="shared" si="5"/>
        <v>42.721311831936148</v>
      </c>
    </row>
    <row r="55" spans="1:12" x14ac:dyDescent="0.2">
      <c r="A55" s="16">
        <v>46</v>
      </c>
      <c r="B55" s="46">
        <v>2</v>
      </c>
      <c r="C55" s="45">
        <v>4916</v>
      </c>
      <c r="D55" s="45">
        <v>5045</v>
      </c>
      <c r="E55" s="17">
        <v>0.80684931506849322</v>
      </c>
      <c r="F55" s="18">
        <f t="shared" si="3"/>
        <v>4.0156610782049993E-4</v>
      </c>
      <c r="G55" s="18">
        <f t="shared" si="0"/>
        <v>4.0153496365696043E-4</v>
      </c>
      <c r="H55" s="13">
        <f t="shared" si="6"/>
        <v>99297.225317293764</v>
      </c>
      <c r="I55" s="13">
        <f t="shared" si="4"/>
        <v>39.87130775901656</v>
      </c>
      <c r="J55" s="13">
        <f t="shared" si="1"/>
        <v>99289.524146890995</v>
      </c>
      <c r="K55" s="13">
        <f t="shared" si="2"/>
        <v>4147984.3084972678</v>
      </c>
      <c r="L55" s="20">
        <f t="shared" si="5"/>
        <v>41.773416077265232</v>
      </c>
    </row>
    <row r="56" spans="1:12" x14ac:dyDescent="0.2">
      <c r="A56" s="16">
        <v>47</v>
      </c>
      <c r="B56" s="46">
        <v>2</v>
      </c>
      <c r="C56" s="45">
        <v>4941</v>
      </c>
      <c r="D56" s="45">
        <v>4946</v>
      </c>
      <c r="E56" s="17">
        <v>0.84794520547945207</v>
      </c>
      <c r="F56" s="18">
        <f t="shared" si="3"/>
        <v>4.0457165975523417E-4</v>
      </c>
      <c r="G56" s="18">
        <f t="shared" si="0"/>
        <v>4.0454677322687292E-4</v>
      </c>
      <c r="H56" s="13">
        <f t="shared" si="6"/>
        <v>99257.354009534742</v>
      </c>
      <c r="I56" s="13">
        <f t="shared" si="4"/>
        <v>40.154242283594698</v>
      </c>
      <c r="J56" s="13">
        <f t="shared" si="1"/>
        <v>99251.248364475177</v>
      </c>
      <c r="K56" s="13">
        <f t="shared" si="2"/>
        <v>4048694.7843503766</v>
      </c>
      <c r="L56" s="20">
        <f t="shared" si="5"/>
        <v>40.789872193867424</v>
      </c>
    </row>
    <row r="57" spans="1:12" x14ac:dyDescent="0.2">
      <c r="A57" s="16">
        <v>48</v>
      </c>
      <c r="B57" s="46">
        <v>4</v>
      </c>
      <c r="C57" s="45">
        <v>4757</v>
      </c>
      <c r="D57" s="45">
        <v>5008</v>
      </c>
      <c r="E57" s="17">
        <v>0.35547945205479453</v>
      </c>
      <c r="F57" s="18">
        <f t="shared" si="3"/>
        <v>8.1925243215565796E-4</v>
      </c>
      <c r="G57" s="18">
        <f t="shared" si="0"/>
        <v>8.1882007466405255E-4</v>
      </c>
      <c r="H57" s="13">
        <f t="shared" si="6"/>
        <v>99217.19976725115</v>
      </c>
      <c r="I57" s="13">
        <f t="shared" si="4"/>
        <v>81.241034921378798</v>
      </c>
      <c r="J57" s="13">
        <f t="shared" si="1"/>
        <v>99164.838250907997</v>
      </c>
      <c r="K57" s="13">
        <f t="shared" si="2"/>
        <v>3949443.5359859015</v>
      </c>
      <c r="L57" s="20">
        <f t="shared" si="5"/>
        <v>39.80603711101211</v>
      </c>
    </row>
    <row r="58" spans="1:12" x14ac:dyDescent="0.2">
      <c r="A58" s="16">
        <v>49</v>
      </c>
      <c r="B58" s="46">
        <v>2</v>
      </c>
      <c r="C58" s="45">
        <v>4646</v>
      </c>
      <c r="D58" s="45">
        <v>4771</v>
      </c>
      <c r="E58" s="17">
        <v>0.78356164383561644</v>
      </c>
      <c r="F58" s="18">
        <f t="shared" si="3"/>
        <v>4.2476372517786983E-4</v>
      </c>
      <c r="G58" s="18">
        <f t="shared" si="0"/>
        <v>4.2472467804560325E-4</v>
      </c>
      <c r="H58" s="13">
        <f t="shared" si="6"/>
        <v>99135.958732329775</v>
      </c>
      <c r="I58" s="13">
        <f t="shared" si="4"/>
        <v>42.105488155330974</v>
      </c>
      <c r="J58" s="13">
        <f t="shared" si="1"/>
        <v>99126.845489687941</v>
      </c>
      <c r="K58" s="13">
        <f t="shared" si="2"/>
        <v>3850278.6977349934</v>
      </c>
      <c r="L58" s="20">
        <f t="shared" si="5"/>
        <v>38.838366491525719</v>
      </c>
    </row>
    <row r="59" spans="1:12" x14ac:dyDescent="0.2">
      <c r="A59" s="16">
        <v>50</v>
      </c>
      <c r="B59" s="46">
        <v>5</v>
      </c>
      <c r="C59" s="45">
        <v>4586</v>
      </c>
      <c r="D59" s="45">
        <v>4657</v>
      </c>
      <c r="E59" s="17">
        <v>0.6827397260273973</v>
      </c>
      <c r="F59" s="18">
        <f t="shared" si="3"/>
        <v>1.0818998160770314E-3</v>
      </c>
      <c r="G59" s="18">
        <f t="shared" si="0"/>
        <v>1.0815285880599837E-3</v>
      </c>
      <c r="H59" s="13">
        <f t="shared" si="6"/>
        <v>99093.853244174446</v>
      </c>
      <c r="I59" s="13">
        <f t="shared" si="4"/>
        <v>107.17283518459523</v>
      </c>
      <c r="J59" s="13">
        <f t="shared" si="1"/>
        <v>99059.851561121366</v>
      </c>
      <c r="K59" s="13">
        <f t="shared" si="2"/>
        <v>3751151.8522453057</v>
      </c>
      <c r="L59" s="20">
        <f t="shared" si="5"/>
        <v>37.854536173925894</v>
      </c>
    </row>
    <row r="60" spans="1:12" x14ac:dyDescent="0.2">
      <c r="A60" s="16">
        <v>51</v>
      </c>
      <c r="B60" s="46">
        <v>6</v>
      </c>
      <c r="C60" s="45">
        <v>4454</v>
      </c>
      <c r="D60" s="45">
        <v>4591</v>
      </c>
      <c r="E60" s="17">
        <v>0.38584474885844744</v>
      </c>
      <c r="F60" s="18">
        <f t="shared" si="3"/>
        <v>1.3266998341625207E-3</v>
      </c>
      <c r="G60" s="18">
        <f t="shared" si="0"/>
        <v>1.3256197196526149E-3</v>
      </c>
      <c r="H60" s="13">
        <f t="shared" si="6"/>
        <v>98986.680408989851</v>
      </c>
      <c r="I60" s="13">
        <f t="shared" si="4"/>
        <v>131.2186955331081</v>
      </c>
      <c r="J60" s="13">
        <f t="shared" si="1"/>
        <v>98906.091758080249</v>
      </c>
      <c r="K60" s="13">
        <f t="shared" si="2"/>
        <v>3652092.0006841845</v>
      </c>
      <c r="L60" s="20">
        <f t="shared" si="5"/>
        <v>36.894782061531842</v>
      </c>
    </row>
    <row r="61" spans="1:12" x14ac:dyDescent="0.2">
      <c r="A61" s="16">
        <v>52</v>
      </c>
      <c r="B61" s="46">
        <v>5</v>
      </c>
      <c r="C61" s="45">
        <v>4236</v>
      </c>
      <c r="D61" s="45">
        <v>4459</v>
      </c>
      <c r="E61" s="17">
        <v>0.52438356164383559</v>
      </c>
      <c r="F61" s="18">
        <f t="shared" si="3"/>
        <v>1.1500862564692352E-3</v>
      </c>
      <c r="G61" s="18">
        <f t="shared" si="0"/>
        <v>1.1494575032964236E-3</v>
      </c>
      <c r="H61" s="13">
        <f t="shared" si="6"/>
        <v>98855.461713456738</v>
      </c>
      <c r="I61" s="13">
        <f t="shared" si="4"/>
        <v>113.63015220836517</v>
      </c>
      <c r="J61" s="13">
        <f t="shared" si="1"/>
        <v>98801.417345173526</v>
      </c>
      <c r="K61" s="13">
        <f t="shared" si="2"/>
        <v>3553185.9089261042</v>
      </c>
      <c r="L61" s="20">
        <f t="shared" si="5"/>
        <v>35.943243269910553</v>
      </c>
    </row>
    <row r="62" spans="1:12" x14ac:dyDescent="0.2">
      <c r="A62" s="16">
        <v>53</v>
      </c>
      <c r="B62" s="46">
        <v>3</v>
      </c>
      <c r="C62" s="45">
        <v>4207</v>
      </c>
      <c r="D62" s="45">
        <v>4194</v>
      </c>
      <c r="E62" s="17">
        <v>0.40182648401826487</v>
      </c>
      <c r="F62" s="18">
        <f t="shared" si="3"/>
        <v>7.1420069039400066E-4</v>
      </c>
      <c r="G62" s="18">
        <f t="shared" si="0"/>
        <v>7.1389570277164294E-4</v>
      </c>
      <c r="H62" s="13">
        <f t="shared" si="6"/>
        <v>98741.831561248371</v>
      </c>
      <c r="I62" s="13">
        <f t="shared" si="4"/>
        <v>70.491369235376595</v>
      </c>
      <c r="J62" s="13">
        <f t="shared" si="1"/>
        <v>98699.66549106648</v>
      </c>
      <c r="K62" s="13">
        <f t="shared" si="2"/>
        <v>3454384.4915809305</v>
      </c>
      <c r="L62" s="20">
        <f t="shared" si="5"/>
        <v>34.98400259507256</v>
      </c>
    </row>
    <row r="63" spans="1:12" x14ac:dyDescent="0.2">
      <c r="A63" s="16">
        <v>54</v>
      </c>
      <c r="B63" s="46">
        <v>3</v>
      </c>
      <c r="C63" s="45">
        <v>4244</v>
      </c>
      <c r="D63" s="45">
        <v>4193</v>
      </c>
      <c r="E63" s="17">
        <v>0.29041095890410962</v>
      </c>
      <c r="F63" s="18">
        <f t="shared" si="3"/>
        <v>7.1115325352613483E-4</v>
      </c>
      <c r="G63" s="18">
        <f t="shared" si="0"/>
        <v>7.1079456771194576E-4</v>
      </c>
      <c r="H63" s="13">
        <f t="shared" si="6"/>
        <v>98671.340192012998</v>
      </c>
      <c r="I63" s="13">
        <f t="shared" si="4"/>
        <v>70.13505259734022</v>
      </c>
      <c r="J63" s="13">
        <f t="shared" si="1"/>
        <v>98621.573127293246</v>
      </c>
      <c r="K63" s="13">
        <f t="shared" si="2"/>
        <v>3355684.8260898641</v>
      </c>
      <c r="L63" s="20">
        <f t="shared" si="5"/>
        <v>34.008708299286802</v>
      </c>
    </row>
    <row r="64" spans="1:12" x14ac:dyDescent="0.2">
      <c r="A64" s="16">
        <v>55</v>
      </c>
      <c r="B64" s="46">
        <v>10</v>
      </c>
      <c r="C64" s="45">
        <v>3959</v>
      </c>
      <c r="D64" s="45">
        <v>4205</v>
      </c>
      <c r="E64" s="17">
        <v>0.38849315068493145</v>
      </c>
      <c r="F64" s="18">
        <f t="shared" si="3"/>
        <v>2.4497795198432141E-3</v>
      </c>
      <c r="G64" s="18">
        <f t="shared" si="0"/>
        <v>2.4461151001030717E-3</v>
      </c>
      <c r="H64" s="13">
        <f t="shared" si="6"/>
        <v>98601.205139415659</v>
      </c>
      <c r="I64" s="13">
        <f t="shared" si="4"/>
        <v>241.18989677988523</v>
      </c>
      <c r="J64" s="13">
        <f t="shared" si="1"/>
        <v>98453.715865549151</v>
      </c>
      <c r="K64" s="13">
        <f t="shared" si="2"/>
        <v>3257063.2529625711</v>
      </c>
      <c r="L64" s="20">
        <f t="shared" si="5"/>
        <v>33.032692129445039</v>
      </c>
    </row>
    <row r="65" spans="1:12" x14ac:dyDescent="0.2">
      <c r="A65" s="16">
        <v>56</v>
      </c>
      <c r="B65" s="46">
        <v>0</v>
      </c>
      <c r="C65" s="45">
        <v>3755</v>
      </c>
      <c r="D65" s="45">
        <v>3969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98360.015242635767</v>
      </c>
      <c r="I65" s="13">
        <f t="shared" si="4"/>
        <v>0</v>
      </c>
      <c r="J65" s="13">
        <f t="shared" si="1"/>
        <v>98360.015242635767</v>
      </c>
      <c r="K65" s="13">
        <f t="shared" si="2"/>
        <v>3158609.5370970219</v>
      </c>
      <c r="L65" s="20">
        <f t="shared" si="5"/>
        <v>32.112739402340708</v>
      </c>
    </row>
    <row r="66" spans="1:12" x14ac:dyDescent="0.2">
      <c r="A66" s="16">
        <v>57</v>
      </c>
      <c r="B66" s="46">
        <v>7</v>
      </c>
      <c r="C66" s="45">
        <v>3533</v>
      </c>
      <c r="D66" s="45">
        <v>3731</v>
      </c>
      <c r="E66" s="17">
        <v>0.55890410958904113</v>
      </c>
      <c r="F66" s="18">
        <f t="shared" si="3"/>
        <v>1.9273127753303965E-3</v>
      </c>
      <c r="G66" s="18">
        <f t="shared" si="0"/>
        <v>1.925675701138146E-3</v>
      </c>
      <c r="H66" s="13">
        <f t="shared" si="6"/>
        <v>98360.015242635767</v>
      </c>
      <c r="I66" s="13">
        <f t="shared" si="4"/>
        <v>189.40949131632135</v>
      </c>
      <c r="J66" s="13">
        <f t="shared" si="1"/>
        <v>98276.467494411307</v>
      </c>
      <c r="K66" s="13">
        <f t="shared" si="2"/>
        <v>3060249.5218543862</v>
      </c>
      <c r="L66" s="20">
        <f t="shared" si="5"/>
        <v>31.112739402340704</v>
      </c>
    </row>
    <row r="67" spans="1:12" x14ac:dyDescent="0.2">
      <c r="A67" s="16">
        <v>58</v>
      </c>
      <c r="B67" s="46">
        <v>12</v>
      </c>
      <c r="C67" s="45">
        <v>3406</v>
      </c>
      <c r="D67" s="45">
        <v>3518</v>
      </c>
      <c r="E67" s="17">
        <v>0.67100456621004556</v>
      </c>
      <c r="F67" s="18">
        <f t="shared" si="3"/>
        <v>3.4662045060658577E-3</v>
      </c>
      <c r="G67" s="18">
        <f t="shared" si="0"/>
        <v>3.462256268620496E-3</v>
      </c>
      <c r="H67" s="13">
        <f t="shared" si="6"/>
        <v>98170.605751319439</v>
      </c>
      <c r="I67" s="13">
        <f t="shared" si="4"/>
        <v>339.89179515677705</v>
      </c>
      <c r="J67" s="13">
        <f t="shared" si="1"/>
        <v>98058.782902730192</v>
      </c>
      <c r="K67" s="13">
        <f t="shared" si="2"/>
        <v>2961973.0543599748</v>
      </c>
      <c r="L67" s="20">
        <f t="shared" si="5"/>
        <v>30.171689699695726</v>
      </c>
    </row>
    <row r="68" spans="1:12" x14ac:dyDescent="0.2">
      <c r="A68" s="16">
        <v>59</v>
      </c>
      <c r="B68" s="46">
        <v>12</v>
      </c>
      <c r="C68" s="45">
        <v>3212</v>
      </c>
      <c r="D68" s="45">
        <v>3395</v>
      </c>
      <c r="E68" s="17">
        <v>0.36529680365296802</v>
      </c>
      <c r="F68" s="18">
        <f t="shared" si="3"/>
        <v>3.6325109732102314E-3</v>
      </c>
      <c r="G68" s="18">
        <f t="shared" si="0"/>
        <v>3.6241552429238984E-3</v>
      </c>
      <c r="H68" s="13">
        <f t="shared" si="6"/>
        <v>97830.713956162668</v>
      </c>
      <c r="I68" s="13">
        <f t="shared" si="4"/>
        <v>354.55369490321516</v>
      </c>
      <c r="J68" s="13">
        <f t="shared" si="1"/>
        <v>97605.67759273095</v>
      </c>
      <c r="K68" s="13">
        <f t="shared" si="2"/>
        <v>2863914.2714572446</v>
      </c>
      <c r="L68" s="20">
        <f t="shared" si="5"/>
        <v>29.274183491500906</v>
      </c>
    </row>
    <row r="69" spans="1:12" x14ac:dyDescent="0.2">
      <c r="A69" s="16">
        <v>60</v>
      </c>
      <c r="B69" s="46">
        <v>9</v>
      </c>
      <c r="C69" s="45">
        <v>3054</v>
      </c>
      <c r="D69" s="45">
        <v>3206</v>
      </c>
      <c r="E69" s="17">
        <v>0.44018264840182647</v>
      </c>
      <c r="F69" s="18">
        <f t="shared" si="3"/>
        <v>2.8753993610223642E-3</v>
      </c>
      <c r="G69" s="18">
        <f t="shared" si="0"/>
        <v>2.870778273670375E-3</v>
      </c>
      <c r="H69" s="13">
        <f t="shared" si="6"/>
        <v>97476.160261259458</v>
      </c>
      <c r="I69" s="13">
        <f t="shared" si="4"/>
        <v>279.83244307883524</v>
      </c>
      <c r="J69" s="13">
        <f t="shared" si="1"/>
        <v>97319.50520408382</v>
      </c>
      <c r="K69" s="13">
        <f t="shared" si="2"/>
        <v>2766308.5938645136</v>
      </c>
      <c r="L69" s="20">
        <f t="shared" si="5"/>
        <v>28.379334869676278</v>
      </c>
    </row>
    <row r="70" spans="1:12" x14ac:dyDescent="0.2">
      <c r="A70" s="16">
        <v>61</v>
      </c>
      <c r="B70" s="46">
        <v>12</v>
      </c>
      <c r="C70" s="45">
        <v>2871</v>
      </c>
      <c r="D70" s="45">
        <v>3045</v>
      </c>
      <c r="E70" s="17">
        <v>0.64429223744292241</v>
      </c>
      <c r="F70" s="18">
        <f t="shared" si="3"/>
        <v>4.0567951318458417E-3</v>
      </c>
      <c r="G70" s="18">
        <f t="shared" si="0"/>
        <v>4.0509494759662168E-3</v>
      </c>
      <c r="H70" s="13">
        <f t="shared" si="6"/>
        <v>97196.327818180624</v>
      </c>
      <c r="I70" s="13">
        <f t="shared" si="4"/>
        <v>393.7374132408994</v>
      </c>
      <c r="J70" s="13">
        <f t="shared" si="1"/>
        <v>97056.272363881682</v>
      </c>
      <c r="K70" s="13">
        <f t="shared" si="2"/>
        <v>2668989.0886604297</v>
      </c>
      <c r="L70" s="20">
        <f t="shared" si="5"/>
        <v>27.459772900609462</v>
      </c>
    </row>
    <row r="71" spans="1:12" x14ac:dyDescent="0.2">
      <c r="A71" s="16">
        <v>62</v>
      </c>
      <c r="B71" s="46">
        <v>7</v>
      </c>
      <c r="C71" s="45">
        <v>2734</v>
      </c>
      <c r="D71" s="45">
        <v>2860</v>
      </c>
      <c r="E71" s="17">
        <v>0.67318982387475534</v>
      </c>
      <c r="F71" s="18">
        <f t="shared" si="3"/>
        <v>2.5026814444047193E-3</v>
      </c>
      <c r="G71" s="18">
        <f t="shared" si="0"/>
        <v>2.5006361696713448E-3</v>
      </c>
      <c r="H71" s="13">
        <f t="shared" si="6"/>
        <v>96802.590404939721</v>
      </c>
      <c r="I71" s="13">
        <f t="shared" si="4"/>
        <v>242.06805888447255</v>
      </c>
      <c r="J71" s="13">
        <f t="shared" si="1"/>
        <v>96723.480099981389</v>
      </c>
      <c r="K71" s="13">
        <f t="shared" si="2"/>
        <v>2571932.8162965481</v>
      </c>
      <c r="L71" s="20">
        <f t="shared" si="5"/>
        <v>26.568842894986265</v>
      </c>
    </row>
    <row r="72" spans="1:12" x14ac:dyDescent="0.2">
      <c r="A72" s="16">
        <v>63</v>
      </c>
      <c r="B72" s="46">
        <v>10</v>
      </c>
      <c r="C72" s="45">
        <v>2496</v>
      </c>
      <c r="D72" s="45">
        <v>2715</v>
      </c>
      <c r="E72" s="17">
        <v>0.60547945205479459</v>
      </c>
      <c r="F72" s="18">
        <f t="shared" si="3"/>
        <v>3.8380349261178275E-3</v>
      </c>
      <c r="G72" s="18">
        <f t="shared" si="0"/>
        <v>3.8322322227734335E-3</v>
      </c>
      <c r="H72" s="13">
        <f t="shared" si="6"/>
        <v>96560.522346055252</v>
      </c>
      <c r="I72" s="13">
        <f t="shared" si="4"/>
        <v>370.04234518238712</v>
      </c>
      <c r="J72" s="13">
        <f t="shared" si="1"/>
        <v>96414.533037270972</v>
      </c>
      <c r="K72" s="13">
        <f t="shared" si="2"/>
        <v>2475209.3361965669</v>
      </c>
      <c r="L72" s="20">
        <f t="shared" si="5"/>
        <v>25.633760837849131</v>
      </c>
    </row>
    <row r="73" spans="1:12" x14ac:dyDescent="0.2">
      <c r="A73" s="16">
        <v>64</v>
      </c>
      <c r="B73" s="46">
        <v>15</v>
      </c>
      <c r="C73" s="45">
        <v>2526</v>
      </c>
      <c r="D73" s="45">
        <v>2488</v>
      </c>
      <c r="E73" s="17">
        <v>0.59013698630136979</v>
      </c>
      <c r="F73" s="18">
        <f t="shared" si="3"/>
        <v>5.9832469086557637E-3</v>
      </c>
      <c r="G73" s="18">
        <f t="shared" ref="G73:G108" si="7">F73/((1+(1-E73)*F73))</f>
        <v>5.968610017017352E-3</v>
      </c>
      <c r="H73" s="13">
        <f t="shared" si="6"/>
        <v>96190.480000872863</v>
      </c>
      <c r="I73" s="13">
        <f t="shared" si="4"/>
        <v>574.12346247491701</v>
      </c>
      <c r="J73" s="13">
        <f t="shared" ref="J73:J108" si="8">H74+I73*E73</f>
        <v>95955.168028307802</v>
      </c>
      <c r="K73" s="13">
        <f t="shared" ref="K73:K97" si="9">K74+J73</f>
        <v>2378794.803159296</v>
      </c>
      <c r="L73" s="20">
        <f t="shared" si="5"/>
        <v>24.730044003707125</v>
      </c>
    </row>
    <row r="74" spans="1:12" x14ac:dyDescent="0.2">
      <c r="A74" s="16">
        <v>65</v>
      </c>
      <c r="B74" s="46">
        <v>14</v>
      </c>
      <c r="C74" s="45">
        <v>2460</v>
      </c>
      <c r="D74" s="45">
        <v>2496</v>
      </c>
      <c r="E74" s="17">
        <v>0.50078277886497069</v>
      </c>
      <c r="F74" s="18">
        <f t="shared" ref="F74:F108" si="10">B74/((C74+D74)/2)</f>
        <v>5.6497175141242938E-3</v>
      </c>
      <c r="G74" s="18">
        <f t="shared" si="7"/>
        <v>5.6338276622040729E-3</v>
      </c>
      <c r="H74" s="13">
        <f t="shared" si="6"/>
        <v>95616.356538397944</v>
      </c>
      <c r="I74" s="13">
        <f t="shared" ref="I74:I108" si="11">H74*G74</f>
        <v>538.68607442519362</v>
      </c>
      <c r="J74" s="13">
        <f t="shared" si="8"/>
        <v>95347.435173259262</v>
      </c>
      <c r="K74" s="13">
        <f t="shared" si="9"/>
        <v>2282839.6351309884</v>
      </c>
      <c r="L74" s="20">
        <f t="shared" ref="L74:L108" si="12">K74/H74</f>
        <v>23.874990825594132</v>
      </c>
    </row>
    <row r="75" spans="1:12" x14ac:dyDescent="0.2">
      <c r="A75" s="16">
        <v>66</v>
      </c>
      <c r="B75" s="46">
        <v>14</v>
      </c>
      <c r="C75" s="45">
        <v>2437</v>
      </c>
      <c r="D75" s="45">
        <v>2447</v>
      </c>
      <c r="E75" s="17">
        <v>0.52857142857142869</v>
      </c>
      <c r="F75" s="18">
        <f t="shared" si="10"/>
        <v>5.7330057330057327E-3</v>
      </c>
      <c r="G75" s="18">
        <f t="shared" si="7"/>
        <v>5.717552887364208E-3</v>
      </c>
      <c r="H75" s="13">
        <f t="shared" ref="H75:H108" si="13">H74-I74</f>
        <v>95077.670463972754</v>
      </c>
      <c r="I75" s="13">
        <f t="shared" si="11"/>
        <v>543.61160928515005</v>
      </c>
      <c r="J75" s="13">
        <f t="shared" si="8"/>
        <v>94821.396419595476</v>
      </c>
      <c r="K75" s="13">
        <f t="shared" si="9"/>
        <v>2187492.1999577293</v>
      </c>
      <c r="L75" s="20">
        <f t="shared" si="12"/>
        <v>23.007423186568538</v>
      </c>
    </row>
    <row r="76" spans="1:12" x14ac:dyDescent="0.2">
      <c r="A76" s="16">
        <v>67</v>
      </c>
      <c r="B76" s="46">
        <v>14</v>
      </c>
      <c r="C76" s="45">
        <v>2333</v>
      </c>
      <c r="D76" s="45">
        <v>2413</v>
      </c>
      <c r="E76" s="17">
        <v>0.45831702544031316</v>
      </c>
      <c r="F76" s="18">
        <f t="shared" si="10"/>
        <v>5.8997050147492625E-3</v>
      </c>
      <c r="G76" s="18">
        <f t="shared" si="7"/>
        <v>5.8809109772785077E-3</v>
      </c>
      <c r="H76" s="13">
        <f t="shared" si="13"/>
        <v>94534.05885468761</v>
      </c>
      <c r="I76" s="13">
        <f t="shared" si="11"/>
        <v>555.94638444522491</v>
      </c>
      <c r="J76" s="13">
        <f t="shared" si="8"/>
        <v>94232.912163465619</v>
      </c>
      <c r="K76" s="13">
        <f t="shared" si="9"/>
        <v>2092670.8035381336</v>
      </c>
      <c r="L76" s="20">
        <f t="shared" si="12"/>
        <v>22.136686278908943</v>
      </c>
    </row>
    <row r="77" spans="1:12" x14ac:dyDescent="0.2">
      <c r="A77" s="16">
        <v>68</v>
      </c>
      <c r="B77" s="46">
        <v>9</v>
      </c>
      <c r="C77" s="45">
        <v>2310</v>
      </c>
      <c r="D77" s="45">
        <v>2315</v>
      </c>
      <c r="E77" s="17">
        <v>0.55220700152207003</v>
      </c>
      <c r="F77" s="18">
        <f t="shared" si="10"/>
        <v>3.8918918918918917E-3</v>
      </c>
      <c r="G77" s="18">
        <f t="shared" si="7"/>
        <v>3.8851210507921917E-3</v>
      </c>
      <c r="H77" s="13">
        <f t="shared" si="13"/>
        <v>93978.112470242384</v>
      </c>
      <c r="I77" s="13">
        <f t="shared" si="11"/>
        <v>365.11634307185489</v>
      </c>
      <c r="J77" s="13">
        <f t="shared" si="8"/>
        <v>93814.61592818494</v>
      </c>
      <c r="K77" s="13">
        <f t="shared" si="9"/>
        <v>1998437.8913746681</v>
      </c>
      <c r="L77" s="20">
        <f t="shared" si="12"/>
        <v>21.264929022781359</v>
      </c>
    </row>
    <row r="78" spans="1:12" x14ac:dyDescent="0.2">
      <c r="A78" s="16">
        <v>69</v>
      </c>
      <c r="B78" s="46">
        <v>16</v>
      </c>
      <c r="C78" s="45">
        <v>2323</v>
      </c>
      <c r="D78" s="45">
        <v>2294</v>
      </c>
      <c r="E78" s="17">
        <v>0.41078767123287668</v>
      </c>
      <c r="F78" s="18">
        <f t="shared" si="10"/>
        <v>6.9309075157028372E-3</v>
      </c>
      <c r="G78" s="18">
        <f t="shared" si="7"/>
        <v>6.9027183590441863E-3</v>
      </c>
      <c r="H78" s="13">
        <f t="shared" si="13"/>
        <v>93612.996127170525</v>
      </c>
      <c r="I78" s="13">
        <f t="shared" si="11"/>
        <v>646.18414701215227</v>
      </c>
      <c r="J78" s="13">
        <f t="shared" si="8"/>
        <v>93232.256461097088</v>
      </c>
      <c r="K78" s="13">
        <f t="shared" si="9"/>
        <v>1904623.2754464832</v>
      </c>
      <c r="L78" s="20">
        <f t="shared" si="12"/>
        <v>20.345714315767736</v>
      </c>
    </row>
    <row r="79" spans="1:12" x14ac:dyDescent="0.2">
      <c r="A79" s="16">
        <v>70</v>
      </c>
      <c r="B79" s="46">
        <v>15</v>
      </c>
      <c r="C79" s="45">
        <v>2427</v>
      </c>
      <c r="D79" s="45">
        <v>2321</v>
      </c>
      <c r="E79" s="17">
        <v>0.45041095890410959</v>
      </c>
      <c r="F79" s="18">
        <f t="shared" si="10"/>
        <v>6.3184498736310029E-3</v>
      </c>
      <c r="G79" s="18">
        <f t="shared" si="7"/>
        <v>6.2965846634748645E-3</v>
      </c>
      <c r="H79" s="13">
        <f t="shared" si="13"/>
        <v>92966.811980158367</v>
      </c>
      <c r="I79" s="13">
        <f t="shared" si="11"/>
        <v>585.3734025264165</v>
      </c>
      <c r="J79" s="13">
        <f t="shared" si="8"/>
        <v>92645.097173180839</v>
      </c>
      <c r="K79" s="13">
        <f t="shared" si="9"/>
        <v>1811391.018985386</v>
      </c>
      <c r="L79" s="20">
        <f t="shared" si="12"/>
        <v>19.484275951852428</v>
      </c>
    </row>
    <row r="80" spans="1:12" x14ac:dyDescent="0.2">
      <c r="A80" s="16">
        <v>71</v>
      </c>
      <c r="B80" s="46">
        <v>14</v>
      </c>
      <c r="C80" s="45">
        <v>2120</v>
      </c>
      <c r="D80" s="45">
        <v>2414</v>
      </c>
      <c r="E80" s="17">
        <v>0.63679060665362042</v>
      </c>
      <c r="F80" s="18">
        <f t="shared" si="10"/>
        <v>6.1755624172915745E-3</v>
      </c>
      <c r="G80" s="18">
        <f t="shared" si="7"/>
        <v>6.1617414938424783E-3</v>
      </c>
      <c r="H80" s="13">
        <f t="shared" si="13"/>
        <v>92381.438577631954</v>
      </c>
      <c r="I80" s="13">
        <f t="shared" si="11"/>
        <v>569.23054334465508</v>
      </c>
      <c r="J80" s="13">
        <f t="shared" si="8"/>
        <v>92174.68869730951</v>
      </c>
      <c r="K80" s="13">
        <f t="shared" si="9"/>
        <v>1718745.9218122051</v>
      </c>
      <c r="L80" s="20">
        <f t="shared" si="12"/>
        <v>18.604883711221618</v>
      </c>
    </row>
    <row r="81" spans="1:12" x14ac:dyDescent="0.2">
      <c r="A81" s="16">
        <v>72</v>
      </c>
      <c r="B81" s="46">
        <v>17</v>
      </c>
      <c r="C81" s="45">
        <v>1932</v>
      </c>
      <c r="D81" s="45">
        <v>2112</v>
      </c>
      <c r="E81" s="17">
        <v>0.46623690572119264</v>
      </c>
      <c r="F81" s="18">
        <f t="shared" si="10"/>
        <v>8.4075173095944609E-3</v>
      </c>
      <c r="G81" s="18">
        <f t="shared" si="7"/>
        <v>8.3699561066282509E-3</v>
      </c>
      <c r="H81" s="13">
        <f t="shared" si="13"/>
        <v>91812.208034287294</v>
      </c>
      <c r="I81" s="13">
        <f t="shared" si="11"/>
        <v>768.46415129960633</v>
      </c>
      <c r="J81" s="13">
        <f t="shared" si="8"/>
        <v>91402.030231047276</v>
      </c>
      <c r="K81" s="13">
        <f t="shared" si="9"/>
        <v>1626571.2331148956</v>
      </c>
      <c r="L81" s="20">
        <f t="shared" si="12"/>
        <v>17.716284881281279</v>
      </c>
    </row>
    <row r="82" spans="1:12" x14ac:dyDescent="0.2">
      <c r="A82" s="16">
        <v>73</v>
      </c>
      <c r="B82" s="46">
        <v>15</v>
      </c>
      <c r="C82" s="45">
        <v>1889</v>
      </c>
      <c r="D82" s="45">
        <v>1940</v>
      </c>
      <c r="E82" s="17">
        <v>0.54155251141552507</v>
      </c>
      <c r="F82" s="18">
        <f t="shared" si="10"/>
        <v>7.8349438495690787E-3</v>
      </c>
      <c r="G82" s="18">
        <f t="shared" si="7"/>
        <v>7.806902157057761E-3</v>
      </c>
      <c r="H82" s="13">
        <f t="shared" si="13"/>
        <v>91043.743882987692</v>
      </c>
      <c r="I82" s="13">
        <f t="shared" si="11"/>
        <v>710.76960050671096</v>
      </c>
      <c r="J82" s="13">
        <f t="shared" si="8"/>
        <v>90717.893344673197</v>
      </c>
      <c r="K82" s="13">
        <f t="shared" si="9"/>
        <v>1535169.2028838485</v>
      </c>
      <c r="L82" s="20">
        <f t="shared" si="12"/>
        <v>16.861885698119977</v>
      </c>
    </row>
    <row r="83" spans="1:12" x14ac:dyDescent="0.2">
      <c r="A83" s="16">
        <v>74</v>
      </c>
      <c r="B83" s="46">
        <v>14</v>
      </c>
      <c r="C83" s="45">
        <v>1844</v>
      </c>
      <c r="D83" s="45">
        <v>1872</v>
      </c>
      <c r="E83" s="17">
        <v>0.50215264187866926</v>
      </c>
      <c r="F83" s="18">
        <f t="shared" si="10"/>
        <v>7.5349838536060282E-3</v>
      </c>
      <c r="G83" s="18">
        <f t="shared" si="7"/>
        <v>7.5068237174496198E-3</v>
      </c>
      <c r="H83" s="13">
        <f t="shared" si="13"/>
        <v>90332.97428248098</v>
      </c>
      <c r="I83" s="13">
        <f t="shared" si="11"/>
        <v>678.11371381149479</v>
      </c>
      <c r="J83" s="13">
        <f t="shared" si="8"/>
        <v>89995.377161554075</v>
      </c>
      <c r="K83" s="13">
        <f t="shared" si="9"/>
        <v>1444451.3095391754</v>
      </c>
      <c r="L83" s="20">
        <f t="shared" si="12"/>
        <v>15.990299456123518</v>
      </c>
    </row>
    <row r="84" spans="1:12" x14ac:dyDescent="0.2">
      <c r="A84" s="16">
        <v>75</v>
      </c>
      <c r="B84" s="46">
        <v>26</v>
      </c>
      <c r="C84" s="45">
        <v>1652</v>
      </c>
      <c r="D84" s="45">
        <v>1807</v>
      </c>
      <c r="E84" s="17">
        <v>0.4678609062170706</v>
      </c>
      <c r="F84" s="18">
        <f t="shared" si="10"/>
        <v>1.503324660306447E-2</v>
      </c>
      <c r="G84" s="18">
        <f t="shared" si="7"/>
        <v>1.491393840339139E-2</v>
      </c>
      <c r="H84" s="13">
        <f t="shared" si="13"/>
        <v>89654.860568669479</v>
      </c>
      <c r="I84" s="13">
        <f t="shared" si="11"/>
        <v>1337.1070680857802</v>
      </c>
      <c r="J84" s="13">
        <f t="shared" si="8"/>
        <v>88943.333625167565</v>
      </c>
      <c r="K84" s="13">
        <f t="shared" si="9"/>
        <v>1354455.9323776213</v>
      </c>
      <c r="L84" s="20">
        <f t="shared" si="12"/>
        <v>15.107445639717445</v>
      </c>
    </row>
    <row r="85" spans="1:12" x14ac:dyDescent="0.2">
      <c r="A85" s="16">
        <v>76</v>
      </c>
      <c r="B85" s="46">
        <v>27</v>
      </c>
      <c r="C85" s="45">
        <v>1375</v>
      </c>
      <c r="D85" s="45">
        <v>1629</v>
      </c>
      <c r="E85" s="17">
        <v>0.55829528158295283</v>
      </c>
      <c r="F85" s="18">
        <f t="shared" si="10"/>
        <v>1.7976031957390146E-2</v>
      </c>
      <c r="G85" s="18">
        <f t="shared" si="7"/>
        <v>1.7834424873729379E-2</v>
      </c>
      <c r="H85" s="13">
        <f t="shared" si="13"/>
        <v>88317.753500583698</v>
      </c>
      <c r="I85" s="13">
        <f t="shared" si="11"/>
        <v>1575.0963398227098</v>
      </c>
      <c r="J85" s="13">
        <f t="shared" si="8"/>
        <v>87622.026015322597</v>
      </c>
      <c r="K85" s="13">
        <f t="shared" si="9"/>
        <v>1265512.5987524537</v>
      </c>
      <c r="L85" s="20">
        <f t="shared" si="12"/>
        <v>14.329085020760745</v>
      </c>
    </row>
    <row r="86" spans="1:12" x14ac:dyDescent="0.2">
      <c r="A86" s="16">
        <v>77</v>
      </c>
      <c r="B86" s="46">
        <v>20</v>
      </c>
      <c r="C86" s="45">
        <v>1247</v>
      </c>
      <c r="D86" s="45">
        <v>1369</v>
      </c>
      <c r="E86" s="17">
        <v>0.4853424657534246</v>
      </c>
      <c r="F86" s="18">
        <f t="shared" si="10"/>
        <v>1.5290519877675841E-2</v>
      </c>
      <c r="G86" s="18">
        <f t="shared" si="7"/>
        <v>1.5171132452299257E-2</v>
      </c>
      <c r="H86" s="13">
        <f t="shared" si="13"/>
        <v>86742.657160760995</v>
      </c>
      <c r="I86" s="13">
        <f t="shared" si="11"/>
        <v>1315.9843410502897</v>
      </c>
      <c r="J86" s="13">
        <f t="shared" si="8"/>
        <v>86065.375904688946</v>
      </c>
      <c r="K86" s="13">
        <f t="shared" si="9"/>
        <v>1177890.572737131</v>
      </c>
      <c r="L86" s="20">
        <f t="shared" si="12"/>
        <v>13.579138699361437</v>
      </c>
    </row>
    <row r="87" spans="1:12" x14ac:dyDescent="0.2">
      <c r="A87" s="16">
        <v>78</v>
      </c>
      <c r="B87" s="46">
        <v>23</v>
      </c>
      <c r="C87" s="45">
        <v>1421</v>
      </c>
      <c r="D87" s="45">
        <v>1243</v>
      </c>
      <c r="E87" s="17">
        <v>0.69088743299583077</v>
      </c>
      <c r="F87" s="18">
        <f t="shared" si="10"/>
        <v>1.7267267267267267E-2</v>
      </c>
      <c r="G87" s="18">
        <f t="shared" si="7"/>
        <v>1.7175592041327809E-2</v>
      </c>
      <c r="H87" s="13">
        <f t="shared" si="13"/>
        <v>85426.6728197107</v>
      </c>
      <c r="I87" s="13">
        <f t="shared" si="11"/>
        <v>1467.2536817993378</v>
      </c>
      <c r="J87" s="13">
        <f t="shared" si="8"/>
        <v>84973.126267683387</v>
      </c>
      <c r="K87" s="13">
        <f t="shared" si="9"/>
        <v>1091825.1968324422</v>
      </c>
      <c r="L87" s="20">
        <f t="shared" si="12"/>
        <v>12.780846552887434</v>
      </c>
    </row>
    <row r="88" spans="1:12" x14ac:dyDescent="0.2">
      <c r="A88" s="16">
        <v>79</v>
      </c>
      <c r="B88" s="46">
        <v>22</v>
      </c>
      <c r="C88" s="45">
        <v>895</v>
      </c>
      <c r="D88" s="45">
        <v>1409</v>
      </c>
      <c r="E88" s="17">
        <v>0.38929016189290172</v>
      </c>
      <c r="F88" s="18">
        <f t="shared" si="10"/>
        <v>1.9097222222222224E-2</v>
      </c>
      <c r="G88" s="18">
        <f t="shared" si="7"/>
        <v>1.8877061666635324E-2</v>
      </c>
      <c r="H88" s="13">
        <f t="shared" si="13"/>
        <v>83959.419137911362</v>
      </c>
      <c r="I88" s="13">
        <f t="shared" si="11"/>
        <v>1584.9071325612347</v>
      </c>
      <c r="J88" s="13">
        <f t="shared" si="8"/>
        <v>82991.500759570103</v>
      </c>
      <c r="K88" s="13">
        <f t="shared" si="9"/>
        <v>1006852.0705647587</v>
      </c>
      <c r="L88" s="20">
        <f t="shared" si="12"/>
        <v>11.992127636220399</v>
      </c>
    </row>
    <row r="89" spans="1:12" x14ac:dyDescent="0.2">
      <c r="A89" s="16">
        <v>80</v>
      </c>
      <c r="B89" s="46">
        <v>23</v>
      </c>
      <c r="C89" s="45">
        <v>918</v>
      </c>
      <c r="D89" s="45">
        <v>890</v>
      </c>
      <c r="E89" s="17">
        <v>0.55306730196545573</v>
      </c>
      <c r="F89" s="18">
        <f t="shared" si="10"/>
        <v>2.5442477876106196E-2</v>
      </c>
      <c r="G89" s="18">
        <f t="shared" si="7"/>
        <v>2.515642230426236E-2</v>
      </c>
      <c r="H89" s="13">
        <f t="shared" si="13"/>
        <v>82374.51200535013</v>
      </c>
      <c r="I89" s="13">
        <f t="shared" si="11"/>
        <v>2072.2480111141176</v>
      </c>
      <c r="J89" s="13">
        <f t="shared" si="8"/>
        <v>81448.356610746181</v>
      </c>
      <c r="K89" s="13">
        <f t="shared" si="9"/>
        <v>923860.56980518857</v>
      </c>
      <c r="L89" s="20">
        <f t="shared" si="12"/>
        <v>11.215369260641992</v>
      </c>
    </row>
    <row r="90" spans="1:12" x14ac:dyDescent="0.2">
      <c r="A90" s="16">
        <v>81</v>
      </c>
      <c r="B90" s="46">
        <v>32</v>
      </c>
      <c r="C90" s="45">
        <v>1022</v>
      </c>
      <c r="D90" s="45">
        <v>913</v>
      </c>
      <c r="E90" s="17">
        <v>0.54743150684931496</v>
      </c>
      <c r="F90" s="18">
        <f t="shared" si="10"/>
        <v>3.3074935400516793E-2</v>
      </c>
      <c r="G90" s="18">
        <f t="shared" si="7"/>
        <v>3.2587149001111815E-2</v>
      </c>
      <c r="H90" s="13">
        <f t="shared" si="13"/>
        <v>80302.263994236011</v>
      </c>
      <c r="I90" s="13">
        <f t="shared" si="11"/>
        <v>2616.8218419067853</v>
      </c>
      <c r="J90" s="13">
        <f t="shared" si="8"/>
        <v>79117.972876400454</v>
      </c>
      <c r="K90" s="13">
        <f t="shared" si="9"/>
        <v>842412.21319444233</v>
      </c>
      <c r="L90" s="20">
        <f t="shared" si="12"/>
        <v>10.490516347769592</v>
      </c>
    </row>
    <row r="91" spans="1:12" x14ac:dyDescent="0.2">
      <c r="A91" s="16">
        <v>82</v>
      </c>
      <c r="B91" s="46">
        <v>30</v>
      </c>
      <c r="C91" s="45">
        <v>990</v>
      </c>
      <c r="D91" s="45">
        <v>993</v>
      </c>
      <c r="E91" s="17">
        <v>0.44374429223744283</v>
      </c>
      <c r="F91" s="18">
        <f t="shared" si="10"/>
        <v>3.0257186081694403E-2</v>
      </c>
      <c r="G91" s="18">
        <f t="shared" si="7"/>
        <v>2.9756364669004599E-2</v>
      </c>
      <c r="H91" s="13">
        <f t="shared" si="13"/>
        <v>77685.442152329226</v>
      </c>
      <c r="I91" s="13">
        <f t="shared" si="11"/>
        <v>2311.6363461575697</v>
      </c>
      <c r="J91" s="13">
        <f t="shared" si="8"/>
        <v>76399.581240507701</v>
      </c>
      <c r="K91" s="13">
        <f t="shared" si="9"/>
        <v>763294.24031804188</v>
      </c>
      <c r="L91" s="20">
        <f t="shared" si="12"/>
        <v>9.825447589283705</v>
      </c>
    </row>
    <row r="92" spans="1:12" x14ac:dyDescent="0.2">
      <c r="A92" s="16">
        <v>83</v>
      </c>
      <c r="B92" s="46">
        <v>45</v>
      </c>
      <c r="C92" s="45">
        <v>947</v>
      </c>
      <c r="D92" s="45">
        <v>983</v>
      </c>
      <c r="E92" s="17">
        <v>0.51896499238964999</v>
      </c>
      <c r="F92" s="18">
        <f t="shared" si="10"/>
        <v>4.6632124352331605E-2</v>
      </c>
      <c r="G92" s="18">
        <f t="shared" si="7"/>
        <v>4.5609036837107014E-2</v>
      </c>
      <c r="H92" s="13">
        <f t="shared" si="13"/>
        <v>75373.805806171658</v>
      </c>
      <c r="I92" s="13">
        <f t="shared" si="11"/>
        <v>3437.7266855666339</v>
      </c>
      <c r="J92" s="13">
        <f t="shared" si="8"/>
        <v>73720.138923817809</v>
      </c>
      <c r="K92" s="13">
        <f t="shared" si="9"/>
        <v>686894.65907753422</v>
      </c>
      <c r="L92" s="20">
        <f t="shared" si="12"/>
        <v>9.1131746862288701</v>
      </c>
    </row>
    <row r="93" spans="1:12" x14ac:dyDescent="0.2">
      <c r="A93" s="16">
        <v>84</v>
      </c>
      <c r="B93" s="46">
        <v>33</v>
      </c>
      <c r="C93" s="45">
        <v>918</v>
      </c>
      <c r="D93" s="45">
        <v>943</v>
      </c>
      <c r="E93" s="17">
        <v>0.55823993358239943</v>
      </c>
      <c r="F93" s="18">
        <f t="shared" si="10"/>
        <v>3.5464803868887694E-2</v>
      </c>
      <c r="G93" s="18">
        <f t="shared" si="7"/>
        <v>3.4917749783666491E-2</v>
      </c>
      <c r="H93" s="13">
        <f t="shared" si="13"/>
        <v>71936.07912060502</v>
      </c>
      <c r="I93" s="13">
        <f t="shared" si="11"/>
        <v>2511.8460111513214</v>
      </c>
      <c r="J93" s="13">
        <f t="shared" si="8"/>
        <v>70826.445859888016</v>
      </c>
      <c r="K93" s="13">
        <f t="shared" si="9"/>
        <v>613174.52015371644</v>
      </c>
      <c r="L93" s="20">
        <f t="shared" si="12"/>
        <v>8.523880195439812</v>
      </c>
    </row>
    <row r="94" spans="1:12" x14ac:dyDescent="0.2">
      <c r="A94" s="16">
        <v>85</v>
      </c>
      <c r="B94" s="46">
        <v>50</v>
      </c>
      <c r="C94" s="45">
        <v>869</v>
      </c>
      <c r="D94" s="45">
        <v>899</v>
      </c>
      <c r="E94" s="17">
        <v>0.55539726027397263</v>
      </c>
      <c r="F94" s="18">
        <f t="shared" si="10"/>
        <v>5.6561085972850679E-2</v>
      </c>
      <c r="G94" s="18">
        <f t="shared" si="7"/>
        <v>5.5173623077992832E-2</v>
      </c>
      <c r="H94" s="13">
        <f t="shared" si="13"/>
        <v>69424.233109453693</v>
      </c>
      <c r="I94" s="13">
        <f t="shared" si="11"/>
        <v>3830.3864700597082</v>
      </c>
      <c r="J94" s="13">
        <f t="shared" si="8"/>
        <v>67721.232790655646</v>
      </c>
      <c r="K94" s="13">
        <f t="shared" si="9"/>
        <v>542348.07429382845</v>
      </c>
      <c r="L94" s="20">
        <f t="shared" si="12"/>
        <v>7.8120859245037222</v>
      </c>
    </row>
    <row r="95" spans="1:12" x14ac:dyDescent="0.2">
      <c r="A95" s="16">
        <v>86</v>
      </c>
      <c r="B95" s="46">
        <v>58</v>
      </c>
      <c r="C95" s="45">
        <v>795</v>
      </c>
      <c r="D95" s="45">
        <v>851</v>
      </c>
      <c r="E95" s="17">
        <v>0.46627302786962682</v>
      </c>
      <c r="F95" s="18">
        <f t="shared" si="10"/>
        <v>7.0473876063183477E-2</v>
      </c>
      <c r="G95" s="18">
        <f t="shared" si="7"/>
        <v>6.7919177141683842E-2</v>
      </c>
      <c r="H95" s="13">
        <f t="shared" si="13"/>
        <v>65593.846639393989</v>
      </c>
      <c r="I95" s="13">
        <f t="shared" si="11"/>
        <v>4455.0800893054438</v>
      </c>
      <c r="J95" s="13">
        <f t="shared" si="8"/>
        <v>63216.050232730682</v>
      </c>
      <c r="K95" s="13">
        <f t="shared" si="9"/>
        <v>474626.84150317276</v>
      </c>
      <c r="L95" s="20">
        <f t="shared" si="12"/>
        <v>7.2358439978747029</v>
      </c>
    </row>
    <row r="96" spans="1:12" x14ac:dyDescent="0.2">
      <c r="A96" s="16">
        <v>87</v>
      </c>
      <c r="B96" s="46">
        <v>60</v>
      </c>
      <c r="C96" s="45">
        <v>732</v>
      </c>
      <c r="D96" s="45">
        <v>765</v>
      </c>
      <c r="E96" s="17">
        <v>0.46894977168949775</v>
      </c>
      <c r="F96" s="18">
        <f t="shared" si="10"/>
        <v>8.0160320641282562E-2</v>
      </c>
      <c r="G96" s="18">
        <f t="shared" si="7"/>
        <v>7.6887293409284393E-2</v>
      </c>
      <c r="H96" s="13">
        <f t="shared" si="13"/>
        <v>61138.766550088549</v>
      </c>
      <c r="I96" s="13">
        <f t="shared" si="11"/>
        <v>4700.7942824184001</v>
      </c>
      <c r="J96" s="13">
        <f t="shared" si="8"/>
        <v>58642.408673169557</v>
      </c>
      <c r="K96" s="13">
        <f t="shared" si="9"/>
        <v>411410.79127044207</v>
      </c>
      <c r="L96" s="20">
        <f t="shared" si="12"/>
        <v>6.7291313594524294</v>
      </c>
    </row>
    <row r="97" spans="1:12" x14ac:dyDescent="0.2">
      <c r="A97" s="16">
        <v>88</v>
      </c>
      <c r="B97" s="46">
        <v>42</v>
      </c>
      <c r="C97" s="45">
        <v>688</v>
      </c>
      <c r="D97" s="45">
        <v>710</v>
      </c>
      <c r="E97" s="17">
        <v>0.47273320287018927</v>
      </c>
      <c r="F97" s="18">
        <f t="shared" si="10"/>
        <v>6.0085836909871244E-2</v>
      </c>
      <c r="G97" s="18">
        <f t="shared" si="7"/>
        <v>5.8240697824616862E-2</v>
      </c>
      <c r="H97" s="13">
        <f t="shared" si="13"/>
        <v>56437.972267670149</v>
      </c>
      <c r="I97" s="13">
        <f t="shared" si="11"/>
        <v>3286.9868886754834</v>
      </c>
      <c r="J97" s="13">
        <f t="shared" si="8"/>
        <v>54704.853218670542</v>
      </c>
      <c r="K97" s="13">
        <f t="shared" si="9"/>
        <v>352768.38259727252</v>
      </c>
      <c r="L97" s="20">
        <f t="shared" si="12"/>
        <v>6.2505502664799293</v>
      </c>
    </row>
    <row r="98" spans="1:12" x14ac:dyDescent="0.2">
      <c r="A98" s="16">
        <v>89</v>
      </c>
      <c r="B98" s="46">
        <v>54</v>
      </c>
      <c r="C98" s="45">
        <v>653</v>
      </c>
      <c r="D98" s="45">
        <v>660</v>
      </c>
      <c r="E98" s="17">
        <v>0.48863521055301873</v>
      </c>
      <c r="F98" s="18">
        <f t="shared" si="10"/>
        <v>8.225437928408226E-2</v>
      </c>
      <c r="G98" s="18">
        <f t="shared" si="7"/>
        <v>7.8934247491504864E-2</v>
      </c>
      <c r="H98" s="13">
        <f t="shared" si="13"/>
        <v>53150.985378994665</v>
      </c>
      <c r="I98" s="13">
        <f t="shared" si="11"/>
        <v>4195.4330343229212</v>
      </c>
      <c r="J98" s="13">
        <f t="shared" si="8"/>
        <v>51005.588648759214</v>
      </c>
      <c r="K98" s="13">
        <f>K99+J98</f>
        <v>298063.52937860199</v>
      </c>
      <c r="L98" s="20">
        <f t="shared" si="12"/>
        <v>5.6078646003126984</v>
      </c>
    </row>
    <row r="99" spans="1:12" x14ac:dyDescent="0.2">
      <c r="A99" s="16">
        <v>90</v>
      </c>
      <c r="B99" s="46">
        <v>79</v>
      </c>
      <c r="C99" s="45">
        <v>575</v>
      </c>
      <c r="D99" s="45">
        <v>621</v>
      </c>
      <c r="E99" s="17">
        <v>0.51603953528697766</v>
      </c>
      <c r="F99" s="22">
        <f t="shared" si="10"/>
        <v>0.13210702341137123</v>
      </c>
      <c r="G99" s="22">
        <f t="shared" si="7"/>
        <v>0.12416837119173214</v>
      </c>
      <c r="H99" s="23">
        <f t="shared" si="13"/>
        <v>48955.552344671742</v>
      </c>
      <c r="I99" s="23">
        <f t="shared" si="11"/>
        <v>6078.7311954294737</v>
      </c>
      <c r="J99" s="23">
        <f t="shared" si="8"/>
        <v>46013.686770466149</v>
      </c>
      <c r="K99" s="23">
        <f t="shared" ref="K99:K108" si="14">K100+J99</f>
        <v>247057.94072984275</v>
      </c>
      <c r="L99" s="24">
        <f t="shared" si="12"/>
        <v>5.0465765147624202</v>
      </c>
    </row>
    <row r="100" spans="1:12" x14ac:dyDescent="0.2">
      <c r="A100" s="16">
        <v>91</v>
      </c>
      <c r="B100" s="46">
        <v>54</v>
      </c>
      <c r="C100" s="45">
        <v>519</v>
      </c>
      <c r="D100" s="45">
        <v>536</v>
      </c>
      <c r="E100" s="17">
        <v>0.48838153221714836</v>
      </c>
      <c r="F100" s="22">
        <f t="shared" si="10"/>
        <v>0.1023696682464455</v>
      </c>
      <c r="G100" s="22">
        <f t="shared" si="7"/>
        <v>9.7274968352321953E-2</v>
      </c>
      <c r="H100" s="23">
        <f t="shared" si="13"/>
        <v>42876.821149242271</v>
      </c>
      <c r="I100" s="23">
        <f t="shared" si="11"/>
        <v>4170.8414203407101</v>
      </c>
      <c r="J100" s="23">
        <f t="shared" si="8"/>
        <v>40742.941652402304</v>
      </c>
      <c r="K100" s="23">
        <f t="shared" si="14"/>
        <v>201044.2539593766</v>
      </c>
      <c r="L100" s="24">
        <f t="shared" si="12"/>
        <v>4.6888796457087514</v>
      </c>
    </row>
    <row r="101" spans="1:12" x14ac:dyDescent="0.2">
      <c r="A101" s="16">
        <v>92</v>
      </c>
      <c r="B101" s="46">
        <v>58</v>
      </c>
      <c r="C101" s="45">
        <v>402</v>
      </c>
      <c r="D101" s="45">
        <v>469</v>
      </c>
      <c r="E101" s="17">
        <v>0.53320736891828047</v>
      </c>
      <c r="F101" s="22">
        <f t="shared" si="10"/>
        <v>0.13318025258323765</v>
      </c>
      <c r="G101" s="22">
        <f t="shared" si="7"/>
        <v>0.12538535117670924</v>
      </c>
      <c r="H101" s="23">
        <f t="shared" si="13"/>
        <v>38705.979728901562</v>
      </c>
      <c r="I101" s="23">
        <f t="shared" si="11"/>
        <v>4853.1628609469117</v>
      </c>
      <c r="J101" s="23">
        <f t="shared" si="8"/>
        <v>36440.55906797207</v>
      </c>
      <c r="K101" s="23">
        <f t="shared" si="14"/>
        <v>160301.31230697429</v>
      </c>
      <c r="L101" s="24">
        <f t="shared" si="12"/>
        <v>4.1415128471035212</v>
      </c>
    </row>
    <row r="102" spans="1:12" x14ac:dyDescent="0.2">
      <c r="A102" s="16">
        <v>93</v>
      </c>
      <c r="B102" s="46">
        <v>65</v>
      </c>
      <c r="C102" s="45">
        <v>357</v>
      </c>
      <c r="D102" s="45">
        <v>360</v>
      </c>
      <c r="E102" s="17">
        <v>0.48973656480505795</v>
      </c>
      <c r="F102" s="22">
        <f t="shared" si="10"/>
        <v>0.18131101813110181</v>
      </c>
      <c r="G102" s="22">
        <f t="shared" si="7"/>
        <v>0.16595725332876324</v>
      </c>
      <c r="H102" s="23">
        <f t="shared" si="13"/>
        <v>33852.816867954651</v>
      </c>
      <c r="I102" s="23">
        <f t="shared" si="11"/>
        <v>5618.1205048473794</v>
      </c>
      <c r="J102" s="23">
        <f t="shared" si="8"/>
        <v>30986.095399812086</v>
      </c>
      <c r="K102" s="23">
        <f t="shared" si="14"/>
        <v>123860.75323900221</v>
      </c>
      <c r="L102" s="24">
        <f t="shared" si="12"/>
        <v>3.6588019756858046</v>
      </c>
    </row>
    <row r="103" spans="1:12" x14ac:dyDescent="0.2">
      <c r="A103" s="16">
        <v>94</v>
      </c>
      <c r="B103" s="46">
        <v>54</v>
      </c>
      <c r="C103" s="45">
        <v>298</v>
      </c>
      <c r="D103" s="45">
        <v>287</v>
      </c>
      <c r="E103" s="17">
        <v>0.49761542364282091</v>
      </c>
      <c r="F103" s="22">
        <f t="shared" si="10"/>
        <v>0.18461538461538463</v>
      </c>
      <c r="G103" s="22">
        <f t="shared" si="7"/>
        <v>0.16894599471133037</v>
      </c>
      <c r="H103" s="23">
        <f t="shared" si="13"/>
        <v>28234.696363107272</v>
      </c>
      <c r="I103" s="23">
        <f t="shared" si="11"/>
        <v>4770.1388624375404</v>
      </c>
      <c r="J103" s="23">
        <f t="shared" si="8"/>
        <v>25838.252171536675</v>
      </c>
      <c r="K103" s="23">
        <f t="shared" si="14"/>
        <v>92874.657839190128</v>
      </c>
      <c r="L103" s="24">
        <f t="shared" si="12"/>
        <v>3.289380436211963</v>
      </c>
    </row>
    <row r="104" spans="1:12" x14ac:dyDescent="0.2">
      <c r="A104" s="16">
        <v>95</v>
      </c>
      <c r="B104" s="46">
        <v>49</v>
      </c>
      <c r="C104" s="45">
        <v>227</v>
      </c>
      <c r="D104" s="45">
        <v>256</v>
      </c>
      <c r="E104" s="17">
        <v>0.52949398937657255</v>
      </c>
      <c r="F104" s="22">
        <f t="shared" si="10"/>
        <v>0.20289855072463769</v>
      </c>
      <c r="G104" s="22">
        <f t="shared" si="7"/>
        <v>0.1852168284789644</v>
      </c>
      <c r="H104" s="23">
        <f t="shared" si="13"/>
        <v>23464.557500669733</v>
      </c>
      <c r="I104" s="23">
        <f t="shared" si="11"/>
        <v>4346.0309219363435</v>
      </c>
      <c r="J104" s="23">
        <f t="shared" si="8"/>
        <v>21419.723829543407</v>
      </c>
      <c r="K104" s="23">
        <f t="shared" si="14"/>
        <v>67036.405667653453</v>
      </c>
      <c r="L104" s="24">
        <f t="shared" si="12"/>
        <v>2.8569217921855157</v>
      </c>
    </row>
    <row r="105" spans="1:12" x14ac:dyDescent="0.2">
      <c r="A105" s="16">
        <v>96</v>
      </c>
      <c r="B105" s="46">
        <v>51</v>
      </c>
      <c r="C105" s="45">
        <v>191</v>
      </c>
      <c r="D105" s="45">
        <v>190</v>
      </c>
      <c r="E105" s="17">
        <v>0.52049422508729493</v>
      </c>
      <c r="F105" s="22">
        <f t="shared" si="10"/>
        <v>0.26771653543307089</v>
      </c>
      <c r="G105" s="22">
        <f t="shared" si="7"/>
        <v>0.23725918797835802</v>
      </c>
      <c r="H105" s="23">
        <f t="shared" si="13"/>
        <v>19118.526578733388</v>
      </c>
      <c r="I105" s="23">
        <f t="shared" si="11"/>
        <v>4536.0460914129389</v>
      </c>
      <c r="J105" s="23">
        <f t="shared" si="8"/>
        <v>16943.466282630678</v>
      </c>
      <c r="K105" s="23">
        <f t="shared" si="14"/>
        <v>45616.681838110038</v>
      </c>
      <c r="L105" s="24">
        <f t="shared" si="12"/>
        <v>2.3859935884835415</v>
      </c>
    </row>
    <row r="106" spans="1:12" x14ac:dyDescent="0.2">
      <c r="A106" s="16">
        <v>97</v>
      </c>
      <c r="B106" s="46">
        <v>47</v>
      </c>
      <c r="C106" s="45">
        <v>132</v>
      </c>
      <c r="D106" s="45">
        <v>140</v>
      </c>
      <c r="E106" s="17">
        <v>0.54264062955406567</v>
      </c>
      <c r="F106" s="22">
        <f t="shared" si="10"/>
        <v>0.34558823529411764</v>
      </c>
      <c r="G106" s="22">
        <f t="shared" si="7"/>
        <v>0.29842048498764917</v>
      </c>
      <c r="H106" s="23">
        <f t="shared" si="13"/>
        <v>14582.480487320448</v>
      </c>
      <c r="I106" s="23">
        <f t="shared" si="11"/>
        <v>4351.7108993490992</v>
      </c>
      <c r="J106" s="23">
        <f t="shared" si="8"/>
        <v>12592.184730031435</v>
      </c>
      <c r="K106" s="23">
        <f t="shared" si="14"/>
        <v>28673.215555479361</v>
      </c>
      <c r="L106" s="24">
        <f t="shared" si="12"/>
        <v>1.9662783420427608</v>
      </c>
    </row>
    <row r="107" spans="1:12" x14ac:dyDescent="0.2">
      <c r="A107" s="16">
        <v>98</v>
      </c>
      <c r="B107" s="46">
        <v>31</v>
      </c>
      <c r="C107" s="45">
        <v>95</v>
      </c>
      <c r="D107" s="45">
        <v>93</v>
      </c>
      <c r="E107" s="17">
        <v>0.49341581970835174</v>
      </c>
      <c r="F107" s="22">
        <f t="shared" si="10"/>
        <v>0.32978723404255317</v>
      </c>
      <c r="G107" s="22">
        <f t="shared" si="7"/>
        <v>0.2825782927925678</v>
      </c>
      <c r="H107" s="23">
        <f t="shared" si="13"/>
        <v>10230.76958797135</v>
      </c>
      <c r="I107" s="23">
        <f t="shared" si="11"/>
        <v>2890.9934041230663</v>
      </c>
      <c r="J107" s="23">
        <f t="shared" si="8"/>
        <v>8766.2380641151049</v>
      </c>
      <c r="K107" s="23">
        <f t="shared" si="14"/>
        <v>16081.030825447926</v>
      </c>
      <c r="L107" s="24">
        <f t="shared" si="12"/>
        <v>1.5718300258032318</v>
      </c>
    </row>
    <row r="108" spans="1:12" x14ac:dyDescent="0.2">
      <c r="A108" s="16">
        <v>99</v>
      </c>
      <c r="B108" s="46">
        <v>24</v>
      </c>
      <c r="C108" s="45">
        <v>82</v>
      </c>
      <c r="D108" s="45">
        <v>68</v>
      </c>
      <c r="E108" s="17">
        <v>0.43835616438356162</v>
      </c>
      <c r="F108" s="22">
        <f t="shared" si="10"/>
        <v>0.32</v>
      </c>
      <c r="G108" s="22">
        <f t="shared" si="7"/>
        <v>0.2712494194147701</v>
      </c>
      <c r="H108" s="23">
        <f t="shared" si="13"/>
        <v>7339.7761838482838</v>
      </c>
      <c r="I108" s="23">
        <f t="shared" si="11"/>
        <v>1990.9100285032039</v>
      </c>
      <c r="J108" s="23">
        <f t="shared" si="8"/>
        <v>6221.5938390725123</v>
      </c>
      <c r="K108" s="23">
        <f t="shared" si="14"/>
        <v>7314.7927613328211</v>
      </c>
      <c r="L108" s="24">
        <f t="shared" si="12"/>
        <v>0.99659616017032771</v>
      </c>
    </row>
    <row r="109" spans="1:12" x14ac:dyDescent="0.2">
      <c r="A109" s="16" t="s">
        <v>22</v>
      </c>
      <c r="B109" s="46">
        <v>28</v>
      </c>
      <c r="C109" s="45">
        <v>128</v>
      </c>
      <c r="D109" s="45">
        <v>146</v>
      </c>
      <c r="E109" s="17"/>
      <c r="F109" s="22">
        <f>B109/((C109+D109)/2)</f>
        <v>0.20437956204379562</v>
      </c>
      <c r="G109" s="22">
        <v>1</v>
      </c>
      <c r="H109" s="23">
        <f>H108-I108</f>
        <v>5348.8661553450802</v>
      </c>
      <c r="I109" s="23">
        <f>H109*G109</f>
        <v>5348.8661553450802</v>
      </c>
      <c r="J109" s="23">
        <f>H109*F109</f>
        <v>1093.1989222603083</v>
      </c>
      <c r="K109" s="23">
        <f>J109</f>
        <v>1093.1989222603083</v>
      </c>
      <c r="L109" s="24">
        <f>K109/H109</f>
        <v>0.20437956204379562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2071</v>
      </c>
      <c r="D9" s="45">
        <v>1931</v>
      </c>
      <c r="E9" s="17">
        <v>1.5068493150684929E-2</v>
      </c>
      <c r="F9" s="18">
        <f>B9/((C9+D9)/2)</f>
        <v>1.9990004997501249E-3</v>
      </c>
      <c r="G9" s="18">
        <f t="shared" ref="G9:G72" si="0">F9/((1+(1-E9)*F9))</f>
        <v>1.9950724443600258E-3</v>
      </c>
      <c r="H9" s="13">
        <v>100000</v>
      </c>
      <c r="I9" s="13">
        <f>H9*G9</f>
        <v>199.50724443600259</v>
      </c>
      <c r="J9" s="13">
        <f t="shared" ref="J9:J72" si="1">H10+I9*E9</f>
        <v>99803.499029110302</v>
      </c>
      <c r="K9" s="13">
        <f t="shared" ref="K9:K72" si="2">K10+J9</f>
        <v>8736102.9220929984</v>
      </c>
      <c r="L9" s="19">
        <f>K9/H9</f>
        <v>87.361029220929979</v>
      </c>
    </row>
    <row r="10" spans="1:13" x14ac:dyDescent="0.2">
      <c r="A10" s="16">
        <v>1</v>
      </c>
      <c r="B10" s="46">
        <v>0</v>
      </c>
      <c r="C10" s="45">
        <v>2376</v>
      </c>
      <c r="D10" s="45">
        <v>2164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99800.492755564002</v>
      </c>
      <c r="I10" s="13">
        <f t="shared" ref="I10:I73" si="4">H10*G10</f>
        <v>0</v>
      </c>
      <c r="J10" s="13">
        <f t="shared" si="1"/>
        <v>99800.492755564002</v>
      </c>
      <c r="K10" s="13">
        <f t="shared" si="2"/>
        <v>8636299.4230638873</v>
      </c>
      <c r="L10" s="20">
        <f t="shared" ref="L10:L73" si="5">K10/H10</f>
        <v>86.535639099661694</v>
      </c>
    </row>
    <row r="11" spans="1:13" x14ac:dyDescent="0.2">
      <c r="A11" s="16">
        <v>2</v>
      </c>
      <c r="B11" s="46">
        <v>0</v>
      </c>
      <c r="C11" s="45">
        <v>2446</v>
      </c>
      <c r="D11" s="45">
        <v>2442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99800.492755564002</v>
      </c>
      <c r="I11" s="13">
        <f t="shared" si="4"/>
        <v>0</v>
      </c>
      <c r="J11" s="13">
        <f t="shared" si="1"/>
        <v>99800.492755564002</v>
      </c>
      <c r="K11" s="13">
        <f t="shared" si="2"/>
        <v>8536498.9303083234</v>
      </c>
      <c r="L11" s="20">
        <f t="shared" si="5"/>
        <v>85.535639099661694</v>
      </c>
    </row>
    <row r="12" spans="1:13" x14ac:dyDescent="0.2">
      <c r="A12" s="16">
        <v>3</v>
      </c>
      <c r="B12" s="46">
        <v>1</v>
      </c>
      <c r="C12" s="45">
        <v>2632</v>
      </c>
      <c r="D12" s="45">
        <v>2509</v>
      </c>
      <c r="E12" s="17">
        <v>0.63287671232876708</v>
      </c>
      <c r="F12" s="18">
        <f t="shared" si="3"/>
        <v>3.8902937171756465E-4</v>
      </c>
      <c r="G12" s="18">
        <f t="shared" si="0"/>
        <v>3.8897381779933528E-4</v>
      </c>
      <c r="H12" s="13">
        <f t="shared" si="6"/>
        <v>99800.492755564002</v>
      </c>
      <c r="I12" s="13">
        <f t="shared" si="4"/>
        <v>38.81977868538663</v>
      </c>
      <c r="J12" s="13">
        <f t="shared" si="1"/>
        <v>99786.241110786359</v>
      </c>
      <c r="K12" s="13">
        <f t="shared" si="2"/>
        <v>8436698.4375527594</v>
      </c>
      <c r="L12" s="20">
        <f t="shared" si="5"/>
        <v>84.535639099661694</v>
      </c>
    </row>
    <row r="13" spans="1:13" x14ac:dyDescent="0.2">
      <c r="A13" s="16">
        <v>4</v>
      </c>
      <c r="B13" s="46">
        <v>0</v>
      </c>
      <c r="C13" s="45">
        <v>2656</v>
      </c>
      <c r="D13" s="45">
        <v>2673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99761.672976878617</v>
      </c>
      <c r="I13" s="13">
        <f t="shared" si="4"/>
        <v>0</v>
      </c>
      <c r="J13" s="13">
        <f t="shared" si="1"/>
        <v>99761.672976878617</v>
      </c>
      <c r="K13" s="13">
        <f t="shared" si="2"/>
        <v>8336912.1964419726</v>
      </c>
      <c r="L13" s="20">
        <f t="shared" si="5"/>
        <v>83.568287776952047</v>
      </c>
    </row>
    <row r="14" spans="1:13" x14ac:dyDescent="0.2">
      <c r="A14" s="16">
        <v>5</v>
      </c>
      <c r="B14" s="46">
        <v>0</v>
      </c>
      <c r="C14" s="45">
        <v>2882</v>
      </c>
      <c r="D14" s="45">
        <v>2684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99761.672976878617</v>
      </c>
      <c r="I14" s="13">
        <f t="shared" si="4"/>
        <v>0</v>
      </c>
      <c r="J14" s="13">
        <f t="shared" si="1"/>
        <v>99761.672976878617</v>
      </c>
      <c r="K14" s="13">
        <f t="shared" si="2"/>
        <v>8237150.5234650942</v>
      </c>
      <c r="L14" s="20">
        <f t="shared" si="5"/>
        <v>82.568287776952047</v>
      </c>
    </row>
    <row r="15" spans="1:13" x14ac:dyDescent="0.2">
      <c r="A15" s="16">
        <v>6</v>
      </c>
      <c r="B15" s="46">
        <v>0</v>
      </c>
      <c r="C15" s="45">
        <v>2926</v>
      </c>
      <c r="D15" s="45">
        <v>2942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99761.672976878617</v>
      </c>
      <c r="I15" s="13">
        <f t="shared" si="4"/>
        <v>0</v>
      </c>
      <c r="J15" s="13">
        <f t="shared" si="1"/>
        <v>99761.672976878617</v>
      </c>
      <c r="K15" s="13">
        <f t="shared" si="2"/>
        <v>8137388.8504882157</v>
      </c>
      <c r="L15" s="20">
        <f t="shared" si="5"/>
        <v>81.568287776952047</v>
      </c>
    </row>
    <row r="16" spans="1:13" x14ac:dyDescent="0.2">
      <c r="A16" s="16">
        <v>7</v>
      </c>
      <c r="B16" s="46">
        <v>0</v>
      </c>
      <c r="C16" s="45">
        <v>3048</v>
      </c>
      <c r="D16" s="45">
        <v>2971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99761.672976878617</v>
      </c>
      <c r="I16" s="13">
        <f t="shared" si="4"/>
        <v>0</v>
      </c>
      <c r="J16" s="13">
        <f t="shared" si="1"/>
        <v>99761.672976878617</v>
      </c>
      <c r="K16" s="13">
        <f t="shared" si="2"/>
        <v>8037627.1775113372</v>
      </c>
      <c r="L16" s="20">
        <f t="shared" si="5"/>
        <v>80.568287776952047</v>
      </c>
    </row>
    <row r="17" spans="1:12" x14ac:dyDescent="0.2">
      <c r="A17" s="16">
        <v>8</v>
      </c>
      <c r="B17" s="46">
        <v>1</v>
      </c>
      <c r="C17" s="45">
        <v>3225</v>
      </c>
      <c r="D17" s="45">
        <v>3107</v>
      </c>
      <c r="E17" s="17">
        <v>0.9726027397260274</v>
      </c>
      <c r="F17" s="18">
        <f t="shared" si="3"/>
        <v>3.1585596967782689E-4</v>
      </c>
      <c r="G17" s="18">
        <f t="shared" si="0"/>
        <v>3.1585323641398404E-4</v>
      </c>
      <c r="H17" s="13">
        <f t="shared" si="6"/>
        <v>99761.672976878617</v>
      </c>
      <c r="I17" s="13">
        <f t="shared" si="4"/>
        <v>31.510047279820604</v>
      </c>
      <c r="J17" s="13">
        <f t="shared" si="1"/>
        <v>99760.809687912042</v>
      </c>
      <c r="K17" s="13">
        <f t="shared" si="2"/>
        <v>7937865.5045344587</v>
      </c>
      <c r="L17" s="20">
        <f t="shared" si="5"/>
        <v>79.568287776952047</v>
      </c>
    </row>
    <row r="18" spans="1:12" x14ac:dyDescent="0.2">
      <c r="A18" s="16">
        <v>9</v>
      </c>
      <c r="B18" s="46">
        <v>0</v>
      </c>
      <c r="C18" s="45">
        <v>3320</v>
      </c>
      <c r="D18" s="45">
        <v>3260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99730.162929598795</v>
      </c>
      <c r="I18" s="13">
        <f t="shared" si="4"/>
        <v>0</v>
      </c>
      <c r="J18" s="13">
        <f t="shared" si="1"/>
        <v>99730.162929598795</v>
      </c>
      <c r="K18" s="13">
        <f t="shared" si="2"/>
        <v>7838104.6948465463</v>
      </c>
      <c r="L18" s="20">
        <f t="shared" si="5"/>
        <v>78.593120321878914</v>
      </c>
    </row>
    <row r="19" spans="1:12" x14ac:dyDescent="0.2">
      <c r="A19" s="16">
        <v>10</v>
      </c>
      <c r="B19" s="46">
        <v>0</v>
      </c>
      <c r="C19" s="45">
        <v>3343</v>
      </c>
      <c r="D19" s="45">
        <v>3361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99730.162929598795</v>
      </c>
      <c r="I19" s="13">
        <f t="shared" si="4"/>
        <v>0</v>
      </c>
      <c r="J19" s="13">
        <f t="shared" si="1"/>
        <v>99730.162929598795</v>
      </c>
      <c r="K19" s="13">
        <f t="shared" si="2"/>
        <v>7738374.5319169471</v>
      </c>
      <c r="L19" s="20">
        <f t="shared" si="5"/>
        <v>77.593120321878914</v>
      </c>
    </row>
    <row r="20" spans="1:12" x14ac:dyDescent="0.2">
      <c r="A20" s="16">
        <v>11</v>
      </c>
      <c r="B20" s="46">
        <v>0</v>
      </c>
      <c r="C20" s="45">
        <v>3362</v>
      </c>
      <c r="D20" s="45">
        <v>3374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99730.162929598795</v>
      </c>
      <c r="I20" s="13">
        <f t="shared" si="4"/>
        <v>0</v>
      </c>
      <c r="J20" s="13">
        <f t="shared" si="1"/>
        <v>99730.162929598795</v>
      </c>
      <c r="K20" s="13">
        <f t="shared" si="2"/>
        <v>7638644.3689873479</v>
      </c>
      <c r="L20" s="20">
        <f t="shared" si="5"/>
        <v>76.593120321878914</v>
      </c>
    </row>
    <row r="21" spans="1:12" x14ac:dyDescent="0.2">
      <c r="A21" s="16">
        <v>12</v>
      </c>
      <c r="B21" s="46">
        <v>0</v>
      </c>
      <c r="C21" s="45">
        <v>3461</v>
      </c>
      <c r="D21" s="45">
        <v>3431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99730.162929598795</v>
      </c>
      <c r="I21" s="13">
        <f t="shared" si="4"/>
        <v>0</v>
      </c>
      <c r="J21" s="13">
        <f t="shared" si="1"/>
        <v>99730.162929598795</v>
      </c>
      <c r="K21" s="13">
        <f t="shared" si="2"/>
        <v>7538914.2060577488</v>
      </c>
      <c r="L21" s="20">
        <f t="shared" si="5"/>
        <v>75.593120321878899</v>
      </c>
    </row>
    <row r="22" spans="1:12" x14ac:dyDescent="0.2">
      <c r="A22" s="16">
        <v>13</v>
      </c>
      <c r="B22" s="46">
        <v>0</v>
      </c>
      <c r="C22" s="45">
        <v>3550</v>
      </c>
      <c r="D22" s="45">
        <v>3463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99730.162929598795</v>
      </c>
      <c r="I22" s="13">
        <f t="shared" si="4"/>
        <v>0</v>
      </c>
      <c r="J22" s="13">
        <f t="shared" si="1"/>
        <v>99730.162929598795</v>
      </c>
      <c r="K22" s="13">
        <f t="shared" si="2"/>
        <v>7439184.0431281496</v>
      </c>
      <c r="L22" s="20">
        <f t="shared" si="5"/>
        <v>74.593120321878899</v>
      </c>
    </row>
    <row r="23" spans="1:12" x14ac:dyDescent="0.2">
      <c r="A23" s="16">
        <v>14</v>
      </c>
      <c r="B23" s="46">
        <v>0</v>
      </c>
      <c r="C23" s="45">
        <v>3397</v>
      </c>
      <c r="D23" s="45">
        <v>3588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99730.162929598795</v>
      </c>
      <c r="I23" s="13">
        <f t="shared" si="4"/>
        <v>0</v>
      </c>
      <c r="J23" s="13">
        <f t="shared" si="1"/>
        <v>99730.162929598795</v>
      </c>
      <c r="K23" s="13">
        <f t="shared" si="2"/>
        <v>7339453.8801985504</v>
      </c>
      <c r="L23" s="20">
        <f t="shared" si="5"/>
        <v>73.593120321878899</v>
      </c>
    </row>
    <row r="24" spans="1:12" x14ac:dyDescent="0.2">
      <c r="A24" s="16">
        <v>15</v>
      </c>
      <c r="B24" s="46">
        <v>0</v>
      </c>
      <c r="C24" s="45">
        <v>3323</v>
      </c>
      <c r="D24" s="45">
        <v>3449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99730.162929598795</v>
      </c>
      <c r="I24" s="13">
        <f t="shared" si="4"/>
        <v>0</v>
      </c>
      <c r="J24" s="13">
        <f t="shared" si="1"/>
        <v>99730.162929598795</v>
      </c>
      <c r="K24" s="13">
        <f t="shared" si="2"/>
        <v>7239723.7172689512</v>
      </c>
      <c r="L24" s="20">
        <f t="shared" si="5"/>
        <v>72.593120321878885</v>
      </c>
    </row>
    <row r="25" spans="1:12" x14ac:dyDescent="0.2">
      <c r="A25" s="16">
        <v>16</v>
      </c>
      <c r="B25" s="46">
        <v>0</v>
      </c>
      <c r="C25" s="45">
        <v>3157</v>
      </c>
      <c r="D25" s="45">
        <v>3321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99730.162929598795</v>
      </c>
      <c r="I25" s="13">
        <f t="shared" si="4"/>
        <v>0</v>
      </c>
      <c r="J25" s="13">
        <f t="shared" si="1"/>
        <v>99730.162929598795</v>
      </c>
      <c r="K25" s="13">
        <f t="shared" si="2"/>
        <v>7139993.5543393521</v>
      </c>
      <c r="L25" s="20">
        <f t="shared" si="5"/>
        <v>71.593120321878885</v>
      </c>
    </row>
    <row r="26" spans="1:12" x14ac:dyDescent="0.2">
      <c r="A26" s="16">
        <v>17</v>
      </c>
      <c r="B26" s="46">
        <v>0</v>
      </c>
      <c r="C26" s="45">
        <v>3032</v>
      </c>
      <c r="D26" s="45">
        <v>3187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99730.162929598795</v>
      </c>
      <c r="I26" s="13">
        <f t="shared" si="4"/>
        <v>0</v>
      </c>
      <c r="J26" s="13">
        <f t="shared" si="1"/>
        <v>99730.162929598795</v>
      </c>
      <c r="K26" s="13">
        <f t="shared" si="2"/>
        <v>7040263.3914097529</v>
      </c>
      <c r="L26" s="20">
        <f t="shared" si="5"/>
        <v>70.593120321878885</v>
      </c>
    </row>
    <row r="27" spans="1:12" x14ac:dyDescent="0.2">
      <c r="A27" s="16">
        <v>18</v>
      </c>
      <c r="B27" s="46">
        <v>0</v>
      </c>
      <c r="C27" s="45">
        <v>2856</v>
      </c>
      <c r="D27" s="45">
        <v>3089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99730.162929598795</v>
      </c>
      <c r="I27" s="13">
        <f t="shared" si="4"/>
        <v>0</v>
      </c>
      <c r="J27" s="13">
        <f t="shared" si="1"/>
        <v>99730.162929598795</v>
      </c>
      <c r="K27" s="13">
        <f t="shared" si="2"/>
        <v>6940533.2284801537</v>
      </c>
      <c r="L27" s="20">
        <f t="shared" si="5"/>
        <v>69.593120321878885</v>
      </c>
    </row>
    <row r="28" spans="1:12" x14ac:dyDescent="0.2">
      <c r="A28" s="16">
        <v>19</v>
      </c>
      <c r="B28" s="46">
        <v>0</v>
      </c>
      <c r="C28" s="45">
        <v>2886</v>
      </c>
      <c r="D28" s="45">
        <v>2943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99730.162929598795</v>
      </c>
      <c r="I28" s="13">
        <f t="shared" si="4"/>
        <v>0</v>
      </c>
      <c r="J28" s="13">
        <f t="shared" si="1"/>
        <v>99730.162929598795</v>
      </c>
      <c r="K28" s="13">
        <f t="shared" si="2"/>
        <v>6840803.0655505545</v>
      </c>
      <c r="L28" s="20">
        <f t="shared" si="5"/>
        <v>68.593120321878871</v>
      </c>
    </row>
    <row r="29" spans="1:12" x14ac:dyDescent="0.2">
      <c r="A29" s="16">
        <v>20</v>
      </c>
      <c r="B29" s="46">
        <v>0</v>
      </c>
      <c r="C29" s="45">
        <v>2880</v>
      </c>
      <c r="D29" s="45">
        <v>2931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99730.162929598795</v>
      </c>
      <c r="I29" s="13">
        <f t="shared" si="4"/>
        <v>0</v>
      </c>
      <c r="J29" s="13">
        <f t="shared" si="1"/>
        <v>99730.162929598795</v>
      </c>
      <c r="K29" s="13">
        <f t="shared" si="2"/>
        <v>6741072.9026209554</v>
      </c>
      <c r="L29" s="20">
        <f t="shared" si="5"/>
        <v>67.593120321878871</v>
      </c>
    </row>
    <row r="30" spans="1:12" x14ac:dyDescent="0.2">
      <c r="A30" s="16">
        <v>21</v>
      </c>
      <c r="B30" s="46">
        <v>0</v>
      </c>
      <c r="C30" s="45">
        <v>2821</v>
      </c>
      <c r="D30" s="45">
        <v>2939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99730.162929598795</v>
      </c>
      <c r="I30" s="13">
        <f t="shared" si="4"/>
        <v>0</v>
      </c>
      <c r="J30" s="13">
        <f t="shared" si="1"/>
        <v>99730.162929598795</v>
      </c>
      <c r="K30" s="13">
        <f t="shared" si="2"/>
        <v>6641342.7396913562</v>
      </c>
      <c r="L30" s="20">
        <f t="shared" si="5"/>
        <v>66.593120321878871</v>
      </c>
    </row>
    <row r="31" spans="1:12" x14ac:dyDescent="0.2">
      <c r="A31" s="16">
        <v>22</v>
      </c>
      <c r="B31" s="46">
        <v>0</v>
      </c>
      <c r="C31" s="45">
        <v>2818</v>
      </c>
      <c r="D31" s="45">
        <v>2860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99730.162929598795</v>
      </c>
      <c r="I31" s="13">
        <f t="shared" si="4"/>
        <v>0</v>
      </c>
      <c r="J31" s="13">
        <f t="shared" si="1"/>
        <v>99730.162929598795</v>
      </c>
      <c r="K31" s="13">
        <f t="shared" si="2"/>
        <v>6541612.576761757</v>
      </c>
      <c r="L31" s="20">
        <f t="shared" si="5"/>
        <v>65.593120321878871</v>
      </c>
    </row>
    <row r="32" spans="1:12" x14ac:dyDescent="0.2">
      <c r="A32" s="16">
        <v>23</v>
      </c>
      <c r="B32" s="46">
        <v>0</v>
      </c>
      <c r="C32" s="45">
        <v>2732</v>
      </c>
      <c r="D32" s="45">
        <v>2852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99730.162929598795</v>
      </c>
      <c r="I32" s="13">
        <f t="shared" si="4"/>
        <v>0</v>
      </c>
      <c r="J32" s="13">
        <f t="shared" si="1"/>
        <v>99730.162929598795</v>
      </c>
      <c r="K32" s="13">
        <f t="shared" si="2"/>
        <v>6441882.4138321579</v>
      </c>
      <c r="L32" s="20">
        <f t="shared" si="5"/>
        <v>64.593120321878857</v>
      </c>
    </row>
    <row r="33" spans="1:12" x14ac:dyDescent="0.2">
      <c r="A33" s="16">
        <v>24</v>
      </c>
      <c r="B33" s="46">
        <v>0</v>
      </c>
      <c r="C33" s="45">
        <v>2652</v>
      </c>
      <c r="D33" s="45">
        <v>2750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99730.162929598795</v>
      </c>
      <c r="I33" s="13">
        <f t="shared" si="4"/>
        <v>0</v>
      </c>
      <c r="J33" s="13">
        <f t="shared" si="1"/>
        <v>99730.162929598795</v>
      </c>
      <c r="K33" s="13">
        <f t="shared" si="2"/>
        <v>6342152.2509025587</v>
      </c>
      <c r="L33" s="20">
        <f t="shared" si="5"/>
        <v>63.593120321878857</v>
      </c>
    </row>
    <row r="34" spans="1:12" x14ac:dyDescent="0.2">
      <c r="A34" s="16">
        <v>25</v>
      </c>
      <c r="B34" s="46">
        <v>0</v>
      </c>
      <c r="C34" s="45">
        <v>2624</v>
      </c>
      <c r="D34" s="45">
        <v>2676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99730.162929598795</v>
      </c>
      <c r="I34" s="13">
        <f t="shared" si="4"/>
        <v>0</v>
      </c>
      <c r="J34" s="13">
        <f t="shared" si="1"/>
        <v>99730.162929598795</v>
      </c>
      <c r="K34" s="13">
        <f t="shared" si="2"/>
        <v>6242422.0879729595</v>
      </c>
      <c r="L34" s="20">
        <f t="shared" si="5"/>
        <v>62.593120321878857</v>
      </c>
    </row>
    <row r="35" spans="1:12" x14ac:dyDescent="0.2">
      <c r="A35" s="16">
        <v>26</v>
      </c>
      <c r="B35" s="46">
        <v>1</v>
      </c>
      <c r="C35" s="45">
        <v>2526</v>
      </c>
      <c r="D35" s="45">
        <v>2605</v>
      </c>
      <c r="E35" s="17">
        <v>0.59178082191780823</v>
      </c>
      <c r="F35" s="18">
        <f t="shared" si="3"/>
        <v>3.8978756577665171E-4</v>
      </c>
      <c r="G35" s="18">
        <f t="shared" si="0"/>
        <v>3.8972555313000333E-4</v>
      </c>
      <c r="H35" s="13">
        <f t="shared" si="6"/>
        <v>99730.162929598795</v>
      </c>
      <c r="I35" s="13">
        <f t="shared" si="4"/>
        <v>38.867392911483243</v>
      </c>
      <c r="J35" s="13">
        <f t="shared" si="1"/>
        <v>99714.296514410264</v>
      </c>
      <c r="K35" s="13">
        <f t="shared" si="2"/>
        <v>6142691.9250433603</v>
      </c>
      <c r="L35" s="20">
        <f t="shared" si="5"/>
        <v>61.59312032187885</v>
      </c>
    </row>
    <row r="36" spans="1:12" x14ac:dyDescent="0.2">
      <c r="A36" s="16">
        <v>27</v>
      </c>
      <c r="B36" s="46">
        <v>0</v>
      </c>
      <c r="C36" s="45">
        <v>2432</v>
      </c>
      <c r="D36" s="45">
        <v>2507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99691.295536687307</v>
      </c>
      <c r="I36" s="13">
        <f t="shared" si="4"/>
        <v>0</v>
      </c>
      <c r="J36" s="13">
        <f t="shared" si="1"/>
        <v>99691.295536687307</v>
      </c>
      <c r="K36" s="13">
        <f t="shared" si="2"/>
        <v>6042977.6285289498</v>
      </c>
      <c r="L36" s="20">
        <f t="shared" si="5"/>
        <v>60.616903371519321</v>
      </c>
    </row>
    <row r="37" spans="1:12" x14ac:dyDescent="0.2">
      <c r="A37" s="16">
        <v>28</v>
      </c>
      <c r="B37" s="46">
        <v>0</v>
      </c>
      <c r="C37" s="45">
        <v>2502</v>
      </c>
      <c r="D37" s="45">
        <v>2418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99691.295536687307</v>
      </c>
      <c r="I37" s="13">
        <f t="shared" si="4"/>
        <v>0</v>
      </c>
      <c r="J37" s="13">
        <f t="shared" si="1"/>
        <v>99691.295536687307</v>
      </c>
      <c r="K37" s="13">
        <f t="shared" si="2"/>
        <v>5943286.3329922622</v>
      </c>
      <c r="L37" s="20">
        <f t="shared" si="5"/>
        <v>59.616903371519321</v>
      </c>
    </row>
    <row r="38" spans="1:12" x14ac:dyDescent="0.2">
      <c r="A38" s="16">
        <v>29</v>
      </c>
      <c r="B38" s="46">
        <v>2</v>
      </c>
      <c r="C38" s="45">
        <v>2544</v>
      </c>
      <c r="D38" s="45">
        <v>2491</v>
      </c>
      <c r="E38" s="17">
        <v>0.58219178082191791</v>
      </c>
      <c r="F38" s="18">
        <f t="shared" si="3"/>
        <v>7.9443892750744787E-4</v>
      </c>
      <c r="G38" s="18">
        <f t="shared" si="0"/>
        <v>7.9417532236174683E-4</v>
      </c>
      <c r="H38" s="13">
        <f t="shared" si="6"/>
        <v>99691.295536687307</v>
      </c>
      <c r="I38" s="13">
        <f t="shared" si="4"/>
        <v>79.172366769508812</v>
      </c>
      <c r="J38" s="13">
        <f t="shared" si="1"/>
        <v>99658.216671119226</v>
      </c>
      <c r="K38" s="13">
        <f t="shared" si="2"/>
        <v>5843595.0374555746</v>
      </c>
      <c r="L38" s="20">
        <f t="shared" si="5"/>
        <v>58.616903371519314</v>
      </c>
    </row>
    <row r="39" spans="1:12" x14ac:dyDescent="0.2">
      <c r="A39" s="16">
        <v>30</v>
      </c>
      <c r="B39" s="46">
        <v>1</v>
      </c>
      <c r="C39" s="45">
        <v>2535</v>
      </c>
      <c r="D39" s="45">
        <v>2556</v>
      </c>
      <c r="E39" s="17">
        <v>0.71506849315068488</v>
      </c>
      <c r="F39" s="18">
        <f t="shared" si="3"/>
        <v>3.928501276762915E-4</v>
      </c>
      <c r="G39" s="18">
        <f t="shared" si="0"/>
        <v>3.92806158770097E-4</v>
      </c>
      <c r="H39" s="13">
        <f t="shared" si="6"/>
        <v>99612.123169917802</v>
      </c>
      <c r="I39" s="13">
        <f t="shared" si="4"/>
        <v>39.128255469309188</v>
      </c>
      <c r="J39" s="13">
        <f t="shared" si="1"/>
        <v>99600.974297126551</v>
      </c>
      <c r="K39" s="13">
        <f t="shared" si="2"/>
        <v>5743936.8207844552</v>
      </c>
      <c r="L39" s="20">
        <f t="shared" si="5"/>
        <v>57.663029739728366</v>
      </c>
    </row>
    <row r="40" spans="1:12" x14ac:dyDescent="0.2">
      <c r="A40" s="16">
        <v>31</v>
      </c>
      <c r="B40" s="46">
        <v>0</v>
      </c>
      <c r="C40" s="45">
        <v>2724</v>
      </c>
      <c r="D40" s="45">
        <v>2564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99572.9949144485</v>
      </c>
      <c r="I40" s="13">
        <f t="shared" si="4"/>
        <v>0</v>
      </c>
      <c r="J40" s="13">
        <f t="shared" si="1"/>
        <v>99572.9949144485</v>
      </c>
      <c r="K40" s="13">
        <f t="shared" si="2"/>
        <v>5644335.8464873284</v>
      </c>
      <c r="L40" s="20">
        <f t="shared" si="5"/>
        <v>56.685408039969573</v>
      </c>
    </row>
    <row r="41" spans="1:12" x14ac:dyDescent="0.2">
      <c r="A41" s="16">
        <v>32</v>
      </c>
      <c r="B41" s="46">
        <v>0</v>
      </c>
      <c r="C41" s="45">
        <v>2791</v>
      </c>
      <c r="D41" s="45">
        <v>2711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99572.9949144485</v>
      </c>
      <c r="I41" s="13">
        <f t="shared" si="4"/>
        <v>0</v>
      </c>
      <c r="J41" s="13">
        <f t="shared" si="1"/>
        <v>99572.9949144485</v>
      </c>
      <c r="K41" s="13">
        <f t="shared" si="2"/>
        <v>5544762.8515728796</v>
      </c>
      <c r="L41" s="20">
        <f t="shared" si="5"/>
        <v>55.685408039969573</v>
      </c>
    </row>
    <row r="42" spans="1:12" x14ac:dyDescent="0.2">
      <c r="A42" s="16">
        <v>33</v>
      </c>
      <c r="B42" s="46">
        <v>0</v>
      </c>
      <c r="C42" s="45">
        <v>2911</v>
      </c>
      <c r="D42" s="45">
        <v>2862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99572.9949144485</v>
      </c>
      <c r="I42" s="13">
        <f t="shared" si="4"/>
        <v>0</v>
      </c>
      <c r="J42" s="13">
        <f t="shared" si="1"/>
        <v>99572.9949144485</v>
      </c>
      <c r="K42" s="13">
        <f t="shared" si="2"/>
        <v>5445189.8566584308</v>
      </c>
      <c r="L42" s="20">
        <f t="shared" si="5"/>
        <v>54.685408039969566</v>
      </c>
    </row>
    <row r="43" spans="1:12" x14ac:dyDescent="0.2">
      <c r="A43" s="16">
        <v>34</v>
      </c>
      <c r="B43" s="46">
        <v>1</v>
      </c>
      <c r="C43" s="45">
        <v>3045</v>
      </c>
      <c r="D43" s="45">
        <v>2986</v>
      </c>
      <c r="E43" s="17">
        <v>0.97534246575342465</v>
      </c>
      <c r="F43" s="18">
        <f t="shared" si="3"/>
        <v>3.3161996352180402E-4</v>
      </c>
      <c r="G43" s="18">
        <f t="shared" si="0"/>
        <v>3.3161725191054698E-4</v>
      </c>
      <c r="H43" s="13">
        <f t="shared" si="6"/>
        <v>99572.9949144485</v>
      </c>
      <c r="I43" s="13">
        <f t="shared" si="4"/>
        <v>33.02012293803228</v>
      </c>
      <c r="J43" s="13">
        <f t="shared" si="1"/>
        <v>99572.180719636322</v>
      </c>
      <c r="K43" s="13">
        <f t="shared" si="2"/>
        <v>5345616.8617439819</v>
      </c>
      <c r="L43" s="20">
        <f t="shared" si="5"/>
        <v>53.685408039969566</v>
      </c>
    </row>
    <row r="44" spans="1:12" x14ac:dyDescent="0.2">
      <c r="A44" s="16">
        <v>35</v>
      </c>
      <c r="B44" s="46">
        <v>0</v>
      </c>
      <c r="C44" s="45">
        <v>3205</v>
      </c>
      <c r="D44" s="45">
        <v>3105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99539.974791510467</v>
      </c>
      <c r="I44" s="13">
        <f t="shared" si="4"/>
        <v>0</v>
      </c>
      <c r="J44" s="13">
        <f t="shared" si="1"/>
        <v>99539.974791510467</v>
      </c>
      <c r="K44" s="13">
        <f t="shared" si="2"/>
        <v>5246044.6810243456</v>
      </c>
      <c r="L44" s="20">
        <f t="shared" si="5"/>
        <v>52.702893405512178</v>
      </c>
    </row>
    <row r="45" spans="1:12" x14ac:dyDescent="0.2">
      <c r="A45" s="16">
        <v>36</v>
      </c>
      <c r="B45" s="46">
        <v>0</v>
      </c>
      <c r="C45" s="45">
        <v>3330</v>
      </c>
      <c r="D45" s="45">
        <v>3257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99539.974791510467</v>
      </c>
      <c r="I45" s="13">
        <f t="shared" si="4"/>
        <v>0</v>
      </c>
      <c r="J45" s="13">
        <f t="shared" si="1"/>
        <v>99539.974791510467</v>
      </c>
      <c r="K45" s="13">
        <f t="shared" si="2"/>
        <v>5146504.7062328355</v>
      </c>
      <c r="L45" s="20">
        <f t="shared" si="5"/>
        <v>51.702893405512185</v>
      </c>
    </row>
    <row r="46" spans="1:12" x14ac:dyDescent="0.2">
      <c r="A46" s="16">
        <v>37</v>
      </c>
      <c r="B46" s="46">
        <v>1</v>
      </c>
      <c r="C46" s="45">
        <v>3392</v>
      </c>
      <c r="D46" s="45">
        <v>3374</v>
      </c>
      <c r="E46" s="17">
        <v>0.79726027397260268</v>
      </c>
      <c r="F46" s="18">
        <f t="shared" si="3"/>
        <v>2.9559562518474729E-4</v>
      </c>
      <c r="G46" s="18">
        <f t="shared" si="0"/>
        <v>2.9557791150316352E-4</v>
      </c>
      <c r="H46" s="13">
        <f t="shared" si="6"/>
        <v>99539.974791510467</v>
      </c>
      <c r="I46" s="13">
        <f t="shared" si="4"/>
        <v>29.42181785995221</v>
      </c>
      <c r="J46" s="13">
        <f t="shared" si="1"/>
        <v>99534.009820218314</v>
      </c>
      <c r="K46" s="13">
        <f t="shared" si="2"/>
        <v>5046964.7314413255</v>
      </c>
      <c r="L46" s="20">
        <f t="shared" si="5"/>
        <v>50.702893405512185</v>
      </c>
    </row>
    <row r="47" spans="1:12" x14ac:dyDescent="0.2">
      <c r="A47" s="16">
        <v>38</v>
      </c>
      <c r="B47" s="46">
        <v>1</v>
      </c>
      <c r="C47" s="45">
        <v>3726</v>
      </c>
      <c r="D47" s="45">
        <v>3469</v>
      </c>
      <c r="E47" s="17">
        <v>0.58082191780821912</v>
      </c>
      <c r="F47" s="18">
        <f t="shared" si="3"/>
        <v>2.7797081306462821E-4</v>
      </c>
      <c r="G47" s="18">
        <f t="shared" si="0"/>
        <v>2.7793842788126008E-4</v>
      </c>
      <c r="H47" s="13">
        <f t="shared" si="6"/>
        <v>99510.552973650512</v>
      </c>
      <c r="I47" s="13">
        <f t="shared" si="4"/>
        <v>27.657806651091274</v>
      </c>
      <c r="J47" s="13">
        <f t="shared" si="1"/>
        <v>99498.959427300884</v>
      </c>
      <c r="K47" s="13">
        <f t="shared" si="2"/>
        <v>4947430.7216211073</v>
      </c>
      <c r="L47" s="20">
        <f t="shared" si="5"/>
        <v>49.717648769685177</v>
      </c>
    </row>
    <row r="48" spans="1:12" x14ac:dyDescent="0.2">
      <c r="A48" s="16">
        <v>39</v>
      </c>
      <c r="B48" s="46">
        <v>0</v>
      </c>
      <c r="C48" s="45">
        <v>4027</v>
      </c>
      <c r="D48" s="45">
        <v>3788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99482.895166999428</v>
      </c>
      <c r="I48" s="13">
        <f t="shared" si="4"/>
        <v>0</v>
      </c>
      <c r="J48" s="13">
        <f t="shared" si="1"/>
        <v>99482.895166999428</v>
      </c>
      <c r="K48" s="13">
        <f t="shared" si="2"/>
        <v>4847931.7621938065</v>
      </c>
      <c r="L48" s="20">
        <f t="shared" si="5"/>
        <v>48.731309578955312</v>
      </c>
    </row>
    <row r="49" spans="1:12" x14ac:dyDescent="0.2">
      <c r="A49" s="16">
        <v>40</v>
      </c>
      <c r="B49" s="46">
        <v>2</v>
      </c>
      <c r="C49" s="45">
        <v>4237</v>
      </c>
      <c r="D49" s="45">
        <v>4085</v>
      </c>
      <c r="E49" s="17">
        <v>0.57123287671232881</v>
      </c>
      <c r="F49" s="18">
        <f t="shared" si="3"/>
        <v>4.8065368901706318E-4</v>
      </c>
      <c r="G49" s="18">
        <f t="shared" si="0"/>
        <v>4.8055465222983943E-4</v>
      </c>
      <c r="H49" s="13">
        <f t="shared" si="6"/>
        <v>99482.895166999428</v>
      </c>
      <c r="I49" s="13">
        <f t="shared" si="4"/>
        <v>47.806968089794985</v>
      </c>
      <c r="J49" s="13">
        <f t="shared" si="1"/>
        <v>99462.397110818463</v>
      </c>
      <c r="K49" s="13">
        <f t="shared" si="2"/>
        <v>4748448.8670268068</v>
      </c>
      <c r="L49" s="20">
        <f t="shared" si="5"/>
        <v>47.731309578955312</v>
      </c>
    </row>
    <row r="50" spans="1:12" x14ac:dyDescent="0.2">
      <c r="A50" s="16">
        <v>41</v>
      </c>
      <c r="B50" s="46">
        <v>3</v>
      </c>
      <c r="C50" s="45">
        <v>4457</v>
      </c>
      <c r="D50" s="45">
        <v>4310</v>
      </c>
      <c r="E50" s="17">
        <v>0.85296803652968045</v>
      </c>
      <c r="F50" s="18">
        <f t="shared" si="3"/>
        <v>6.8438462415877719E-4</v>
      </c>
      <c r="G50" s="18">
        <f t="shared" si="0"/>
        <v>6.8431576391668599E-4</v>
      </c>
      <c r="H50" s="13">
        <f t="shared" si="6"/>
        <v>99435.088198909638</v>
      </c>
      <c r="I50" s="13">
        <f t="shared" si="4"/>
        <v>68.044998340959893</v>
      </c>
      <c r="J50" s="13">
        <f t="shared" si="1"/>
        <v>99425.083409199229</v>
      </c>
      <c r="K50" s="13">
        <f t="shared" si="2"/>
        <v>4648986.4699159879</v>
      </c>
      <c r="L50" s="20">
        <f t="shared" si="5"/>
        <v>46.753983469257555</v>
      </c>
    </row>
    <row r="51" spans="1:12" x14ac:dyDescent="0.2">
      <c r="A51" s="16">
        <v>42</v>
      </c>
      <c r="B51" s="46">
        <v>1</v>
      </c>
      <c r="C51" s="45">
        <v>4607</v>
      </c>
      <c r="D51" s="45">
        <v>4524</v>
      </c>
      <c r="E51" s="17">
        <v>0.4</v>
      </c>
      <c r="F51" s="18">
        <f t="shared" si="3"/>
        <v>2.1903405979629831E-4</v>
      </c>
      <c r="G51" s="18">
        <f t="shared" si="0"/>
        <v>2.1900527802720045E-4</v>
      </c>
      <c r="H51" s="13">
        <f t="shared" si="6"/>
        <v>99367.043200568674</v>
      </c>
      <c r="I51" s="13">
        <f t="shared" si="4"/>
        <v>21.76190692288138</v>
      </c>
      <c r="J51" s="13">
        <f t="shared" si="1"/>
        <v>99353.986056414942</v>
      </c>
      <c r="K51" s="13">
        <f t="shared" si="2"/>
        <v>4549561.3865067884</v>
      </c>
      <c r="L51" s="20">
        <f t="shared" si="5"/>
        <v>45.785415767315008</v>
      </c>
    </row>
    <row r="52" spans="1:12" x14ac:dyDescent="0.2">
      <c r="A52" s="16">
        <v>43</v>
      </c>
      <c r="B52" s="46">
        <v>2</v>
      </c>
      <c r="C52" s="45">
        <v>4670</v>
      </c>
      <c r="D52" s="45">
        <v>4616</v>
      </c>
      <c r="E52" s="17">
        <v>0.48767123287671232</v>
      </c>
      <c r="F52" s="18">
        <f t="shared" si="3"/>
        <v>4.3075597673917728E-4</v>
      </c>
      <c r="G52" s="18">
        <f t="shared" si="0"/>
        <v>4.3066093474660919E-4</v>
      </c>
      <c r="H52" s="13">
        <f t="shared" si="6"/>
        <v>99345.281293645792</v>
      </c>
      <c r="I52" s="13">
        <f t="shared" si="4"/>
        <v>42.784131704586322</v>
      </c>
      <c r="J52" s="13">
        <f t="shared" si="1"/>
        <v>99323.361752197146</v>
      </c>
      <c r="K52" s="13">
        <f t="shared" si="2"/>
        <v>4450207.4004503731</v>
      </c>
      <c r="L52" s="20">
        <f t="shared" si="5"/>
        <v>44.795357590225194</v>
      </c>
    </row>
    <row r="53" spans="1:12" x14ac:dyDescent="0.2">
      <c r="A53" s="16">
        <v>44</v>
      </c>
      <c r="B53" s="46">
        <v>2</v>
      </c>
      <c r="C53" s="45">
        <v>4933</v>
      </c>
      <c r="D53" s="45">
        <v>4731</v>
      </c>
      <c r="E53" s="17">
        <v>0.37123287671232874</v>
      </c>
      <c r="F53" s="18">
        <f t="shared" si="3"/>
        <v>4.1390728476821192E-4</v>
      </c>
      <c r="G53" s="18">
        <f t="shared" si="0"/>
        <v>4.1379959288922249E-4</v>
      </c>
      <c r="H53" s="13">
        <f t="shared" si="6"/>
        <v>99302.49716194121</v>
      </c>
      <c r="I53" s="13">
        <f t="shared" si="4"/>
        <v>41.091332898494443</v>
      </c>
      <c r="J53" s="13">
        <f t="shared" si="1"/>
        <v>99276.660282762576</v>
      </c>
      <c r="K53" s="13">
        <f t="shared" si="2"/>
        <v>4350884.0386981759</v>
      </c>
      <c r="L53" s="20">
        <f t="shared" si="5"/>
        <v>43.814447401084095</v>
      </c>
    </row>
    <row r="54" spans="1:12" x14ac:dyDescent="0.2">
      <c r="A54" s="16">
        <v>45</v>
      </c>
      <c r="B54" s="46">
        <v>2</v>
      </c>
      <c r="C54" s="45">
        <v>4863</v>
      </c>
      <c r="D54" s="45">
        <v>4997</v>
      </c>
      <c r="E54" s="17">
        <v>0.44383561643835612</v>
      </c>
      <c r="F54" s="18">
        <f t="shared" si="3"/>
        <v>4.0567951318458417E-4</v>
      </c>
      <c r="G54" s="18">
        <f t="shared" si="0"/>
        <v>4.055880025957632E-4</v>
      </c>
      <c r="H54" s="13">
        <f t="shared" si="6"/>
        <v>99261.40582904272</v>
      </c>
      <c r="I54" s="13">
        <f t="shared" si="4"/>
        <v>40.259235325048884</v>
      </c>
      <c r="J54" s="13">
        <f t="shared" si="1"/>
        <v>99239.015076245501</v>
      </c>
      <c r="K54" s="13">
        <f t="shared" si="2"/>
        <v>4251607.3784154132</v>
      </c>
      <c r="L54" s="20">
        <f t="shared" si="5"/>
        <v>42.832431627433621</v>
      </c>
    </row>
    <row r="55" spans="1:12" x14ac:dyDescent="0.2">
      <c r="A55" s="16">
        <v>46</v>
      </c>
      <c r="B55" s="46">
        <v>4</v>
      </c>
      <c r="C55" s="45">
        <v>4964</v>
      </c>
      <c r="D55" s="45">
        <v>4916</v>
      </c>
      <c r="E55" s="17">
        <v>0.86849315068493149</v>
      </c>
      <c r="F55" s="18">
        <f t="shared" si="3"/>
        <v>8.0971659919028337E-4</v>
      </c>
      <c r="G55" s="18">
        <f t="shared" si="0"/>
        <v>8.0963038709205165E-4</v>
      </c>
      <c r="H55" s="13">
        <f t="shared" si="6"/>
        <v>99221.146593717669</v>
      </c>
      <c r="I55" s="13">
        <f t="shared" si="4"/>
        <v>80.332455324388832</v>
      </c>
      <c r="J55" s="13">
        <f t="shared" si="1"/>
        <v>99210.582325620213</v>
      </c>
      <c r="K55" s="13">
        <f t="shared" si="2"/>
        <v>4152368.3633391676</v>
      </c>
      <c r="L55" s="20">
        <f t="shared" si="5"/>
        <v>41.849630909244915</v>
      </c>
    </row>
    <row r="56" spans="1:12" x14ac:dyDescent="0.2">
      <c r="A56" s="16">
        <v>47</v>
      </c>
      <c r="B56" s="46">
        <v>5</v>
      </c>
      <c r="C56" s="45">
        <v>4725</v>
      </c>
      <c r="D56" s="45">
        <v>4941</v>
      </c>
      <c r="E56" s="17">
        <v>0.37424657534246575</v>
      </c>
      <c r="F56" s="18">
        <f t="shared" si="3"/>
        <v>1.0345541071798054E-3</v>
      </c>
      <c r="G56" s="18">
        <f t="shared" si="0"/>
        <v>1.0338847952086664E-3</v>
      </c>
      <c r="H56" s="13">
        <f t="shared" si="6"/>
        <v>99140.814138393282</v>
      </c>
      <c r="I56" s="13">
        <f t="shared" si="4"/>
        <v>102.50018032229319</v>
      </c>
      <c r="J56" s="13">
        <f t="shared" si="1"/>
        <v>99076.674299528589</v>
      </c>
      <c r="K56" s="13">
        <f t="shared" si="2"/>
        <v>4053157.7810135474</v>
      </c>
      <c r="L56" s="20">
        <f t="shared" si="5"/>
        <v>40.882837368630412</v>
      </c>
    </row>
    <row r="57" spans="1:12" x14ac:dyDescent="0.2">
      <c r="A57" s="16">
        <v>48</v>
      </c>
      <c r="B57" s="46">
        <v>5</v>
      </c>
      <c r="C57" s="45">
        <v>4657</v>
      </c>
      <c r="D57" s="45">
        <v>4757</v>
      </c>
      <c r="E57" s="17">
        <v>0.53808219178082195</v>
      </c>
      <c r="F57" s="18">
        <f t="shared" si="3"/>
        <v>1.0622477161674102E-3</v>
      </c>
      <c r="G57" s="18">
        <f t="shared" si="0"/>
        <v>1.0617267574923003E-3</v>
      </c>
      <c r="H57" s="13">
        <f t="shared" si="6"/>
        <v>99038.313958070983</v>
      </c>
      <c r="I57" s="13">
        <f t="shared" si="4"/>
        <v>105.15162794620713</v>
      </c>
      <c r="J57" s="13">
        <f t="shared" si="1"/>
        <v>98989.742548559385</v>
      </c>
      <c r="K57" s="13">
        <f t="shared" si="2"/>
        <v>3954081.1067140191</v>
      </c>
      <c r="L57" s="20">
        <f t="shared" si="5"/>
        <v>39.924761929893364</v>
      </c>
    </row>
    <row r="58" spans="1:12" x14ac:dyDescent="0.2">
      <c r="A58" s="16">
        <v>49</v>
      </c>
      <c r="B58" s="46">
        <v>2</v>
      </c>
      <c r="C58" s="45">
        <v>4599</v>
      </c>
      <c r="D58" s="45">
        <v>4646</v>
      </c>
      <c r="E58" s="17">
        <v>0.69452054794520546</v>
      </c>
      <c r="F58" s="18">
        <f t="shared" si="3"/>
        <v>4.3266630611141156E-4</v>
      </c>
      <c r="G58" s="18">
        <f t="shared" si="0"/>
        <v>4.3260912787481358E-4</v>
      </c>
      <c r="H58" s="13">
        <f t="shared" si="6"/>
        <v>98933.162330124775</v>
      </c>
      <c r="I58" s="13">
        <f t="shared" si="4"/>
        <v>42.799389073532637</v>
      </c>
      <c r="J58" s="13">
        <f t="shared" si="1"/>
        <v>98920.087996202303</v>
      </c>
      <c r="K58" s="13">
        <f t="shared" si="2"/>
        <v>3855091.3641654598</v>
      </c>
      <c r="L58" s="20">
        <f t="shared" si="5"/>
        <v>38.966624268024624</v>
      </c>
    </row>
    <row r="59" spans="1:12" x14ac:dyDescent="0.2">
      <c r="A59" s="16">
        <v>50</v>
      </c>
      <c r="B59" s="46">
        <v>6</v>
      </c>
      <c r="C59" s="45">
        <v>4455</v>
      </c>
      <c r="D59" s="45">
        <v>4586</v>
      </c>
      <c r="E59" s="17">
        <v>0.64977168949771691</v>
      </c>
      <c r="F59" s="18">
        <f t="shared" si="3"/>
        <v>1.327286804557018E-3</v>
      </c>
      <c r="G59" s="18">
        <f t="shared" si="0"/>
        <v>1.3266700974315E-3</v>
      </c>
      <c r="H59" s="13">
        <f t="shared" si="6"/>
        <v>98890.362941051237</v>
      </c>
      <c r="I59" s="13">
        <f t="shared" si="4"/>
        <v>131.19488743804084</v>
      </c>
      <c r="J59" s="13">
        <f t="shared" si="1"/>
        <v>98844.41477727727</v>
      </c>
      <c r="K59" s="13">
        <f t="shared" si="2"/>
        <v>3756171.2761692572</v>
      </c>
      <c r="L59" s="20">
        <f t="shared" si="5"/>
        <v>37.983188295186245</v>
      </c>
    </row>
    <row r="60" spans="1:12" x14ac:dyDescent="0.2">
      <c r="A60" s="16">
        <v>51</v>
      </c>
      <c r="B60" s="46">
        <v>4</v>
      </c>
      <c r="C60" s="45">
        <v>4252</v>
      </c>
      <c r="D60" s="45">
        <v>4454</v>
      </c>
      <c r="E60" s="17">
        <v>0.67808219178082185</v>
      </c>
      <c r="F60" s="18">
        <f t="shared" si="3"/>
        <v>9.1890650126349646E-4</v>
      </c>
      <c r="G60" s="18">
        <f t="shared" si="0"/>
        <v>9.1863475774154278E-4</v>
      </c>
      <c r="H60" s="13">
        <f t="shared" si="6"/>
        <v>98759.16805361319</v>
      </c>
      <c r="I60" s="13">
        <f t="shared" si="4"/>
        <v>90.723604419687263</v>
      </c>
      <c r="J60" s="13">
        <f t="shared" si="1"/>
        <v>98729.962509724661</v>
      </c>
      <c r="K60" s="13">
        <f t="shared" si="2"/>
        <v>3657326.8613919802</v>
      </c>
      <c r="L60" s="20">
        <f t="shared" si="5"/>
        <v>37.032783218734025</v>
      </c>
    </row>
    <row r="61" spans="1:12" x14ac:dyDescent="0.2">
      <c r="A61" s="16">
        <v>52</v>
      </c>
      <c r="B61" s="46">
        <v>6</v>
      </c>
      <c r="C61" s="45">
        <v>4229</v>
      </c>
      <c r="D61" s="45">
        <v>4236</v>
      </c>
      <c r="E61" s="17">
        <v>0.28127853881278542</v>
      </c>
      <c r="F61" s="18">
        <f t="shared" si="3"/>
        <v>1.4176018901358536E-3</v>
      </c>
      <c r="G61" s="18">
        <f t="shared" si="0"/>
        <v>1.4161590210784601E-3</v>
      </c>
      <c r="H61" s="13">
        <f t="shared" si="6"/>
        <v>98668.444449193499</v>
      </c>
      <c r="I61" s="13">
        <f t="shared" si="4"/>
        <v>139.73020770250429</v>
      </c>
      <c r="J61" s="13">
        <f t="shared" si="1"/>
        <v>98568.017350141556</v>
      </c>
      <c r="K61" s="13">
        <f t="shared" si="2"/>
        <v>3558596.8988822554</v>
      </c>
      <c r="L61" s="20">
        <f t="shared" si="5"/>
        <v>36.066210618275768</v>
      </c>
    </row>
    <row r="62" spans="1:12" x14ac:dyDescent="0.2">
      <c r="A62" s="16">
        <v>53</v>
      </c>
      <c r="B62" s="46">
        <v>4</v>
      </c>
      <c r="C62" s="45">
        <v>4257</v>
      </c>
      <c r="D62" s="45">
        <v>4207</v>
      </c>
      <c r="E62" s="17">
        <v>0.60821917808219172</v>
      </c>
      <c r="F62" s="18">
        <f t="shared" si="3"/>
        <v>9.4517958412098301E-4</v>
      </c>
      <c r="G62" s="18">
        <f t="shared" si="0"/>
        <v>9.4482971062325122E-4</v>
      </c>
      <c r="H62" s="13">
        <f t="shared" si="6"/>
        <v>98528.71424149099</v>
      </c>
      <c r="I62" s="13">
        <f t="shared" si="4"/>
        <v>93.092856564868939</v>
      </c>
      <c r="J62" s="13">
        <f t="shared" si="1"/>
        <v>98492.242245631336</v>
      </c>
      <c r="K62" s="13">
        <f t="shared" si="2"/>
        <v>3460028.881532114</v>
      </c>
      <c r="L62" s="20">
        <f t="shared" si="5"/>
        <v>35.116959641345616</v>
      </c>
    </row>
    <row r="63" spans="1:12" x14ac:dyDescent="0.2">
      <c r="A63" s="16">
        <v>54</v>
      </c>
      <c r="B63" s="46">
        <v>7</v>
      </c>
      <c r="C63" s="45">
        <v>3968</v>
      </c>
      <c r="D63" s="45">
        <v>4244</v>
      </c>
      <c r="E63" s="17">
        <v>0.37964774951076319</v>
      </c>
      <c r="F63" s="18">
        <f t="shared" si="3"/>
        <v>1.7048222113979542E-3</v>
      </c>
      <c r="G63" s="18">
        <f t="shared" si="0"/>
        <v>1.7030211127959873E-3</v>
      </c>
      <c r="H63" s="13">
        <f t="shared" si="6"/>
        <v>98435.621384926126</v>
      </c>
      <c r="I63" s="13">
        <f t="shared" si="4"/>
        <v>167.63794146972137</v>
      </c>
      <c r="J63" s="13">
        <f t="shared" si="1"/>
        <v>98331.626810668007</v>
      </c>
      <c r="K63" s="13">
        <f t="shared" si="2"/>
        <v>3361536.6392864827</v>
      </c>
      <c r="L63" s="20">
        <f t="shared" si="5"/>
        <v>34.149595359807925</v>
      </c>
    </row>
    <row r="64" spans="1:12" x14ac:dyDescent="0.2">
      <c r="A64" s="16">
        <v>55</v>
      </c>
      <c r="B64" s="46">
        <v>5</v>
      </c>
      <c r="C64" s="45">
        <v>3809</v>
      </c>
      <c r="D64" s="45">
        <v>3959</v>
      </c>
      <c r="E64" s="17">
        <v>0.39671232876712326</v>
      </c>
      <c r="F64" s="18">
        <f t="shared" si="3"/>
        <v>1.2873326467559218E-3</v>
      </c>
      <c r="G64" s="18">
        <f t="shared" si="0"/>
        <v>1.2863336389990986E-3</v>
      </c>
      <c r="H64" s="13">
        <f t="shared" si="6"/>
        <v>98267.983443456411</v>
      </c>
      <c r="I64" s="13">
        <f t="shared" si="4"/>
        <v>126.40541273992446</v>
      </c>
      <c r="J64" s="13">
        <f t="shared" si="1"/>
        <v>98191.724616373307</v>
      </c>
      <c r="K64" s="13">
        <f t="shared" si="2"/>
        <v>3263205.0124758147</v>
      </c>
      <c r="L64" s="20">
        <f t="shared" si="5"/>
        <v>33.207204402983088</v>
      </c>
    </row>
    <row r="65" spans="1:12" x14ac:dyDescent="0.2">
      <c r="A65" s="16">
        <v>56</v>
      </c>
      <c r="B65" s="46">
        <v>4</v>
      </c>
      <c r="C65" s="45">
        <v>3575</v>
      </c>
      <c r="D65" s="45">
        <v>3755</v>
      </c>
      <c r="E65" s="17">
        <v>0.4178082191780822</v>
      </c>
      <c r="F65" s="18">
        <f t="shared" si="3"/>
        <v>1.0914051841746249E-3</v>
      </c>
      <c r="G65" s="18">
        <f t="shared" si="0"/>
        <v>1.0907121379078498E-3</v>
      </c>
      <c r="H65" s="13">
        <f t="shared" si="6"/>
        <v>98141.578030716482</v>
      </c>
      <c r="I65" s="13">
        <f t="shared" si="4"/>
        <v>107.04421039153284</v>
      </c>
      <c r="J65" s="13">
        <f t="shared" si="1"/>
        <v>98079.257771241959</v>
      </c>
      <c r="K65" s="13">
        <f t="shared" si="2"/>
        <v>3165013.2878594412</v>
      </c>
      <c r="L65" s="20">
        <f t="shared" si="5"/>
        <v>32.249464002594813</v>
      </c>
    </row>
    <row r="66" spans="1:12" x14ac:dyDescent="0.2">
      <c r="A66" s="16">
        <v>57</v>
      </c>
      <c r="B66" s="46">
        <v>13</v>
      </c>
      <c r="C66" s="45">
        <v>3455</v>
      </c>
      <c r="D66" s="45">
        <v>3533</v>
      </c>
      <c r="E66" s="17">
        <v>0.54668071654373018</v>
      </c>
      <c r="F66" s="18">
        <f t="shared" si="3"/>
        <v>3.720663995420721E-3</v>
      </c>
      <c r="G66" s="18">
        <f t="shared" si="0"/>
        <v>3.7143991088573352E-3</v>
      </c>
      <c r="H66" s="13">
        <f t="shared" si="6"/>
        <v>98034.533820324956</v>
      </c>
      <c r="I66" s="13">
        <f t="shared" si="4"/>
        <v>364.1393850594593</v>
      </c>
      <c r="J66" s="13">
        <f t="shared" si="1"/>
        <v>97869.462415211587</v>
      </c>
      <c r="K66" s="13">
        <f t="shared" si="2"/>
        <v>3066934.0300881993</v>
      </c>
      <c r="L66" s="20">
        <f t="shared" si="5"/>
        <v>31.284221085900128</v>
      </c>
    </row>
    <row r="67" spans="1:12" x14ac:dyDescent="0.2">
      <c r="A67" s="16">
        <v>58</v>
      </c>
      <c r="B67" s="46">
        <v>8</v>
      </c>
      <c r="C67" s="45">
        <v>3253</v>
      </c>
      <c r="D67" s="45">
        <v>3406</v>
      </c>
      <c r="E67" s="17">
        <v>0.60582191780821926</v>
      </c>
      <c r="F67" s="18">
        <f t="shared" si="3"/>
        <v>2.4027631776543023E-3</v>
      </c>
      <c r="G67" s="18">
        <f t="shared" si="0"/>
        <v>2.4004896341185207E-3</v>
      </c>
      <c r="H67" s="13">
        <f t="shared" si="6"/>
        <v>97670.394435265494</v>
      </c>
      <c r="I67" s="13">
        <f t="shared" si="4"/>
        <v>234.45676940212206</v>
      </c>
      <c r="J67" s="13">
        <f t="shared" si="1"/>
        <v>97577.976715545679</v>
      </c>
      <c r="K67" s="13">
        <f t="shared" si="2"/>
        <v>2969064.5676729879</v>
      </c>
      <c r="L67" s="20">
        <f t="shared" si="5"/>
        <v>30.398818238016233</v>
      </c>
    </row>
    <row r="68" spans="1:12" x14ac:dyDescent="0.2">
      <c r="A68" s="16">
        <v>59</v>
      </c>
      <c r="B68" s="46">
        <v>7</v>
      </c>
      <c r="C68" s="45">
        <v>3077</v>
      </c>
      <c r="D68" s="45">
        <v>3212</v>
      </c>
      <c r="E68" s="17">
        <v>0.43561643835616437</v>
      </c>
      <c r="F68" s="18">
        <f t="shared" si="3"/>
        <v>2.2261090793448879E-3</v>
      </c>
      <c r="G68" s="18">
        <f t="shared" si="0"/>
        <v>2.2233157513001614E-3</v>
      </c>
      <c r="H68" s="13">
        <f t="shared" si="6"/>
        <v>97435.93766586337</v>
      </c>
      <c r="I68" s="13">
        <f t="shared" si="4"/>
        <v>216.63085495521472</v>
      </c>
      <c r="J68" s="13">
        <f t="shared" si="1"/>
        <v>97313.674772381797</v>
      </c>
      <c r="K68" s="13">
        <f t="shared" si="2"/>
        <v>2871486.5909574423</v>
      </c>
      <c r="L68" s="20">
        <f t="shared" si="5"/>
        <v>29.47050810764113</v>
      </c>
    </row>
    <row r="69" spans="1:12" x14ac:dyDescent="0.2">
      <c r="A69" s="16">
        <v>60</v>
      </c>
      <c r="B69" s="46">
        <v>10</v>
      </c>
      <c r="C69" s="45">
        <v>2890</v>
      </c>
      <c r="D69" s="45">
        <v>3054</v>
      </c>
      <c r="E69" s="17">
        <v>0.50027397260273976</v>
      </c>
      <c r="F69" s="18">
        <f t="shared" si="3"/>
        <v>3.3647375504710633E-3</v>
      </c>
      <c r="G69" s="18">
        <f t="shared" si="0"/>
        <v>3.3590894198806554E-3</v>
      </c>
      <c r="H69" s="13">
        <f t="shared" si="6"/>
        <v>97219.306810908151</v>
      </c>
      <c r="I69" s="13">
        <f t="shared" si="4"/>
        <v>326.5683449166529</v>
      </c>
      <c r="J69" s="13">
        <f t="shared" si="1"/>
        <v>97056.11210922926</v>
      </c>
      <c r="K69" s="13">
        <f t="shared" si="2"/>
        <v>2774172.9161850605</v>
      </c>
      <c r="L69" s="20">
        <f t="shared" si="5"/>
        <v>28.535205682764591</v>
      </c>
    </row>
    <row r="70" spans="1:12" x14ac:dyDescent="0.2">
      <c r="A70" s="16">
        <v>61</v>
      </c>
      <c r="B70" s="46">
        <v>8</v>
      </c>
      <c r="C70" s="45">
        <v>2757</v>
      </c>
      <c r="D70" s="45">
        <v>2871</v>
      </c>
      <c r="E70" s="17">
        <v>0.48184931506849316</v>
      </c>
      <c r="F70" s="18">
        <f t="shared" si="3"/>
        <v>2.8429282160625444E-3</v>
      </c>
      <c r="G70" s="18">
        <f t="shared" si="0"/>
        <v>2.838746557290669E-3</v>
      </c>
      <c r="H70" s="13">
        <f t="shared" si="6"/>
        <v>96892.738465991497</v>
      </c>
      <c r="I70" s="13">
        <f t="shared" si="4"/>
        <v>275.05392774679854</v>
      </c>
      <c r="J70" s="13">
        <f t="shared" si="1"/>
        <v>96750.219084936383</v>
      </c>
      <c r="K70" s="13">
        <f t="shared" si="2"/>
        <v>2677116.8040758311</v>
      </c>
      <c r="L70" s="20">
        <f t="shared" si="5"/>
        <v>27.629694923066662</v>
      </c>
    </row>
    <row r="71" spans="1:12" x14ac:dyDescent="0.2">
      <c r="A71" s="16">
        <v>62</v>
      </c>
      <c r="B71" s="46">
        <v>10</v>
      </c>
      <c r="C71" s="45">
        <v>2513</v>
      </c>
      <c r="D71" s="45">
        <v>2734</v>
      </c>
      <c r="E71" s="17">
        <v>0.40986301369863015</v>
      </c>
      <c r="F71" s="18">
        <f t="shared" si="3"/>
        <v>3.8117019249094722E-3</v>
      </c>
      <c r="G71" s="18">
        <f t="shared" si="0"/>
        <v>3.8031470260171726E-3</v>
      </c>
      <c r="H71" s="13">
        <f t="shared" si="6"/>
        <v>96617.684538244692</v>
      </c>
      <c r="I71" s="13">
        <f t="shared" si="4"/>
        <v>367.45125961229064</v>
      </c>
      <c r="J71" s="13">
        <f t="shared" si="1"/>
        <v>96400.837959284443</v>
      </c>
      <c r="K71" s="13">
        <f t="shared" si="2"/>
        <v>2580366.5849908949</v>
      </c>
      <c r="L71" s="20">
        <f t="shared" si="5"/>
        <v>26.706980169551617</v>
      </c>
    </row>
    <row r="72" spans="1:12" x14ac:dyDescent="0.2">
      <c r="A72" s="16">
        <v>63</v>
      </c>
      <c r="B72" s="46">
        <v>7</v>
      </c>
      <c r="C72" s="45">
        <v>2546</v>
      </c>
      <c r="D72" s="45">
        <v>2496</v>
      </c>
      <c r="E72" s="17">
        <v>0.60234833659491194</v>
      </c>
      <c r="F72" s="18">
        <f t="shared" si="3"/>
        <v>2.776675922253074E-3</v>
      </c>
      <c r="G72" s="18">
        <f t="shared" si="0"/>
        <v>2.773613437532906E-3</v>
      </c>
      <c r="H72" s="13">
        <f t="shared" si="6"/>
        <v>96250.233278632397</v>
      </c>
      <c r="I72" s="13">
        <f t="shared" si="4"/>
        <v>266.96094038729171</v>
      </c>
      <c r="J72" s="13">
        <f t="shared" si="1"/>
        <v>96144.075816623212</v>
      </c>
      <c r="K72" s="13">
        <f t="shared" si="2"/>
        <v>2483965.7470316105</v>
      </c>
      <c r="L72" s="20">
        <f t="shared" si="5"/>
        <v>25.807373784132452</v>
      </c>
    </row>
    <row r="73" spans="1:12" x14ac:dyDescent="0.2">
      <c r="A73" s="16">
        <v>64</v>
      </c>
      <c r="B73" s="46">
        <v>8</v>
      </c>
      <c r="C73" s="45">
        <v>2476</v>
      </c>
      <c r="D73" s="45">
        <v>2526</v>
      </c>
      <c r="E73" s="17">
        <v>0.36369863013698628</v>
      </c>
      <c r="F73" s="18">
        <f t="shared" si="3"/>
        <v>3.1987205117952819E-3</v>
      </c>
      <c r="G73" s="18">
        <f t="shared" ref="G73:G108" si="7">F73/((1+(1-E73)*F73))</f>
        <v>3.1922232194883044E-3</v>
      </c>
      <c r="H73" s="13">
        <f t="shared" si="6"/>
        <v>95983.272338245108</v>
      </c>
      <c r="I73" s="13">
        <f t="shared" si="4"/>
        <v>306.40003064061551</v>
      </c>
      <c r="J73" s="13">
        <f t="shared" ref="J73:J108" si="8">H74+I73*E73</f>
        <v>95788.309579022418</v>
      </c>
      <c r="K73" s="13">
        <f t="shared" ref="K73:K97" si="9">K74+J73</f>
        <v>2387821.6712149871</v>
      </c>
      <c r="L73" s="20">
        <f t="shared" si="5"/>
        <v>24.87747722124228</v>
      </c>
    </row>
    <row r="74" spans="1:12" x14ac:dyDescent="0.2">
      <c r="A74" s="16">
        <v>65</v>
      </c>
      <c r="B74" s="46">
        <v>7</v>
      </c>
      <c r="C74" s="45">
        <v>2420</v>
      </c>
      <c r="D74" s="45">
        <v>2460</v>
      </c>
      <c r="E74" s="17">
        <v>0.39452054794520547</v>
      </c>
      <c r="F74" s="18">
        <f t="shared" ref="F74:F108" si="10">B74/((C74+D74)/2)</f>
        <v>2.8688524590163933E-3</v>
      </c>
      <c r="G74" s="18">
        <f t="shared" si="7"/>
        <v>2.8638778138580304E-3</v>
      </c>
      <c r="H74" s="13">
        <f t="shared" si="6"/>
        <v>95676.872307604499</v>
      </c>
      <c r="I74" s="13">
        <f t="shared" ref="I74:I108" si="11">H74*G74</f>
        <v>274.00687190107629</v>
      </c>
      <c r="J74" s="13">
        <f t="shared" si="8"/>
        <v>95510.966776946589</v>
      </c>
      <c r="K74" s="13">
        <f t="shared" si="9"/>
        <v>2292033.3616359648</v>
      </c>
      <c r="L74" s="20">
        <f t="shared" ref="L74:L108" si="12">K74/H74</f>
        <v>23.955981276927584</v>
      </c>
    </row>
    <row r="75" spans="1:12" x14ac:dyDescent="0.2">
      <c r="A75" s="16">
        <v>66</v>
      </c>
      <c r="B75" s="46">
        <v>10</v>
      </c>
      <c r="C75" s="45">
        <v>2337</v>
      </c>
      <c r="D75" s="45">
        <v>2437</v>
      </c>
      <c r="E75" s="17">
        <v>0.39698630136986301</v>
      </c>
      <c r="F75" s="18">
        <f t="shared" si="10"/>
        <v>4.1893590280687055E-3</v>
      </c>
      <c r="G75" s="18">
        <f t="shared" si="7"/>
        <v>4.1788023666904806E-3</v>
      </c>
      <c r="H75" s="13">
        <f t="shared" ref="H75:H108" si="13">H74-I74</f>
        <v>95402.865435703425</v>
      </c>
      <c r="I75" s="13">
        <f t="shared" si="11"/>
        <v>398.66971987177089</v>
      </c>
      <c r="J75" s="13">
        <f t="shared" si="8"/>
        <v>95162.462133391702</v>
      </c>
      <c r="K75" s="13">
        <f t="shared" si="9"/>
        <v>2196522.3948590183</v>
      </c>
      <c r="L75" s="20">
        <f t="shared" si="12"/>
        <v>23.023652222892196</v>
      </c>
    </row>
    <row r="76" spans="1:12" x14ac:dyDescent="0.2">
      <c r="A76" s="16">
        <v>67</v>
      </c>
      <c r="B76" s="46">
        <v>12</v>
      </c>
      <c r="C76" s="45">
        <v>2321</v>
      </c>
      <c r="D76" s="45">
        <v>2333</v>
      </c>
      <c r="E76" s="17">
        <v>0.60502283105022847</v>
      </c>
      <c r="F76" s="18">
        <f t="shared" si="10"/>
        <v>5.1568543188654919E-3</v>
      </c>
      <c r="G76" s="18">
        <f t="shared" si="7"/>
        <v>5.1463719839968981E-3</v>
      </c>
      <c r="H76" s="13">
        <f t="shared" si="13"/>
        <v>95004.195715831651</v>
      </c>
      <c r="I76" s="13">
        <f t="shared" si="11"/>
        <v>488.92693119411416</v>
      </c>
      <c r="J76" s="13">
        <f t="shared" si="8"/>
        <v>94811.080740725301</v>
      </c>
      <c r="K76" s="13">
        <f t="shared" si="9"/>
        <v>2101359.9327256265</v>
      </c>
      <c r="L76" s="20">
        <f t="shared" si="12"/>
        <v>22.118601361681257</v>
      </c>
    </row>
    <row r="77" spans="1:12" x14ac:dyDescent="0.2">
      <c r="A77" s="16">
        <v>68</v>
      </c>
      <c r="B77" s="46">
        <v>10</v>
      </c>
      <c r="C77" s="45">
        <v>2332</v>
      </c>
      <c r="D77" s="45">
        <v>2310</v>
      </c>
      <c r="E77" s="17">
        <v>0.52383561643835619</v>
      </c>
      <c r="F77" s="18">
        <f t="shared" si="10"/>
        <v>4.3084877208099956E-3</v>
      </c>
      <c r="G77" s="18">
        <f t="shared" si="7"/>
        <v>4.2996667463773832E-3</v>
      </c>
      <c r="H77" s="13">
        <f t="shared" si="13"/>
        <v>94515.268784637534</v>
      </c>
      <c r="I77" s="13">
        <f t="shared" si="11"/>
        <v>406.38415821822633</v>
      </c>
      <c r="J77" s="13">
        <f t="shared" si="8"/>
        <v>94321.763122450342</v>
      </c>
      <c r="K77" s="13">
        <f t="shared" si="9"/>
        <v>2006548.8519849011</v>
      </c>
      <c r="L77" s="20">
        <f t="shared" si="12"/>
        <v>21.229890977266571</v>
      </c>
    </row>
    <row r="78" spans="1:12" x14ac:dyDescent="0.2">
      <c r="A78" s="16">
        <v>69</v>
      </c>
      <c r="B78" s="46">
        <v>15</v>
      </c>
      <c r="C78" s="45">
        <v>2426</v>
      </c>
      <c r="D78" s="45">
        <v>2323</v>
      </c>
      <c r="E78" s="17">
        <v>0.41132420091324201</v>
      </c>
      <c r="F78" s="18">
        <f t="shared" si="10"/>
        <v>6.3171193935565384E-3</v>
      </c>
      <c r="G78" s="18">
        <f t="shared" si="7"/>
        <v>6.2937147343621307E-3</v>
      </c>
      <c r="H78" s="13">
        <f t="shared" si="13"/>
        <v>94108.884626419313</v>
      </c>
      <c r="I78" s="13">
        <f t="shared" si="11"/>
        <v>592.29447380768102</v>
      </c>
      <c r="J78" s="13">
        <f t="shared" si="8"/>
        <v>93760.215203755914</v>
      </c>
      <c r="K78" s="13">
        <f t="shared" si="9"/>
        <v>1912227.0888624508</v>
      </c>
      <c r="L78" s="20">
        <f t="shared" si="12"/>
        <v>20.31930456357389</v>
      </c>
    </row>
    <row r="79" spans="1:12" x14ac:dyDescent="0.2">
      <c r="A79" s="16">
        <v>70</v>
      </c>
      <c r="B79" s="46">
        <v>11</v>
      </c>
      <c r="C79" s="45">
        <v>2143</v>
      </c>
      <c r="D79" s="45">
        <v>2427</v>
      </c>
      <c r="E79" s="17">
        <v>0.56587795765877957</v>
      </c>
      <c r="F79" s="18">
        <f t="shared" si="10"/>
        <v>4.8140043763676152E-3</v>
      </c>
      <c r="G79" s="18">
        <f t="shared" si="7"/>
        <v>4.803964736625475E-3</v>
      </c>
      <c r="H79" s="13">
        <f t="shared" si="13"/>
        <v>93516.590152611636</v>
      </c>
      <c r="I79" s="13">
        <f t="shared" si="11"/>
        <v>449.25040138260346</v>
      </c>
      <c r="J79" s="13">
        <f t="shared" si="8"/>
        <v>93321.560650840809</v>
      </c>
      <c r="K79" s="13">
        <f t="shared" si="9"/>
        <v>1818466.8736586948</v>
      </c>
      <c r="L79" s="20">
        <f t="shared" si="12"/>
        <v>19.445393279321898</v>
      </c>
    </row>
    <row r="80" spans="1:12" x14ac:dyDescent="0.2">
      <c r="A80" s="16">
        <v>71</v>
      </c>
      <c r="B80" s="46">
        <v>12</v>
      </c>
      <c r="C80" s="45">
        <v>1959</v>
      </c>
      <c r="D80" s="45">
        <v>2120</v>
      </c>
      <c r="E80" s="17">
        <v>0.43721461187214605</v>
      </c>
      <c r="F80" s="18">
        <f t="shared" si="10"/>
        <v>5.8837950478058346E-3</v>
      </c>
      <c r="G80" s="18">
        <f t="shared" si="7"/>
        <v>5.8643762573095497E-3</v>
      </c>
      <c r="H80" s="13">
        <f t="shared" si="13"/>
        <v>93067.339751229039</v>
      </c>
      <c r="I80" s="13">
        <f t="shared" si="11"/>
        <v>545.78189756806887</v>
      </c>
      <c r="J80" s="13">
        <f t="shared" si="8"/>
        <v>92760.181674173029</v>
      </c>
      <c r="K80" s="13">
        <f t="shared" si="9"/>
        <v>1725145.3130078539</v>
      </c>
      <c r="L80" s="20">
        <f t="shared" si="12"/>
        <v>18.536527611288811</v>
      </c>
    </row>
    <row r="81" spans="1:12" x14ac:dyDescent="0.2">
      <c r="A81" s="16">
        <v>72</v>
      </c>
      <c r="B81" s="46">
        <v>12</v>
      </c>
      <c r="C81" s="45">
        <v>1914</v>
      </c>
      <c r="D81" s="45">
        <v>1932</v>
      </c>
      <c r="E81" s="17">
        <v>0.67442922374429226</v>
      </c>
      <c r="F81" s="18">
        <f t="shared" si="10"/>
        <v>6.2402496099843996E-3</v>
      </c>
      <c r="G81" s="18">
        <f t="shared" si="7"/>
        <v>6.2275973559725939E-3</v>
      </c>
      <c r="H81" s="13">
        <f t="shared" si="13"/>
        <v>92521.557853660968</v>
      </c>
      <c r="I81" s="13">
        <f t="shared" si="11"/>
        <v>576.18700905992443</v>
      </c>
      <c r="J81" s="13">
        <f t="shared" si="8"/>
        <v>92333.968201852869</v>
      </c>
      <c r="K81" s="13">
        <f t="shared" si="9"/>
        <v>1632385.1313336808</v>
      </c>
      <c r="L81" s="20">
        <f t="shared" si="12"/>
        <v>17.64329491636515</v>
      </c>
    </row>
    <row r="82" spans="1:12" x14ac:dyDescent="0.2">
      <c r="A82" s="16">
        <v>73</v>
      </c>
      <c r="B82" s="46">
        <v>17</v>
      </c>
      <c r="C82" s="45">
        <v>1848</v>
      </c>
      <c r="D82" s="45">
        <v>1889</v>
      </c>
      <c r="E82" s="17">
        <v>0.5078162771958098</v>
      </c>
      <c r="F82" s="18">
        <f t="shared" si="10"/>
        <v>9.0982071180090978E-3</v>
      </c>
      <c r="G82" s="18">
        <f t="shared" si="7"/>
        <v>9.0576470699861977E-3</v>
      </c>
      <c r="H82" s="13">
        <f t="shared" si="13"/>
        <v>91945.370844601042</v>
      </c>
      <c r="I82" s="13">
        <f t="shared" si="11"/>
        <v>832.80871882939505</v>
      </c>
      <c r="J82" s="13">
        <f t="shared" si="8"/>
        <v>91535.475948983803</v>
      </c>
      <c r="K82" s="13">
        <f t="shared" si="9"/>
        <v>1540051.163131828</v>
      </c>
      <c r="L82" s="20">
        <f t="shared" si="12"/>
        <v>16.749632406559144</v>
      </c>
    </row>
    <row r="83" spans="1:12" x14ac:dyDescent="0.2">
      <c r="A83" s="16">
        <v>74</v>
      </c>
      <c r="B83" s="46">
        <v>23</v>
      </c>
      <c r="C83" s="45">
        <v>1657</v>
      </c>
      <c r="D83" s="45">
        <v>1844</v>
      </c>
      <c r="E83" s="17">
        <v>0.49970220369267415</v>
      </c>
      <c r="F83" s="18">
        <f t="shared" si="10"/>
        <v>1.3139103113396172E-2</v>
      </c>
      <c r="G83" s="18">
        <f t="shared" si="7"/>
        <v>1.3053297726362764E-2</v>
      </c>
      <c r="H83" s="13">
        <f t="shared" si="13"/>
        <v>91112.562125771641</v>
      </c>
      <c r="I83" s="13">
        <f t="shared" si="11"/>
        <v>1189.319400039421</v>
      </c>
      <c r="J83" s="13">
        <f t="shared" si="8"/>
        <v>90517.548250826381</v>
      </c>
      <c r="K83" s="13">
        <f t="shared" si="9"/>
        <v>1448515.6871828442</v>
      </c>
      <c r="L83" s="20">
        <f t="shared" si="12"/>
        <v>15.898089718773525</v>
      </c>
    </row>
    <row r="84" spans="1:12" x14ac:dyDescent="0.2">
      <c r="A84" s="16">
        <v>75</v>
      </c>
      <c r="B84" s="46">
        <v>19</v>
      </c>
      <c r="C84" s="45">
        <v>1383</v>
      </c>
      <c r="D84" s="45">
        <v>1652</v>
      </c>
      <c r="E84" s="17">
        <v>0.47426099495313623</v>
      </c>
      <c r="F84" s="18">
        <f t="shared" si="10"/>
        <v>1.2520593080724876E-2</v>
      </c>
      <c r="G84" s="18">
        <f t="shared" si="7"/>
        <v>1.2438714444961602E-2</v>
      </c>
      <c r="H84" s="13">
        <f t="shared" si="13"/>
        <v>89923.242725732227</v>
      </c>
      <c r="I84" s="13">
        <f t="shared" si="11"/>
        <v>1118.5295382303539</v>
      </c>
      <c r="J84" s="13">
        <f t="shared" si="8"/>
        <v>89335.188119187471</v>
      </c>
      <c r="K84" s="13">
        <f t="shared" si="9"/>
        <v>1357998.1389320178</v>
      </c>
      <c r="L84" s="20">
        <f t="shared" si="12"/>
        <v>15.101747865943187</v>
      </c>
    </row>
    <row r="85" spans="1:12" x14ac:dyDescent="0.2">
      <c r="A85" s="16">
        <v>76</v>
      </c>
      <c r="B85" s="46">
        <v>18</v>
      </c>
      <c r="C85" s="45">
        <v>1240</v>
      </c>
      <c r="D85" s="45">
        <v>1375</v>
      </c>
      <c r="E85" s="17">
        <v>0.45722983257229832</v>
      </c>
      <c r="F85" s="18">
        <f t="shared" si="10"/>
        <v>1.3766730401529637E-2</v>
      </c>
      <c r="G85" s="18">
        <f t="shared" si="7"/>
        <v>1.3664625985459757E-2</v>
      </c>
      <c r="H85" s="13">
        <f t="shared" si="13"/>
        <v>88804.713187501868</v>
      </c>
      <c r="I85" s="13">
        <f t="shared" si="11"/>
        <v>1213.4831914532388</v>
      </c>
      <c r="J85" s="13">
        <f t="shared" si="8"/>
        <v>88146.070712506087</v>
      </c>
      <c r="K85" s="13">
        <f t="shared" si="9"/>
        <v>1268662.9508128304</v>
      </c>
      <c r="L85" s="20">
        <f t="shared" si="12"/>
        <v>14.285986692329958</v>
      </c>
    </row>
    <row r="86" spans="1:12" x14ac:dyDescent="0.2">
      <c r="A86" s="16">
        <v>77</v>
      </c>
      <c r="B86" s="46">
        <v>18</v>
      </c>
      <c r="C86" s="45">
        <v>1426</v>
      </c>
      <c r="D86" s="45">
        <v>1247</v>
      </c>
      <c r="E86" s="17">
        <v>0.44840182648401822</v>
      </c>
      <c r="F86" s="18">
        <f t="shared" si="10"/>
        <v>1.3468013468013467E-2</v>
      </c>
      <c r="G86" s="18">
        <f t="shared" si="7"/>
        <v>1.3368698322197838E-2</v>
      </c>
      <c r="H86" s="13">
        <f t="shared" si="13"/>
        <v>87591.229996048627</v>
      </c>
      <c r="I86" s="13">
        <f t="shared" si="11"/>
        <v>1170.9807294874201</v>
      </c>
      <c r="J86" s="13">
        <f t="shared" si="8"/>
        <v>86945.319164440953</v>
      </c>
      <c r="K86" s="13">
        <f t="shared" si="9"/>
        <v>1180516.8801003243</v>
      </c>
      <c r="L86" s="20">
        <f t="shared" si="12"/>
        <v>13.477569388551562</v>
      </c>
    </row>
    <row r="87" spans="1:12" x14ac:dyDescent="0.2">
      <c r="A87" s="16">
        <v>78</v>
      </c>
      <c r="B87" s="46">
        <v>20</v>
      </c>
      <c r="C87" s="45">
        <v>900</v>
      </c>
      <c r="D87" s="45">
        <v>1421</v>
      </c>
      <c r="E87" s="17">
        <v>0.47726027397260279</v>
      </c>
      <c r="F87" s="18">
        <f t="shared" si="10"/>
        <v>1.7233950883239983E-2</v>
      </c>
      <c r="G87" s="18">
        <f t="shared" si="7"/>
        <v>1.7080078661951319E-2</v>
      </c>
      <c r="H87" s="13">
        <f t="shared" si="13"/>
        <v>86420.249266561208</v>
      </c>
      <c r="I87" s="13">
        <f t="shared" si="11"/>
        <v>1476.0646554583061</v>
      </c>
      <c r="J87" s="13">
        <f t="shared" si="8"/>
        <v>85648.651632968205</v>
      </c>
      <c r="K87" s="13">
        <f t="shared" si="9"/>
        <v>1093571.5609358833</v>
      </c>
      <c r="L87" s="20">
        <f t="shared" si="12"/>
        <v>12.654112551362676</v>
      </c>
    </row>
    <row r="88" spans="1:12" x14ac:dyDescent="0.2">
      <c r="A88" s="16">
        <v>79</v>
      </c>
      <c r="B88" s="46">
        <v>19</v>
      </c>
      <c r="C88" s="45">
        <v>936</v>
      </c>
      <c r="D88" s="45">
        <v>895</v>
      </c>
      <c r="E88" s="17">
        <v>0.50857966834895463</v>
      </c>
      <c r="F88" s="18">
        <f t="shared" si="10"/>
        <v>2.0753686510103769E-2</v>
      </c>
      <c r="G88" s="18">
        <f t="shared" si="7"/>
        <v>2.0544161059112973E-2</v>
      </c>
      <c r="H88" s="13">
        <f t="shared" si="13"/>
        <v>84944.184611102901</v>
      </c>
      <c r="I88" s="13">
        <f t="shared" si="11"/>
        <v>1745.1070096855237</v>
      </c>
      <c r="J88" s="13">
        <f t="shared" si="8"/>
        <v>84086.603545636681</v>
      </c>
      <c r="K88" s="13">
        <f t="shared" si="9"/>
        <v>1007922.9093029151</v>
      </c>
      <c r="L88" s="20">
        <f t="shared" si="12"/>
        <v>11.865708216724366</v>
      </c>
    </row>
    <row r="89" spans="1:12" x14ac:dyDescent="0.2">
      <c r="A89" s="16">
        <v>80</v>
      </c>
      <c r="B89" s="46">
        <v>18</v>
      </c>
      <c r="C89" s="45">
        <v>1034</v>
      </c>
      <c r="D89" s="45">
        <v>918</v>
      </c>
      <c r="E89" s="17">
        <v>0.54764079147640776</v>
      </c>
      <c r="F89" s="18">
        <f t="shared" si="10"/>
        <v>1.8442622950819672E-2</v>
      </c>
      <c r="G89" s="18">
        <f t="shared" si="7"/>
        <v>1.8290034854069461E-2</v>
      </c>
      <c r="H89" s="13">
        <f t="shared" si="13"/>
        <v>83199.077601417375</v>
      </c>
      <c r="I89" s="13">
        <f t="shared" si="11"/>
        <v>1521.7140291563537</v>
      </c>
      <c r="J89" s="13">
        <f t="shared" si="8"/>
        <v>82510.716247588964</v>
      </c>
      <c r="K89" s="13">
        <f t="shared" si="9"/>
        <v>923836.30575727846</v>
      </c>
      <c r="L89" s="20">
        <f t="shared" si="12"/>
        <v>11.10392485579119</v>
      </c>
    </row>
    <row r="90" spans="1:12" x14ac:dyDescent="0.2">
      <c r="A90" s="16">
        <v>81</v>
      </c>
      <c r="B90" s="46">
        <v>24</v>
      </c>
      <c r="C90" s="45">
        <v>1001</v>
      </c>
      <c r="D90" s="45">
        <v>1022</v>
      </c>
      <c r="E90" s="17">
        <v>0.58664383561643829</v>
      </c>
      <c r="F90" s="18">
        <f t="shared" si="10"/>
        <v>2.3727137913989126E-2</v>
      </c>
      <c r="G90" s="18">
        <f t="shared" si="7"/>
        <v>2.3496688066713428E-2</v>
      </c>
      <c r="H90" s="13">
        <f t="shared" si="13"/>
        <v>81677.36357226102</v>
      </c>
      <c r="I90" s="13">
        <f t="shared" si="11"/>
        <v>1919.1475339689596</v>
      </c>
      <c r="J90" s="13">
        <f t="shared" si="8"/>
        <v>80884.072108733439</v>
      </c>
      <c r="K90" s="13">
        <f t="shared" si="9"/>
        <v>841325.58950968948</v>
      </c>
      <c r="L90" s="20">
        <f t="shared" si="12"/>
        <v>10.300596795896306</v>
      </c>
    </row>
    <row r="91" spans="1:12" x14ac:dyDescent="0.2">
      <c r="A91" s="16">
        <v>82</v>
      </c>
      <c r="B91" s="46">
        <v>34</v>
      </c>
      <c r="C91" s="45">
        <v>951</v>
      </c>
      <c r="D91" s="45">
        <v>990</v>
      </c>
      <c r="E91" s="17">
        <v>0.54020950846091853</v>
      </c>
      <c r="F91" s="18">
        <f t="shared" si="10"/>
        <v>3.5033487892838742E-2</v>
      </c>
      <c r="G91" s="18">
        <f t="shared" si="7"/>
        <v>3.447811223306204E-2</v>
      </c>
      <c r="H91" s="13">
        <f t="shared" si="13"/>
        <v>79758.216038292056</v>
      </c>
      <c r="I91" s="13">
        <f t="shared" si="11"/>
        <v>2749.9127240770422</v>
      </c>
      <c r="J91" s="13">
        <f t="shared" si="8"/>
        <v>78493.832315199092</v>
      </c>
      <c r="K91" s="13">
        <f t="shared" si="9"/>
        <v>760441.51740095601</v>
      </c>
      <c r="L91" s="20">
        <f t="shared" si="12"/>
        <v>9.5343345823565908</v>
      </c>
    </row>
    <row r="92" spans="1:12" x14ac:dyDescent="0.2">
      <c r="A92" s="16">
        <v>83</v>
      </c>
      <c r="B92" s="46">
        <v>40</v>
      </c>
      <c r="C92" s="45">
        <v>946</v>
      </c>
      <c r="D92" s="45">
        <v>947</v>
      </c>
      <c r="E92" s="17">
        <v>0.5622602739726027</v>
      </c>
      <c r="F92" s="18">
        <f t="shared" si="10"/>
        <v>4.226096143687269E-2</v>
      </c>
      <c r="G92" s="18">
        <f t="shared" si="7"/>
        <v>4.1493363193397442E-2</v>
      </c>
      <c r="H92" s="13">
        <f t="shared" si="13"/>
        <v>77008.303314215009</v>
      </c>
      <c r="I92" s="13">
        <f t="shared" si="11"/>
        <v>3195.3334983240352</v>
      </c>
      <c r="J92" s="13">
        <f t="shared" si="8"/>
        <v>75609.578904092486</v>
      </c>
      <c r="K92" s="13">
        <f t="shared" si="9"/>
        <v>681947.68508575694</v>
      </c>
      <c r="L92" s="20">
        <f t="shared" si="12"/>
        <v>8.8555085067024955</v>
      </c>
    </row>
    <row r="93" spans="1:12" x14ac:dyDescent="0.2">
      <c r="A93" s="16">
        <v>84</v>
      </c>
      <c r="B93" s="46">
        <v>45</v>
      </c>
      <c r="C93" s="45">
        <v>879</v>
      </c>
      <c r="D93" s="45">
        <v>918</v>
      </c>
      <c r="E93" s="17">
        <v>0.55738203957382049</v>
      </c>
      <c r="F93" s="18">
        <f t="shared" si="10"/>
        <v>5.0083472454090151E-2</v>
      </c>
      <c r="G93" s="18">
        <f t="shared" si="7"/>
        <v>4.899730775827995E-2</v>
      </c>
      <c r="H93" s="13">
        <f t="shared" si="13"/>
        <v>73812.969815890974</v>
      </c>
      <c r="I93" s="13">
        <f t="shared" si="11"/>
        <v>3616.6367986218384</v>
      </c>
      <c r="J93" s="13">
        <f t="shared" si="8"/>
        <v>72212.181412482707</v>
      </c>
      <c r="K93" s="13">
        <f t="shared" si="9"/>
        <v>606338.10618166439</v>
      </c>
      <c r="L93" s="20">
        <f t="shared" si="12"/>
        <v>8.2145198559823793</v>
      </c>
    </row>
    <row r="94" spans="1:12" x14ac:dyDescent="0.2">
      <c r="A94" s="16">
        <v>85</v>
      </c>
      <c r="B94" s="46">
        <v>46</v>
      </c>
      <c r="C94" s="45">
        <v>811</v>
      </c>
      <c r="D94" s="45">
        <v>869</v>
      </c>
      <c r="E94" s="17">
        <v>0.48850506253722459</v>
      </c>
      <c r="F94" s="18">
        <f t="shared" si="10"/>
        <v>5.4761904761904762E-2</v>
      </c>
      <c r="G94" s="18">
        <f t="shared" si="7"/>
        <v>5.3269794535324953E-2</v>
      </c>
      <c r="H94" s="13">
        <f t="shared" si="13"/>
        <v>70196.333017269135</v>
      </c>
      <c r="I94" s="13">
        <f t="shared" si="11"/>
        <v>3739.3442369631739</v>
      </c>
      <c r="J94" s="13">
        <f t="shared" si="8"/>
        <v>68283.677370631864</v>
      </c>
      <c r="K94" s="13">
        <f t="shared" si="9"/>
        <v>534125.92476918164</v>
      </c>
      <c r="L94" s="20">
        <f t="shared" si="12"/>
        <v>7.609028873884057</v>
      </c>
    </row>
    <row r="95" spans="1:12" x14ac:dyDescent="0.2">
      <c r="A95" s="16">
        <v>86</v>
      </c>
      <c r="B95" s="46">
        <v>55</v>
      </c>
      <c r="C95" s="45">
        <v>780</v>
      </c>
      <c r="D95" s="45">
        <v>795</v>
      </c>
      <c r="E95" s="17">
        <v>0.58839352428393521</v>
      </c>
      <c r="F95" s="18">
        <f t="shared" si="10"/>
        <v>6.9841269841269843E-2</v>
      </c>
      <c r="G95" s="18">
        <f t="shared" si="7"/>
        <v>6.7889638333381241E-2</v>
      </c>
      <c r="H95" s="13">
        <f t="shared" si="13"/>
        <v>66456.988780305954</v>
      </c>
      <c r="I95" s="13">
        <f t="shared" si="11"/>
        <v>4511.7409330205464</v>
      </c>
      <c r="J95" s="13">
        <f t="shared" si="8"/>
        <v>64599.926995521455</v>
      </c>
      <c r="K95" s="13">
        <f t="shared" si="9"/>
        <v>465842.24739854975</v>
      </c>
      <c r="L95" s="20">
        <f t="shared" si="12"/>
        <v>7.0096803353298895</v>
      </c>
    </row>
    <row r="96" spans="1:12" x14ac:dyDescent="0.2">
      <c r="A96" s="16">
        <v>87</v>
      </c>
      <c r="B96" s="46">
        <v>70</v>
      </c>
      <c r="C96" s="45">
        <v>711</v>
      </c>
      <c r="D96" s="45">
        <v>732</v>
      </c>
      <c r="E96" s="17">
        <v>0.44301369863013695</v>
      </c>
      <c r="F96" s="18">
        <f t="shared" si="10"/>
        <v>9.7020097020097021E-2</v>
      </c>
      <c r="G96" s="18">
        <f t="shared" si="7"/>
        <v>9.2046033824665807E-2</v>
      </c>
      <c r="H96" s="13">
        <f t="shared" si="13"/>
        <v>61945.247847285405</v>
      </c>
      <c r="I96" s="13">
        <f t="shared" si="11"/>
        <v>5701.8143786285391</v>
      </c>
      <c r="J96" s="13">
        <f t="shared" si="8"/>
        <v>58769.415345435591</v>
      </c>
      <c r="K96" s="13">
        <f t="shared" si="9"/>
        <v>401242.32040302828</v>
      </c>
      <c r="L96" s="20">
        <f t="shared" si="12"/>
        <v>6.4773704900207569</v>
      </c>
    </row>
    <row r="97" spans="1:12" x14ac:dyDescent="0.2">
      <c r="A97" s="16">
        <v>88</v>
      </c>
      <c r="B97" s="46">
        <v>53</v>
      </c>
      <c r="C97" s="45">
        <v>667</v>
      </c>
      <c r="D97" s="45">
        <v>688</v>
      </c>
      <c r="E97" s="17">
        <v>0.44600672008270864</v>
      </c>
      <c r="F97" s="18">
        <f t="shared" si="10"/>
        <v>7.8228782287822873E-2</v>
      </c>
      <c r="G97" s="18">
        <f t="shared" si="7"/>
        <v>7.4979312376334512E-2</v>
      </c>
      <c r="H97" s="13">
        <f t="shared" si="13"/>
        <v>56243.433468656869</v>
      </c>
      <c r="I97" s="13">
        <f t="shared" si="11"/>
        <v>4217.0939671640108</v>
      </c>
      <c r="J97" s="13">
        <f t="shared" si="8"/>
        <v>53907.191750068261</v>
      </c>
      <c r="K97" s="13">
        <f t="shared" si="9"/>
        <v>342472.90505759267</v>
      </c>
      <c r="L97" s="20">
        <f t="shared" si="12"/>
        <v>6.0891180345247715</v>
      </c>
    </row>
    <row r="98" spans="1:12" x14ac:dyDescent="0.2">
      <c r="A98" s="16">
        <v>89</v>
      </c>
      <c r="B98" s="46">
        <v>44</v>
      </c>
      <c r="C98" s="45">
        <v>601</v>
      </c>
      <c r="D98" s="45">
        <v>653</v>
      </c>
      <c r="E98" s="17">
        <v>0.49290161892901607</v>
      </c>
      <c r="F98" s="18">
        <f t="shared" si="10"/>
        <v>7.0175438596491224E-2</v>
      </c>
      <c r="G98" s="18">
        <f t="shared" si="7"/>
        <v>6.7763999004215203E-2</v>
      </c>
      <c r="H98" s="13">
        <f t="shared" si="13"/>
        <v>52026.339501492861</v>
      </c>
      <c r="I98" s="13">
        <f t="shared" si="11"/>
        <v>3525.5128181721243</v>
      </c>
      <c r="J98" s="13">
        <f t="shared" si="8"/>
        <v>50238.557658952777</v>
      </c>
      <c r="K98" s="13">
        <f>K99+J98</f>
        <v>288565.71330752439</v>
      </c>
      <c r="L98" s="20">
        <f t="shared" si="12"/>
        <v>5.5465311623402638</v>
      </c>
    </row>
    <row r="99" spans="1:12" x14ac:dyDescent="0.2">
      <c r="A99" s="16">
        <v>90</v>
      </c>
      <c r="B99" s="46">
        <v>71</v>
      </c>
      <c r="C99" s="45">
        <v>568</v>
      </c>
      <c r="D99" s="45">
        <v>575</v>
      </c>
      <c r="E99" s="17">
        <v>0.47470576885973376</v>
      </c>
      <c r="F99" s="22">
        <f t="shared" si="10"/>
        <v>0.1242344706911636</v>
      </c>
      <c r="G99" s="22">
        <f t="shared" si="7"/>
        <v>0.1166236518976376</v>
      </c>
      <c r="H99" s="23">
        <f t="shared" si="13"/>
        <v>48500.826683320738</v>
      </c>
      <c r="I99" s="23">
        <f t="shared" si="11"/>
        <v>5656.3435278632505</v>
      </c>
      <c r="J99" s="23">
        <f t="shared" si="8"/>
        <v>45529.582058786589</v>
      </c>
      <c r="K99" s="23">
        <f t="shared" ref="K99:K108" si="14">K100+J99</f>
        <v>238327.15564857161</v>
      </c>
      <c r="L99" s="24">
        <f t="shared" si="12"/>
        <v>4.9138782149981681</v>
      </c>
    </row>
    <row r="100" spans="1:12" x14ac:dyDescent="0.2">
      <c r="A100" s="16">
        <v>91</v>
      </c>
      <c r="B100" s="46">
        <v>70</v>
      </c>
      <c r="C100" s="45">
        <v>445</v>
      </c>
      <c r="D100" s="45">
        <v>519</v>
      </c>
      <c r="E100" s="17">
        <v>0.48469667318982396</v>
      </c>
      <c r="F100" s="22">
        <f t="shared" si="10"/>
        <v>0.14522821576763487</v>
      </c>
      <c r="G100" s="22">
        <f t="shared" si="7"/>
        <v>0.13511655455430047</v>
      </c>
      <c r="H100" s="23">
        <f t="shared" si="13"/>
        <v>42844.483155457485</v>
      </c>
      <c r="I100" s="23">
        <f t="shared" si="11"/>
        <v>5788.9989456251787</v>
      </c>
      <c r="J100" s="23">
        <f t="shared" si="8"/>
        <v>39861.392739876232</v>
      </c>
      <c r="K100" s="23">
        <f t="shared" si="14"/>
        <v>192797.57358978502</v>
      </c>
      <c r="L100" s="24">
        <f t="shared" si="12"/>
        <v>4.4999393011752709</v>
      </c>
    </row>
    <row r="101" spans="1:12" x14ac:dyDescent="0.2">
      <c r="A101" s="16">
        <v>92</v>
      </c>
      <c r="B101" s="46">
        <v>72</v>
      </c>
      <c r="C101" s="45">
        <v>404</v>
      </c>
      <c r="D101" s="45">
        <v>402</v>
      </c>
      <c r="E101" s="17">
        <v>0.57519025875190255</v>
      </c>
      <c r="F101" s="22">
        <f t="shared" si="10"/>
        <v>0.17866004962779156</v>
      </c>
      <c r="G101" s="22">
        <f t="shared" si="7"/>
        <v>0.16605690671620571</v>
      </c>
      <c r="H101" s="23">
        <f t="shared" si="13"/>
        <v>37055.484209832306</v>
      </c>
      <c r="I101" s="23">
        <f t="shared" si="11"/>
        <v>6153.3190847559572</v>
      </c>
      <c r="J101" s="23">
        <f t="shared" si="8"/>
        <v>34441.49432162015</v>
      </c>
      <c r="K101" s="23">
        <f t="shared" si="14"/>
        <v>152936.18084990879</v>
      </c>
      <c r="L101" s="24">
        <f t="shared" si="12"/>
        <v>4.1272212227449101</v>
      </c>
    </row>
    <row r="102" spans="1:12" x14ac:dyDescent="0.2">
      <c r="A102" s="16">
        <v>93</v>
      </c>
      <c r="B102" s="46">
        <v>53</v>
      </c>
      <c r="C102" s="45">
        <v>337</v>
      </c>
      <c r="D102" s="45">
        <v>357</v>
      </c>
      <c r="E102" s="17">
        <v>0.47996898423365214</v>
      </c>
      <c r="F102" s="22">
        <f t="shared" si="10"/>
        <v>0.15273775216138327</v>
      </c>
      <c r="G102" s="22">
        <f t="shared" si="7"/>
        <v>0.14149873825110629</v>
      </c>
      <c r="H102" s="23">
        <f t="shared" si="13"/>
        <v>30902.16512507635</v>
      </c>
      <c r="I102" s="23">
        <f t="shared" si="11"/>
        <v>4372.6173744256439</v>
      </c>
      <c r="J102" s="23">
        <f t="shared" si="8"/>
        <v>28628.2684702962</v>
      </c>
      <c r="K102" s="23">
        <f t="shared" si="14"/>
        <v>118494.68652828864</v>
      </c>
      <c r="L102" s="24">
        <f t="shared" si="12"/>
        <v>3.8345108198303266</v>
      </c>
    </row>
    <row r="103" spans="1:12" x14ac:dyDescent="0.2">
      <c r="A103" s="16">
        <v>94</v>
      </c>
      <c r="B103" s="46">
        <v>52</v>
      </c>
      <c r="C103" s="45">
        <v>278</v>
      </c>
      <c r="D103" s="45">
        <v>298</v>
      </c>
      <c r="E103" s="17">
        <v>0.50026343519494187</v>
      </c>
      <c r="F103" s="22">
        <f t="shared" si="10"/>
        <v>0.18055555555555555</v>
      </c>
      <c r="G103" s="22">
        <f t="shared" si="7"/>
        <v>0.16561232057938136</v>
      </c>
      <c r="H103" s="23">
        <f t="shared" si="13"/>
        <v>26529.547750650705</v>
      </c>
      <c r="I103" s="23">
        <f t="shared" si="11"/>
        <v>4393.6199669067701</v>
      </c>
      <c r="J103" s="23">
        <f t="shared" si="8"/>
        <v>24333.895201329804</v>
      </c>
      <c r="K103" s="23">
        <f t="shared" si="14"/>
        <v>89866.418057992443</v>
      </c>
      <c r="L103" s="24">
        <f t="shared" si="12"/>
        <v>3.3874085944713563</v>
      </c>
    </row>
    <row r="104" spans="1:12" x14ac:dyDescent="0.2">
      <c r="A104" s="16">
        <v>95</v>
      </c>
      <c r="B104" s="46">
        <v>57</v>
      </c>
      <c r="C104" s="45">
        <v>225</v>
      </c>
      <c r="D104" s="45">
        <v>227</v>
      </c>
      <c r="E104" s="17">
        <v>0.46306176399903859</v>
      </c>
      <c r="F104" s="22">
        <f t="shared" si="10"/>
        <v>0.25221238938053098</v>
      </c>
      <c r="G104" s="22">
        <f t="shared" si="7"/>
        <v>0.2221308762451821</v>
      </c>
      <c r="H104" s="23">
        <f t="shared" si="13"/>
        <v>22135.927783743937</v>
      </c>
      <c r="I104" s="23">
        <f t="shared" si="11"/>
        <v>4917.0730351031125</v>
      </c>
      <c r="J104" s="23">
        <f t="shared" si="8"/>
        <v>19495.763261987777</v>
      </c>
      <c r="K104" s="23">
        <f t="shared" si="14"/>
        <v>65532.522856662639</v>
      </c>
      <c r="L104" s="24">
        <f t="shared" si="12"/>
        <v>2.9604597330132267</v>
      </c>
    </row>
    <row r="105" spans="1:12" x14ac:dyDescent="0.2">
      <c r="A105" s="16">
        <v>96</v>
      </c>
      <c r="B105" s="46">
        <v>40</v>
      </c>
      <c r="C105" s="45">
        <v>172</v>
      </c>
      <c r="D105" s="45">
        <v>191</v>
      </c>
      <c r="E105" s="17">
        <v>0.49842465753424675</v>
      </c>
      <c r="F105" s="22">
        <f t="shared" si="10"/>
        <v>0.22038567493112948</v>
      </c>
      <c r="G105" s="22">
        <f t="shared" si="7"/>
        <v>0.19844910663921</v>
      </c>
      <c r="H105" s="23">
        <f t="shared" si="13"/>
        <v>17218.854748640824</v>
      </c>
      <c r="I105" s="23">
        <f t="shared" si="11"/>
        <v>3417.0663422180905</v>
      </c>
      <c r="J105" s="23">
        <f t="shared" si="8"/>
        <v>15504.938527814586</v>
      </c>
      <c r="K105" s="23">
        <f t="shared" si="14"/>
        <v>46036.759594674862</v>
      </c>
      <c r="L105" s="24">
        <f t="shared" si="12"/>
        <v>2.6736249458349599</v>
      </c>
    </row>
    <row r="106" spans="1:12" x14ac:dyDescent="0.2">
      <c r="A106" s="16">
        <v>97</v>
      </c>
      <c r="B106" s="46">
        <v>42</v>
      </c>
      <c r="C106" s="45">
        <v>132</v>
      </c>
      <c r="D106" s="45">
        <v>132</v>
      </c>
      <c r="E106" s="17">
        <v>0.44096542726679722</v>
      </c>
      <c r="F106" s="22">
        <f t="shared" si="10"/>
        <v>0.31818181818181818</v>
      </c>
      <c r="G106" s="22">
        <f t="shared" si="7"/>
        <v>0.27013215859030837</v>
      </c>
      <c r="H106" s="23">
        <f t="shared" si="13"/>
        <v>13801.788406422733</v>
      </c>
      <c r="I106" s="23">
        <f t="shared" si="11"/>
        <v>3728.3068946336653</v>
      </c>
      <c r="J106" s="23">
        <f t="shared" si="8"/>
        <v>11717.535954562949</v>
      </c>
      <c r="K106" s="23">
        <f t="shared" si="14"/>
        <v>30531.821066860277</v>
      </c>
      <c r="L106" s="24">
        <f t="shared" si="12"/>
        <v>2.2121641172713629</v>
      </c>
    </row>
    <row r="107" spans="1:12" x14ac:dyDescent="0.2">
      <c r="A107" s="16">
        <v>98</v>
      </c>
      <c r="B107" s="46">
        <v>22</v>
      </c>
      <c r="C107" s="45">
        <v>85</v>
      </c>
      <c r="D107" s="45">
        <v>95</v>
      </c>
      <c r="E107" s="17">
        <v>0.51955168119551676</v>
      </c>
      <c r="F107" s="22">
        <f t="shared" si="10"/>
        <v>0.24444444444444444</v>
      </c>
      <c r="G107" s="22">
        <f t="shared" si="7"/>
        <v>0.21875340525226106</v>
      </c>
      <c r="H107" s="23">
        <f t="shared" si="13"/>
        <v>10073.481511789068</v>
      </c>
      <c r="I107" s="23">
        <f t="shared" si="11"/>
        <v>2203.6083834495535</v>
      </c>
      <c r="J107" s="23">
        <f t="shared" si="8"/>
        <v>9014.7615686572663</v>
      </c>
      <c r="K107" s="23">
        <f t="shared" si="14"/>
        <v>18814.28511229733</v>
      </c>
      <c r="L107" s="24">
        <f t="shared" si="12"/>
        <v>1.8677043374010103</v>
      </c>
    </row>
    <row r="108" spans="1:12" x14ac:dyDescent="0.2">
      <c r="A108" s="16">
        <v>99</v>
      </c>
      <c r="B108" s="46">
        <v>14</v>
      </c>
      <c r="C108" s="45">
        <v>68</v>
      </c>
      <c r="D108" s="45">
        <v>82</v>
      </c>
      <c r="E108" s="17">
        <v>0.66497064579256349</v>
      </c>
      <c r="F108" s="22">
        <f t="shared" si="10"/>
        <v>0.18666666666666668</v>
      </c>
      <c r="G108" s="22">
        <f t="shared" si="7"/>
        <v>0.17567985698078181</v>
      </c>
      <c r="H108" s="23">
        <f t="shared" si="13"/>
        <v>7869.8731283395155</v>
      </c>
      <c r="I108" s="23">
        <f t="shared" si="11"/>
        <v>1382.578185643584</v>
      </c>
      <c r="J108" s="23">
        <f t="shared" si="8"/>
        <v>7406.6688516620561</v>
      </c>
      <c r="K108" s="23">
        <f t="shared" si="14"/>
        <v>9799.5235436400635</v>
      </c>
      <c r="L108" s="24">
        <f t="shared" si="12"/>
        <v>1.2451946027378575</v>
      </c>
    </row>
    <row r="109" spans="1:12" x14ac:dyDescent="0.2">
      <c r="A109" s="16" t="s">
        <v>22</v>
      </c>
      <c r="B109" s="46">
        <v>45</v>
      </c>
      <c r="C109" s="45">
        <v>116</v>
      </c>
      <c r="D109" s="45">
        <v>128</v>
      </c>
      <c r="E109" s="17"/>
      <c r="F109" s="22">
        <f>B109/((C109+D109)/2)</f>
        <v>0.36885245901639346</v>
      </c>
      <c r="G109" s="22">
        <v>1</v>
      </c>
      <c r="H109" s="23">
        <f>H108-I108</f>
        <v>6487.2949426959312</v>
      </c>
      <c r="I109" s="23">
        <f>H109*G109</f>
        <v>6487.2949426959312</v>
      </c>
      <c r="J109" s="23">
        <f>H109*F109</f>
        <v>2392.8546919780074</v>
      </c>
      <c r="K109" s="23">
        <f>J109</f>
        <v>2392.8546919780074</v>
      </c>
      <c r="L109" s="24">
        <f>K109/H109</f>
        <v>0.36885245901639346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2258</v>
      </c>
      <c r="D9" s="45">
        <v>2071</v>
      </c>
      <c r="E9" s="17">
        <v>5.4794520547945206E-3</v>
      </c>
      <c r="F9" s="18">
        <f>B9/((C9+D9)/2)</f>
        <v>1.8480018480018479E-3</v>
      </c>
      <c r="G9" s="18">
        <f t="shared" ref="G9:G72" si="0">F9/((1+(1-E9)*F9))</f>
        <v>1.8446116808139539E-3</v>
      </c>
      <c r="H9" s="13">
        <v>100000</v>
      </c>
      <c r="I9" s="13">
        <f>H9*G9</f>
        <v>184.46116808139539</v>
      </c>
      <c r="J9" s="13">
        <f t="shared" ref="J9:J72" si="1">H10+I9*E9</f>
        <v>99816.549578045073</v>
      </c>
      <c r="K9" s="13">
        <f t="shared" ref="K9:K72" si="2">K10+J9</f>
        <v>8742104.1513085999</v>
      </c>
      <c r="L9" s="19">
        <f>K9/H9</f>
        <v>87.421041513085996</v>
      </c>
    </row>
    <row r="10" spans="1:13" x14ac:dyDescent="0.2">
      <c r="A10" s="16">
        <v>1</v>
      </c>
      <c r="B10" s="46">
        <v>1</v>
      </c>
      <c r="C10" s="45">
        <v>2371</v>
      </c>
      <c r="D10" s="45">
        <v>2376</v>
      </c>
      <c r="E10" s="17">
        <v>0.30410958904109592</v>
      </c>
      <c r="F10" s="18">
        <f t="shared" ref="F10:F73" si="3">B10/((C10+D10)/2)</f>
        <v>4.213187276174426E-4</v>
      </c>
      <c r="G10" s="18">
        <f t="shared" si="0"/>
        <v>4.211952366857589E-4</v>
      </c>
      <c r="H10" s="13">
        <f>H9-I9</f>
        <v>99815.538831918602</v>
      </c>
      <c r="I10" s="13">
        <f t="shared" ref="I10:I73" si="4">H10*G10</f>
        <v>42.041829503226516</v>
      </c>
      <c r="J10" s="13">
        <f t="shared" si="1"/>
        <v>99786.282325908134</v>
      </c>
      <c r="K10" s="13">
        <f t="shared" si="2"/>
        <v>8642287.6017305553</v>
      </c>
      <c r="L10" s="20">
        <f t="shared" ref="L10:L73" si="5">K10/H10</f>
        <v>86.582587269137292</v>
      </c>
    </row>
    <row r="11" spans="1:13" x14ac:dyDescent="0.2">
      <c r="A11" s="16">
        <v>2</v>
      </c>
      <c r="B11" s="46">
        <v>0</v>
      </c>
      <c r="C11" s="45">
        <v>2523</v>
      </c>
      <c r="D11" s="45">
        <v>2446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99773.497002415374</v>
      </c>
      <c r="I11" s="13">
        <f t="shared" si="4"/>
        <v>0</v>
      </c>
      <c r="J11" s="13">
        <f t="shared" si="1"/>
        <v>99773.497002415374</v>
      </c>
      <c r="K11" s="13">
        <f t="shared" si="2"/>
        <v>8542501.3194046468</v>
      </c>
      <c r="L11" s="20">
        <f t="shared" si="5"/>
        <v>85.6189426656845</v>
      </c>
    </row>
    <row r="12" spans="1:13" x14ac:dyDescent="0.2">
      <c r="A12" s="16">
        <v>3</v>
      </c>
      <c r="B12" s="46">
        <v>0</v>
      </c>
      <c r="C12" s="45">
        <v>2599</v>
      </c>
      <c r="D12" s="45">
        <v>2632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99773.497002415374</v>
      </c>
      <c r="I12" s="13">
        <f t="shared" si="4"/>
        <v>0</v>
      </c>
      <c r="J12" s="13">
        <f t="shared" si="1"/>
        <v>99773.497002415374</v>
      </c>
      <c r="K12" s="13">
        <f t="shared" si="2"/>
        <v>8442727.8224022314</v>
      </c>
      <c r="L12" s="20">
        <f t="shared" si="5"/>
        <v>84.6189426656845</v>
      </c>
    </row>
    <row r="13" spans="1:13" x14ac:dyDescent="0.2">
      <c r="A13" s="16">
        <v>4</v>
      </c>
      <c r="B13" s="46">
        <v>0</v>
      </c>
      <c r="C13" s="45">
        <v>2828</v>
      </c>
      <c r="D13" s="45">
        <v>2656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99773.497002415374</v>
      </c>
      <c r="I13" s="13">
        <f t="shared" si="4"/>
        <v>0</v>
      </c>
      <c r="J13" s="13">
        <f t="shared" si="1"/>
        <v>99773.497002415374</v>
      </c>
      <c r="K13" s="13">
        <f t="shared" si="2"/>
        <v>8342954.3253998151</v>
      </c>
      <c r="L13" s="20">
        <f t="shared" si="5"/>
        <v>83.6189426656845</v>
      </c>
    </row>
    <row r="14" spans="1:13" x14ac:dyDescent="0.2">
      <c r="A14" s="16">
        <v>5</v>
      </c>
      <c r="B14" s="46">
        <v>0</v>
      </c>
      <c r="C14" s="45">
        <v>2910</v>
      </c>
      <c r="D14" s="45">
        <v>2882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99773.497002415374</v>
      </c>
      <c r="I14" s="13">
        <f t="shared" si="4"/>
        <v>0</v>
      </c>
      <c r="J14" s="13">
        <f t="shared" si="1"/>
        <v>99773.497002415374</v>
      </c>
      <c r="K14" s="13">
        <f t="shared" si="2"/>
        <v>8243180.8283973997</v>
      </c>
      <c r="L14" s="20">
        <f t="shared" si="5"/>
        <v>82.6189426656845</v>
      </c>
    </row>
    <row r="15" spans="1:13" x14ac:dyDescent="0.2">
      <c r="A15" s="16">
        <v>6</v>
      </c>
      <c r="B15" s="46">
        <v>1</v>
      </c>
      <c r="C15" s="45">
        <v>3024</v>
      </c>
      <c r="D15" s="45">
        <v>2926</v>
      </c>
      <c r="E15" s="17">
        <v>0.15068493150684931</v>
      </c>
      <c r="F15" s="18">
        <f t="shared" si="3"/>
        <v>3.3613445378151261E-4</v>
      </c>
      <c r="G15" s="18">
        <f t="shared" si="0"/>
        <v>3.360385201415965E-4</v>
      </c>
      <c r="H15" s="13">
        <f t="shared" si="6"/>
        <v>99773.497002415374</v>
      </c>
      <c r="I15" s="13">
        <f t="shared" si="4"/>
        <v>33.527738282043678</v>
      </c>
      <c r="J15" s="13">
        <f t="shared" si="1"/>
        <v>99745.021389079935</v>
      </c>
      <c r="K15" s="13">
        <f t="shared" si="2"/>
        <v>8143407.3313949844</v>
      </c>
      <c r="L15" s="20">
        <f t="shared" si="5"/>
        <v>81.6189426656845</v>
      </c>
    </row>
    <row r="16" spans="1:13" x14ac:dyDescent="0.2">
      <c r="A16" s="16">
        <v>7</v>
      </c>
      <c r="B16" s="46">
        <v>0</v>
      </c>
      <c r="C16" s="45">
        <v>3169</v>
      </c>
      <c r="D16" s="45">
        <v>3048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99739.969264133324</v>
      </c>
      <c r="I16" s="13">
        <f t="shared" si="4"/>
        <v>0</v>
      </c>
      <c r="J16" s="13">
        <f t="shared" si="1"/>
        <v>99739.969264133324</v>
      </c>
      <c r="K16" s="13">
        <f t="shared" si="2"/>
        <v>8043662.3100059042</v>
      </c>
      <c r="L16" s="20">
        <f t="shared" si="5"/>
        <v>80.646328341093849</v>
      </c>
    </row>
    <row r="17" spans="1:12" x14ac:dyDescent="0.2">
      <c r="A17" s="16">
        <v>8</v>
      </c>
      <c r="B17" s="46">
        <v>0</v>
      </c>
      <c r="C17" s="45">
        <v>3293</v>
      </c>
      <c r="D17" s="45">
        <v>3225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99739.969264133324</v>
      </c>
      <c r="I17" s="13">
        <f t="shared" si="4"/>
        <v>0</v>
      </c>
      <c r="J17" s="13">
        <f t="shared" si="1"/>
        <v>99739.969264133324</v>
      </c>
      <c r="K17" s="13">
        <f t="shared" si="2"/>
        <v>7943922.3407417713</v>
      </c>
      <c r="L17" s="20">
        <f t="shared" si="5"/>
        <v>79.646328341093849</v>
      </c>
    </row>
    <row r="18" spans="1:12" x14ac:dyDescent="0.2">
      <c r="A18" s="16">
        <v>9</v>
      </c>
      <c r="B18" s="46">
        <v>0</v>
      </c>
      <c r="C18" s="45">
        <v>3297</v>
      </c>
      <c r="D18" s="45">
        <v>3320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99739.969264133324</v>
      </c>
      <c r="I18" s="13">
        <f t="shared" si="4"/>
        <v>0</v>
      </c>
      <c r="J18" s="13">
        <f t="shared" si="1"/>
        <v>99739.969264133324</v>
      </c>
      <c r="K18" s="13">
        <f t="shared" si="2"/>
        <v>7844182.3714776384</v>
      </c>
      <c r="L18" s="20">
        <f t="shared" si="5"/>
        <v>78.646328341093849</v>
      </c>
    </row>
    <row r="19" spans="1:12" x14ac:dyDescent="0.2">
      <c r="A19" s="16">
        <v>10</v>
      </c>
      <c r="B19" s="46">
        <v>1</v>
      </c>
      <c r="C19" s="45">
        <v>3312</v>
      </c>
      <c r="D19" s="45">
        <v>3343</v>
      </c>
      <c r="E19" s="17">
        <v>0.29863013698630136</v>
      </c>
      <c r="F19" s="18">
        <f t="shared" si="3"/>
        <v>3.0052592036063113E-4</v>
      </c>
      <c r="G19" s="18">
        <f t="shared" si="0"/>
        <v>3.0046258890914387E-4</v>
      </c>
      <c r="H19" s="13">
        <f t="shared" si="6"/>
        <v>99739.969264133324</v>
      </c>
      <c r="I19" s="13">
        <f t="shared" si="4"/>
        <v>29.968129382819935</v>
      </c>
      <c r="J19" s="13">
        <f t="shared" si="1"/>
        <v>99718.950521333318</v>
      </c>
      <c r="K19" s="13">
        <f t="shared" si="2"/>
        <v>7744442.4022135055</v>
      </c>
      <c r="L19" s="20">
        <f t="shared" si="5"/>
        <v>77.646328341093863</v>
      </c>
    </row>
    <row r="20" spans="1:12" x14ac:dyDescent="0.2">
      <c r="A20" s="16">
        <v>11</v>
      </c>
      <c r="B20" s="46">
        <v>0</v>
      </c>
      <c r="C20" s="45">
        <v>3434</v>
      </c>
      <c r="D20" s="45">
        <v>3362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99710.001134750506</v>
      </c>
      <c r="I20" s="13">
        <f t="shared" si="4"/>
        <v>0</v>
      </c>
      <c r="J20" s="13">
        <f t="shared" si="1"/>
        <v>99710.001134750506</v>
      </c>
      <c r="K20" s="13">
        <f t="shared" si="2"/>
        <v>7644723.4516921723</v>
      </c>
      <c r="L20" s="20">
        <f t="shared" si="5"/>
        <v>76.669575415618624</v>
      </c>
    </row>
    <row r="21" spans="1:12" x14ac:dyDescent="0.2">
      <c r="A21" s="16">
        <v>12</v>
      </c>
      <c r="B21" s="46">
        <v>0</v>
      </c>
      <c r="C21" s="45">
        <v>3512</v>
      </c>
      <c r="D21" s="45">
        <v>3461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99710.001134750506</v>
      </c>
      <c r="I21" s="13">
        <f t="shared" si="4"/>
        <v>0</v>
      </c>
      <c r="J21" s="13">
        <f t="shared" si="1"/>
        <v>99710.001134750506</v>
      </c>
      <c r="K21" s="13">
        <f t="shared" si="2"/>
        <v>7545013.4505574219</v>
      </c>
      <c r="L21" s="20">
        <f t="shared" si="5"/>
        <v>75.669575415618624</v>
      </c>
    </row>
    <row r="22" spans="1:12" x14ac:dyDescent="0.2">
      <c r="A22" s="16">
        <v>13</v>
      </c>
      <c r="B22" s="46">
        <v>0</v>
      </c>
      <c r="C22" s="45">
        <v>3387</v>
      </c>
      <c r="D22" s="45">
        <v>3550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99710.001134750506</v>
      </c>
      <c r="I22" s="13">
        <f t="shared" si="4"/>
        <v>0</v>
      </c>
      <c r="J22" s="13">
        <f t="shared" si="1"/>
        <v>99710.001134750506</v>
      </c>
      <c r="K22" s="13">
        <f t="shared" si="2"/>
        <v>7445303.4494226715</v>
      </c>
      <c r="L22" s="20">
        <f t="shared" si="5"/>
        <v>74.669575415618624</v>
      </c>
    </row>
    <row r="23" spans="1:12" x14ac:dyDescent="0.2">
      <c r="A23" s="16">
        <v>14</v>
      </c>
      <c r="B23" s="46">
        <v>1</v>
      </c>
      <c r="C23" s="45">
        <v>3310</v>
      </c>
      <c r="D23" s="45">
        <v>3397</v>
      </c>
      <c r="E23" s="17">
        <v>0.22739726027397261</v>
      </c>
      <c r="F23" s="18">
        <f t="shared" si="3"/>
        <v>2.981959147159684E-4</v>
      </c>
      <c r="G23" s="18">
        <f t="shared" si="0"/>
        <v>2.9812723008356957E-4</v>
      </c>
      <c r="H23" s="13">
        <f t="shared" si="6"/>
        <v>99710.001134750506</v>
      </c>
      <c r="I23" s="13">
        <f t="shared" si="4"/>
        <v>29.726266449932748</v>
      </c>
      <c r="J23" s="13">
        <f t="shared" si="1"/>
        <v>99687.034539849468</v>
      </c>
      <c r="K23" s="13">
        <f t="shared" si="2"/>
        <v>7345593.448287921</v>
      </c>
      <c r="L23" s="20">
        <f t="shared" si="5"/>
        <v>73.669575415618624</v>
      </c>
    </row>
    <row r="24" spans="1:12" x14ac:dyDescent="0.2">
      <c r="A24" s="16">
        <v>15</v>
      </c>
      <c r="B24" s="46">
        <v>0</v>
      </c>
      <c r="C24" s="45">
        <v>3164</v>
      </c>
      <c r="D24" s="45">
        <v>3323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99680.274868300578</v>
      </c>
      <c r="I24" s="13">
        <f t="shared" si="4"/>
        <v>0</v>
      </c>
      <c r="J24" s="13">
        <f t="shared" si="1"/>
        <v>99680.274868300578</v>
      </c>
      <c r="K24" s="13">
        <f t="shared" si="2"/>
        <v>7245906.4137480715</v>
      </c>
      <c r="L24" s="20">
        <f t="shared" si="5"/>
        <v>72.691477058239428</v>
      </c>
    </row>
    <row r="25" spans="1:12" x14ac:dyDescent="0.2">
      <c r="A25" s="16">
        <v>16</v>
      </c>
      <c r="B25" s="46">
        <v>1</v>
      </c>
      <c r="C25" s="45">
        <v>3005</v>
      </c>
      <c r="D25" s="45">
        <v>3157</v>
      </c>
      <c r="E25" s="17">
        <v>0.49041095890410957</v>
      </c>
      <c r="F25" s="18">
        <f t="shared" si="3"/>
        <v>3.2456994482310937E-4</v>
      </c>
      <c r="G25" s="18">
        <f t="shared" si="0"/>
        <v>3.2451627071236215E-4</v>
      </c>
      <c r="H25" s="13">
        <f t="shared" si="6"/>
        <v>99680.274868300578</v>
      </c>
      <c r="I25" s="13">
        <f t="shared" si="4"/>
        <v>32.347871063844103</v>
      </c>
      <c r="J25" s="13">
        <f t="shared" si="1"/>
        <v>99663.790747703664</v>
      </c>
      <c r="K25" s="13">
        <f t="shared" si="2"/>
        <v>7146226.1388797713</v>
      </c>
      <c r="L25" s="20">
        <f t="shared" si="5"/>
        <v>71.691477058239428</v>
      </c>
    </row>
    <row r="26" spans="1:12" x14ac:dyDescent="0.2">
      <c r="A26" s="16">
        <v>17</v>
      </c>
      <c r="B26" s="46">
        <v>0</v>
      </c>
      <c r="C26" s="45">
        <v>2810</v>
      </c>
      <c r="D26" s="45">
        <v>3032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99647.926997236733</v>
      </c>
      <c r="I26" s="13">
        <f t="shared" si="4"/>
        <v>0</v>
      </c>
      <c r="J26" s="13">
        <f t="shared" si="1"/>
        <v>99647.926997236733</v>
      </c>
      <c r="K26" s="13">
        <f t="shared" si="2"/>
        <v>7046562.3481320674</v>
      </c>
      <c r="L26" s="20">
        <f t="shared" si="5"/>
        <v>70.714590463356757</v>
      </c>
    </row>
    <row r="27" spans="1:12" x14ac:dyDescent="0.2">
      <c r="A27" s="16">
        <v>18</v>
      </c>
      <c r="B27" s="46">
        <v>0</v>
      </c>
      <c r="C27" s="45">
        <v>2820</v>
      </c>
      <c r="D27" s="45">
        <v>2856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99647.926997236733</v>
      </c>
      <c r="I27" s="13">
        <f t="shared" si="4"/>
        <v>0</v>
      </c>
      <c r="J27" s="13">
        <f t="shared" si="1"/>
        <v>99647.926997236733</v>
      </c>
      <c r="K27" s="13">
        <f t="shared" si="2"/>
        <v>6946914.4211348305</v>
      </c>
      <c r="L27" s="20">
        <f t="shared" si="5"/>
        <v>69.714590463356757</v>
      </c>
    </row>
    <row r="28" spans="1:12" x14ac:dyDescent="0.2">
      <c r="A28" s="16">
        <v>19</v>
      </c>
      <c r="B28" s="46">
        <v>0</v>
      </c>
      <c r="C28" s="45">
        <v>2833</v>
      </c>
      <c r="D28" s="45">
        <v>2886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99647.926997236733</v>
      </c>
      <c r="I28" s="13">
        <f t="shared" si="4"/>
        <v>0</v>
      </c>
      <c r="J28" s="13">
        <f t="shared" si="1"/>
        <v>99647.926997236733</v>
      </c>
      <c r="K28" s="13">
        <f t="shared" si="2"/>
        <v>6847266.4941375935</v>
      </c>
      <c r="L28" s="20">
        <f t="shared" si="5"/>
        <v>68.714590463356757</v>
      </c>
    </row>
    <row r="29" spans="1:12" x14ac:dyDescent="0.2">
      <c r="A29" s="16">
        <v>20</v>
      </c>
      <c r="B29" s="46">
        <v>0</v>
      </c>
      <c r="C29" s="45">
        <v>2745</v>
      </c>
      <c r="D29" s="45">
        <v>2880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99647.926997236733</v>
      </c>
      <c r="I29" s="13">
        <f t="shared" si="4"/>
        <v>0</v>
      </c>
      <c r="J29" s="13">
        <f t="shared" si="1"/>
        <v>99647.926997236733</v>
      </c>
      <c r="K29" s="13">
        <f t="shared" si="2"/>
        <v>6747618.5671403566</v>
      </c>
      <c r="L29" s="20">
        <f t="shared" si="5"/>
        <v>67.714590463356757</v>
      </c>
    </row>
    <row r="30" spans="1:12" x14ac:dyDescent="0.2">
      <c r="A30" s="16">
        <v>21</v>
      </c>
      <c r="B30" s="46">
        <v>1</v>
      </c>
      <c r="C30" s="45">
        <v>2790</v>
      </c>
      <c r="D30" s="45">
        <v>2821</v>
      </c>
      <c r="E30" s="17">
        <v>0.9123287671232877</v>
      </c>
      <c r="F30" s="18">
        <f t="shared" si="3"/>
        <v>3.564427018356799E-4</v>
      </c>
      <c r="G30" s="18">
        <f t="shared" si="0"/>
        <v>3.5643156343090278E-4</v>
      </c>
      <c r="H30" s="13">
        <f t="shared" si="6"/>
        <v>99647.926997236733</v>
      </c>
      <c r="I30" s="13">
        <f t="shared" si="4"/>
        <v>35.517666412273556</v>
      </c>
      <c r="J30" s="13">
        <f t="shared" si="1"/>
        <v>99644.813119633473</v>
      </c>
      <c r="K30" s="13">
        <f t="shared" si="2"/>
        <v>6647970.6401431197</v>
      </c>
      <c r="L30" s="20">
        <f t="shared" si="5"/>
        <v>66.714590463356757</v>
      </c>
    </row>
    <row r="31" spans="1:12" x14ac:dyDescent="0.2">
      <c r="A31" s="16">
        <v>22</v>
      </c>
      <c r="B31" s="46">
        <v>0</v>
      </c>
      <c r="C31" s="45">
        <v>2688</v>
      </c>
      <c r="D31" s="45">
        <v>2818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99612.409330824463</v>
      </c>
      <c r="I31" s="13">
        <f t="shared" si="4"/>
        <v>0</v>
      </c>
      <c r="J31" s="13">
        <f t="shared" si="1"/>
        <v>99612.409330824463</v>
      </c>
      <c r="K31" s="13">
        <f t="shared" si="2"/>
        <v>6548325.8270234866</v>
      </c>
      <c r="L31" s="20">
        <f t="shared" si="5"/>
        <v>65.738052829098137</v>
      </c>
    </row>
    <row r="32" spans="1:12" x14ac:dyDescent="0.2">
      <c r="A32" s="16">
        <v>23</v>
      </c>
      <c r="B32" s="46">
        <v>0</v>
      </c>
      <c r="C32" s="45">
        <v>2633</v>
      </c>
      <c r="D32" s="45">
        <v>2732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99612.409330824463</v>
      </c>
      <c r="I32" s="13">
        <f t="shared" si="4"/>
        <v>0</v>
      </c>
      <c r="J32" s="13">
        <f t="shared" si="1"/>
        <v>99612.409330824463</v>
      </c>
      <c r="K32" s="13">
        <f t="shared" si="2"/>
        <v>6448713.4176926622</v>
      </c>
      <c r="L32" s="20">
        <f t="shared" si="5"/>
        <v>64.738052829098137</v>
      </c>
    </row>
    <row r="33" spans="1:12" x14ac:dyDescent="0.2">
      <c r="A33" s="16">
        <v>24</v>
      </c>
      <c r="B33" s="46">
        <v>0</v>
      </c>
      <c r="C33" s="45">
        <v>2626</v>
      </c>
      <c r="D33" s="45">
        <v>2652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99612.409330824463</v>
      </c>
      <c r="I33" s="13">
        <f t="shared" si="4"/>
        <v>0</v>
      </c>
      <c r="J33" s="13">
        <f t="shared" si="1"/>
        <v>99612.409330824463</v>
      </c>
      <c r="K33" s="13">
        <f t="shared" si="2"/>
        <v>6349101.0083618378</v>
      </c>
      <c r="L33" s="20">
        <f t="shared" si="5"/>
        <v>63.738052829098137</v>
      </c>
    </row>
    <row r="34" spans="1:12" x14ac:dyDescent="0.2">
      <c r="A34" s="16">
        <v>25</v>
      </c>
      <c r="B34" s="46">
        <v>0</v>
      </c>
      <c r="C34" s="45">
        <v>2560</v>
      </c>
      <c r="D34" s="45">
        <v>2624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99612.409330824463</v>
      </c>
      <c r="I34" s="13">
        <f t="shared" si="4"/>
        <v>0</v>
      </c>
      <c r="J34" s="13">
        <f t="shared" si="1"/>
        <v>99612.409330824463</v>
      </c>
      <c r="K34" s="13">
        <f t="shared" si="2"/>
        <v>6249488.5990310134</v>
      </c>
      <c r="L34" s="20">
        <f t="shared" si="5"/>
        <v>62.738052829098137</v>
      </c>
    </row>
    <row r="35" spans="1:12" x14ac:dyDescent="0.2">
      <c r="A35" s="16">
        <v>26</v>
      </c>
      <c r="B35" s="46">
        <v>0</v>
      </c>
      <c r="C35" s="45">
        <v>2434</v>
      </c>
      <c r="D35" s="45">
        <v>2526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99612.409330824463</v>
      </c>
      <c r="I35" s="13">
        <f t="shared" si="4"/>
        <v>0</v>
      </c>
      <c r="J35" s="13">
        <f t="shared" si="1"/>
        <v>99612.409330824463</v>
      </c>
      <c r="K35" s="13">
        <f t="shared" si="2"/>
        <v>6149876.189700189</v>
      </c>
      <c r="L35" s="20">
        <f t="shared" si="5"/>
        <v>61.738052829098137</v>
      </c>
    </row>
    <row r="36" spans="1:12" x14ac:dyDescent="0.2">
      <c r="A36" s="16">
        <v>27</v>
      </c>
      <c r="B36" s="46">
        <v>1</v>
      </c>
      <c r="C36" s="45">
        <v>2538</v>
      </c>
      <c r="D36" s="45">
        <v>2432</v>
      </c>
      <c r="E36" s="17">
        <v>0.9452054794520548</v>
      </c>
      <c r="F36" s="18">
        <f t="shared" si="3"/>
        <v>4.0241448692152917E-4</v>
      </c>
      <c r="G36" s="18">
        <f t="shared" si="0"/>
        <v>4.0240561383393327E-4</v>
      </c>
      <c r="H36" s="13">
        <f t="shared" si="6"/>
        <v>99612.409330824463</v>
      </c>
      <c r="I36" s="13">
        <f t="shared" si="4"/>
        <v>40.084592722247443</v>
      </c>
      <c r="J36" s="13">
        <f t="shared" si="1"/>
        <v>99610.212914784875</v>
      </c>
      <c r="K36" s="13">
        <f t="shared" si="2"/>
        <v>6050263.7803693647</v>
      </c>
      <c r="L36" s="20">
        <f t="shared" si="5"/>
        <v>60.738052829098137</v>
      </c>
    </row>
    <row r="37" spans="1:12" x14ac:dyDescent="0.2">
      <c r="A37" s="16">
        <v>28</v>
      </c>
      <c r="B37" s="46">
        <v>1</v>
      </c>
      <c r="C37" s="45">
        <v>2552</v>
      </c>
      <c r="D37" s="45">
        <v>2502</v>
      </c>
      <c r="E37" s="17">
        <v>0.78082191780821919</v>
      </c>
      <c r="F37" s="18">
        <f t="shared" si="3"/>
        <v>3.9572615749901069E-4</v>
      </c>
      <c r="G37" s="18">
        <f t="shared" si="0"/>
        <v>3.9569183736523443E-4</v>
      </c>
      <c r="H37" s="13">
        <f t="shared" si="6"/>
        <v>99572.324738102208</v>
      </c>
      <c r="I37" s="13">
        <f t="shared" si="4"/>
        <v>39.399956126347448</v>
      </c>
      <c r="J37" s="13">
        <f t="shared" si="1"/>
        <v>99563.68913128</v>
      </c>
      <c r="K37" s="13">
        <f t="shared" si="2"/>
        <v>5950653.5674545802</v>
      </c>
      <c r="L37" s="20">
        <f t="shared" si="5"/>
        <v>59.762123492708923</v>
      </c>
    </row>
    <row r="38" spans="1:12" x14ac:dyDescent="0.2">
      <c r="A38" s="16">
        <v>29</v>
      </c>
      <c r="B38" s="46">
        <v>0</v>
      </c>
      <c r="C38" s="45">
        <v>2501</v>
      </c>
      <c r="D38" s="45">
        <v>2544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99532.92478197586</v>
      </c>
      <c r="I38" s="13">
        <f t="shared" si="4"/>
        <v>0</v>
      </c>
      <c r="J38" s="13">
        <f t="shared" si="1"/>
        <v>99532.92478197586</v>
      </c>
      <c r="K38" s="13">
        <f t="shared" si="2"/>
        <v>5851089.8783232998</v>
      </c>
      <c r="L38" s="20">
        <f t="shared" si="5"/>
        <v>58.785471150777006</v>
      </c>
    </row>
    <row r="39" spans="1:12" x14ac:dyDescent="0.2">
      <c r="A39" s="16">
        <v>30</v>
      </c>
      <c r="B39" s="46">
        <v>1</v>
      </c>
      <c r="C39" s="45">
        <v>2690</v>
      </c>
      <c r="D39" s="45">
        <v>2535</v>
      </c>
      <c r="E39" s="17">
        <v>0.58082191780821912</v>
      </c>
      <c r="F39" s="18">
        <f t="shared" si="3"/>
        <v>3.8277511961722489E-4</v>
      </c>
      <c r="G39" s="18">
        <f t="shared" si="0"/>
        <v>3.8271371284203726E-4</v>
      </c>
      <c r="H39" s="13">
        <f t="shared" si="6"/>
        <v>99532.92478197586</v>
      </c>
      <c r="I39" s="13">
        <f t="shared" si="4"/>
        <v>38.092615193337203</v>
      </c>
      <c r="J39" s="13">
        <f t="shared" si="1"/>
        <v>99516.957192593443</v>
      </c>
      <c r="K39" s="13">
        <f t="shared" si="2"/>
        <v>5751556.9535413235</v>
      </c>
      <c r="L39" s="20">
        <f t="shared" si="5"/>
        <v>57.785471150777006</v>
      </c>
    </row>
    <row r="40" spans="1:12" x14ac:dyDescent="0.2">
      <c r="A40" s="16">
        <v>31</v>
      </c>
      <c r="B40" s="46">
        <v>1</v>
      </c>
      <c r="C40" s="45">
        <v>2738</v>
      </c>
      <c r="D40" s="45">
        <v>2724</v>
      </c>
      <c r="E40" s="17">
        <v>0.50958904109589043</v>
      </c>
      <c r="F40" s="18">
        <f t="shared" si="3"/>
        <v>3.6616623947272059E-4</v>
      </c>
      <c r="G40" s="18">
        <f t="shared" si="0"/>
        <v>3.6610049809728039E-4</v>
      </c>
      <c r="H40" s="13">
        <f t="shared" si="6"/>
        <v>99494.832166782522</v>
      </c>
      <c r="I40" s="13">
        <f t="shared" si="4"/>
        <v>36.4251076143644</v>
      </c>
      <c r="J40" s="13">
        <f t="shared" si="1"/>
        <v>99476.968894829173</v>
      </c>
      <c r="K40" s="13">
        <f t="shared" si="2"/>
        <v>5652039.9963487303</v>
      </c>
      <c r="L40" s="20">
        <f t="shared" si="5"/>
        <v>56.807372536437406</v>
      </c>
    </row>
    <row r="41" spans="1:12" x14ac:dyDescent="0.2">
      <c r="A41" s="16">
        <v>32</v>
      </c>
      <c r="B41" s="46">
        <v>0</v>
      </c>
      <c r="C41" s="45">
        <v>2882</v>
      </c>
      <c r="D41" s="45">
        <v>2791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99458.407059168152</v>
      </c>
      <c r="I41" s="13">
        <f t="shared" si="4"/>
        <v>0</v>
      </c>
      <c r="J41" s="13">
        <f t="shared" si="1"/>
        <v>99458.407059168152</v>
      </c>
      <c r="K41" s="13">
        <f t="shared" si="2"/>
        <v>5552563.0274539012</v>
      </c>
      <c r="L41" s="20">
        <f t="shared" si="5"/>
        <v>55.827990731348251</v>
      </c>
    </row>
    <row r="42" spans="1:12" x14ac:dyDescent="0.2">
      <c r="A42" s="16">
        <v>33</v>
      </c>
      <c r="B42" s="46">
        <v>0</v>
      </c>
      <c r="C42" s="45">
        <v>3017</v>
      </c>
      <c r="D42" s="45">
        <v>2911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99458.407059168152</v>
      </c>
      <c r="I42" s="13">
        <f t="shared" si="4"/>
        <v>0</v>
      </c>
      <c r="J42" s="13">
        <f t="shared" si="1"/>
        <v>99458.407059168152</v>
      </c>
      <c r="K42" s="13">
        <f t="shared" si="2"/>
        <v>5453104.6203947328</v>
      </c>
      <c r="L42" s="20">
        <f t="shared" si="5"/>
        <v>54.827990731348251</v>
      </c>
    </row>
    <row r="43" spans="1:12" x14ac:dyDescent="0.2">
      <c r="A43" s="16">
        <v>34</v>
      </c>
      <c r="B43" s="46">
        <v>0</v>
      </c>
      <c r="C43" s="45">
        <v>3150</v>
      </c>
      <c r="D43" s="45">
        <v>3045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99458.407059168152</v>
      </c>
      <c r="I43" s="13">
        <f t="shared" si="4"/>
        <v>0</v>
      </c>
      <c r="J43" s="13">
        <f t="shared" si="1"/>
        <v>99458.407059168152</v>
      </c>
      <c r="K43" s="13">
        <f t="shared" si="2"/>
        <v>5353646.2133355644</v>
      </c>
      <c r="L43" s="20">
        <f t="shared" si="5"/>
        <v>53.827990731348244</v>
      </c>
    </row>
    <row r="44" spans="1:12" x14ac:dyDescent="0.2">
      <c r="A44" s="16">
        <v>35</v>
      </c>
      <c r="B44" s="46">
        <v>2</v>
      </c>
      <c r="C44" s="45">
        <v>3257</v>
      </c>
      <c r="D44" s="45">
        <v>3205</v>
      </c>
      <c r="E44" s="17">
        <v>0.25479452054794516</v>
      </c>
      <c r="F44" s="18">
        <f t="shared" si="3"/>
        <v>6.1900340451872485E-4</v>
      </c>
      <c r="G44" s="18">
        <f t="shared" si="0"/>
        <v>6.1871799935416015E-4</v>
      </c>
      <c r="H44" s="13">
        <f t="shared" si="6"/>
        <v>99458.407059168152</v>
      </c>
      <c r="I44" s="13">
        <f t="shared" si="4"/>
        <v>61.536706634600201</v>
      </c>
      <c r="J44" s="13">
        <f t="shared" si="1"/>
        <v>99412.549568196628</v>
      </c>
      <c r="K44" s="13">
        <f t="shared" si="2"/>
        <v>5254187.8062763959</v>
      </c>
      <c r="L44" s="20">
        <f t="shared" si="5"/>
        <v>52.827990731348244</v>
      </c>
    </row>
    <row r="45" spans="1:12" x14ac:dyDescent="0.2">
      <c r="A45" s="16">
        <v>36</v>
      </c>
      <c r="B45" s="46">
        <v>0</v>
      </c>
      <c r="C45" s="45">
        <v>3331</v>
      </c>
      <c r="D45" s="45">
        <v>3330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99396.870352533559</v>
      </c>
      <c r="I45" s="13">
        <f t="shared" si="4"/>
        <v>0</v>
      </c>
      <c r="J45" s="13">
        <f t="shared" si="1"/>
        <v>99396.870352533559</v>
      </c>
      <c r="K45" s="13">
        <f t="shared" si="2"/>
        <v>5154775.2567081992</v>
      </c>
      <c r="L45" s="20">
        <f t="shared" si="5"/>
        <v>51.860538852235678</v>
      </c>
    </row>
    <row r="46" spans="1:12" x14ac:dyDescent="0.2">
      <c r="A46" s="16">
        <v>37</v>
      </c>
      <c r="B46" s="46">
        <v>4</v>
      </c>
      <c r="C46" s="45">
        <v>3653</v>
      </c>
      <c r="D46" s="45">
        <v>3392</v>
      </c>
      <c r="E46" s="17">
        <v>0.45958904109589038</v>
      </c>
      <c r="F46" s="18">
        <f t="shared" si="3"/>
        <v>1.13555713271824E-3</v>
      </c>
      <c r="G46" s="18">
        <f t="shared" si="0"/>
        <v>1.1348607055646652E-3</v>
      </c>
      <c r="H46" s="13">
        <f t="shared" si="6"/>
        <v>99396.870352533559</v>
      </c>
      <c r="I46" s="13">
        <f t="shared" si="4"/>
        <v>112.80160241919579</v>
      </c>
      <c r="J46" s="13">
        <f t="shared" si="1"/>
        <v>99335.911130404289</v>
      </c>
      <c r="K46" s="13">
        <f t="shared" si="2"/>
        <v>5055378.3863556655</v>
      </c>
      <c r="L46" s="20">
        <f t="shared" si="5"/>
        <v>50.860538852235678</v>
      </c>
    </row>
    <row r="47" spans="1:12" x14ac:dyDescent="0.2">
      <c r="A47" s="16">
        <v>38</v>
      </c>
      <c r="B47" s="46">
        <v>1</v>
      </c>
      <c r="C47" s="45">
        <v>3915</v>
      </c>
      <c r="D47" s="45">
        <v>3726</v>
      </c>
      <c r="E47" s="17">
        <v>0.16712328767123288</v>
      </c>
      <c r="F47" s="18">
        <f t="shared" si="3"/>
        <v>2.6174584478471405E-4</v>
      </c>
      <c r="G47" s="18">
        <f t="shared" si="0"/>
        <v>2.616887960989012E-4</v>
      </c>
      <c r="H47" s="13">
        <f t="shared" si="6"/>
        <v>99284.068750114369</v>
      </c>
      <c r="I47" s="13">
        <f t="shared" si="4"/>
        <v>25.981528423017966</v>
      </c>
      <c r="J47" s="13">
        <f t="shared" si="1"/>
        <v>99262.429340140137</v>
      </c>
      <c r="K47" s="13">
        <f t="shared" si="2"/>
        <v>4956042.4752252614</v>
      </c>
      <c r="L47" s="20">
        <f t="shared" si="5"/>
        <v>49.917801895276902</v>
      </c>
    </row>
    <row r="48" spans="1:12" x14ac:dyDescent="0.2">
      <c r="A48" s="16">
        <v>39</v>
      </c>
      <c r="B48" s="46">
        <v>0</v>
      </c>
      <c r="C48" s="45">
        <v>4186</v>
      </c>
      <c r="D48" s="45">
        <v>4027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99258.087221691356</v>
      </c>
      <c r="I48" s="13">
        <f t="shared" si="4"/>
        <v>0</v>
      </c>
      <c r="J48" s="13">
        <f t="shared" si="1"/>
        <v>99258.087221691356</v>
      </c>
      <c r="K48" s="13">
        <f t="shared" si="2"/>
        <v>4856780.0458851214</v>
      </c>
      <c r="L48" s="20">
        <f t="shared" si="5"/>
        <v>48.93082449833615</v>
      </c>
    </row>
    <row r="49" spans="1:12" x14ac:dyDescent="0.2">
      <c r="A49" s="16">
        <v>40</v>
      </c>
      <c r="B49" s="46">
        <v>1</v>
      </c>
      <c r="C49" s="45">
        <v>4401</v>
      </c>
      <c r="D49" s="45">
        <v>4237</v>
      </c>
      <c r="E49" s="17">
        <v>0.72602739726027399</v>
      </c>
      <c r="F49" s="18">
        <f t="shared" si="3"/>
        <v>2.3153507756425097E-4</v>
      </c>
      <c r="G49" s="18">
        <f t="shared" si="0"/>
        <v>2.3152039123774606E-4</v>
      </c>
      <c r="H49" s="13">
        <f t="shared" si="6"/>
        <v>99258.087221691356</v>
      </c>
      <c r="I49" s="13">
        <f t="shared" si="4"/>
        <v>22.980271187076305</v>
      </c>
      <c r="J49" s="13">
        <f t="shared" si="1"/>
        <v>99251.791256982571</v>
      </c>
      <c r="K49" s="13">
        <f t="shared" si="2"/>
        <v>4757521.9586634301</v>
      </c>
      <c r="L49" s="20">
        <f t="shared" si="5"/>
        <v>47.930824498336143</v>
      </c>
    </row>
    <row r="50" spans="1:12" x14ac:dyDescent="0.2">
      <c r="A50" s="16">
        <v>41</v>
      </c>
      <c r="B50" s="46">
        <v>0</v>
      </c>
      <c r="C50" s="45">
        <v>4575</v>
      </c>
      <c r="D50" s="45">
        <v>4457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99235.106950504283</v>
      </c>
      <c r="I50" s="13">
        <f t="shared" si="4"/>
        <v>0</v>
      </c>
      <c r="J50" s="13">
        <f t="shared" si="1"/>
        <v>99235.106950504283</v>
      </c>
      <c r="K50" s="13">
        <f t="shared" si="2"/>
        <v>4658270.1674064472</v>
      </c>
      <c r="L50" s="20">
        <f t="shared" si="5"/>
        <v>46.941755902272199</v>
      </c>
    </row>
    <row r="51" spans="1:12" x14ac:dyDescent="0.2">
      <c r="A51" s="16">
        <v>42</v>
      </c>
      <c r="B51" s="46">
        <v>3</v>
      </c>
      <c r="C51" s="45">
        <v>4609</v>
      </c>
      <c r="D51" s="45">
        <v>4607</v>
      </c>
      <c r="E51" s="17">
        <v>0.42100456621004567</v>
      </c>
      <c r="F51" s="18">
        <f t="shared" si="3"/>
        <v>6.5104166666666663E-4</v>
      </c>
      <c r="G51" s="18">
        <f t="shared" si="0"/>
        <v>6.5079634888389902E-4</v>
      </c>
      <c r="H51" s="13">
        <f t="shared" si="6"/>
        <v>99235.106950504283</v>
      </c>
      <c r="I51" s="13">
        <f t="shared" si="4"/>
        <v>64.581845284491422</v>
      </c>
      <c r="J51" s="13">
        <f t="shared" si="1"/>
        <v>99197.714356978831</v>
      </c>
      <c r="K51" s="13">
        <f t="shared" si="2"/>
        <v>4559035.0604559425</v>
      </c>
      <c r="L51" s="20">
        <f t="shared" si="5"/>
        <v>45.941755902272192</v>
      </c>
    </row>
    <row r="52" spans="1:12" x14ac:dyDescent="0.2">
      <c r="A52" s="16">
        <v>43</v>
      </c>
      <c r="B52" s="46">
        <v>1</v>
      </c>
      <c r="C52" s="45">
        <v>4934</v>
      </c>
      <c r="D52" s="45">
        <v>4670</v>
      </c>
      <c r="E52" s="17">
        <v>0.26301369863013696</v>
      </c>
      <c r="F52" s="18">
        <f t="shared" si="3"/>
        <v>2.0824656393169514E-4</v>
      </c>
      <c r="G52" s="18">
        <f t="shared" si="0"/>
        <v>2.0821460822282272E-4</v>
      </c>
      <c r="H52" s="13">
        <f t="shared" si="6"/>
        <v>99170.525105219785</v>
      </c>
      <c r="I52" s="13">
        <f t="shared" si="4"/>
        <v>20.648752032034942</v>
      </c>
      <c r="J52" s="13">
        <f t="shared" si="1"/>
        <v>99155.307257831795</v>
      </c>
      <c r="K52" s="13">
        <f t="shared" si="2"/>
        <v>4459837.3460989641</v>
      </c>
      <c r="L52" s="20">
        <f t="shared" si="5"/>
        <v>44.9713999332673</v>
      </c>
    </row>
    <row r="53" spans="1:12" x14ac:dyDescent="0.2">
      <c r="A53" s="16">
        <v>44</v>
      </c>
      <c r="B53" s="46">
        <v>2</v>
      </c>
      <c r="C53" s="45">
        <v>4837</v>
      </c>
      <c r="D53" s="45">
        <v>4933</v>
      </c>
      <c r="E53" s="17">
        <v>0.27534246575342469</v>
      </c>
      <c r="F53" s="18">
        <f t="shared" si="3"/>
        <v>4.0941658137154553E-4</v>
      </c>
      <c r="G53" s="18">
        <f t="shared" si="0"/>
        <v>4.0929514889933243E-4</v>
      </c>
      <c r="H53" s="13">
        <f t="shared" si="6"/>
        <v>99149.876353187748</v>
      </c>
      <c r="I53" s="13">
        <f t="shared" si="4"/>
        <v>40.581563405328382</v>
      </c>
      <c r="J53" s="13">
        <f t="shared" si="1"/>
        <v>99120.468617514576</v>
      </c>
      <c r="K53" s="13">
        <f t="shared" si="2"/>
        <v>4360682.0388411321</v>
      </c>
      <c r="L53" s="20">
        <f t="shared" si="5"/>
        <v>43.980710811052191</v>
      </c>
    </row>
    <row r="54" spans="1:12" x14ac:dyDescent="0.2">
      <c r="A54" s="16">
        <v>45</v>
      </c>
      <c r="B54" s="46">
        <v>4</v>
      </c>
      <c r="C54" s="45">
        <v>4932</v>
      </c>
      <c r="D54" s="45">
        <v>4863</v>
      </c>
      <c r="E54" s="17">
        <v>0.63013698630136983</v>
      </c>
      <c r="F54" s="18">
        <f t="shared" si="3"/>
        <v>8.1674323634507403E-4</v>
      </c>
      <c r="G54" s="18">
        <f t="shared" si="0"/>
        <v>8.1649658651298629E-4</v>
      </c>
      <c r="H54" s="13">
        <f t="shared" si="6"/>
        <v>99109.29478978242</v>
      </c>
      <c r="I54" s="13">
        <f t="shared" si="4"/>
        <v>80.922400887566639</v>
      </c>
      <c r="J54" s="13">
        <f t="shared" si="1"/>
        <v>99079.364586714422</v>
      </c>
      <c r="K54" s="13">
        <f t="shared" si="2"/>
        <v>4261561.5702236174</v>
      </c>
      <c r="L54" s="20">
        <f t="shared" si="5"/>
        <v>42.998606530928107</v>
      </c>
    </row>
    <row r="55" spans="1:12" x14ac:dyDescent="0.2">
      <c r="A55" s="16">
        <v>46</v>
      </c>
      <c r="B55" s="46">
        <v>3</v>
      </c>
      <c r="C55" s="45">
        <v>4711</v>
      </c>
      <c r="D55" s="45">
        <v>4964</v>
      </c>
      <c r="E55" s="17">
        <v>0.39452054794520547</v>
      </c>
      <c r="F55" s="18">
        <f t="shared" si="3"/>
        <v>6.2015503875968996E-4</v>
      </c>
      <c r="G55" s="18">
        <f t="shared" si="0"/>
        <v>6.1992226344658103E-4</v>
      </c>
      <c r="H55" s="13">
        <f t="shared" si="6"/>
        <v>99028.372388894859</v>
      </c>
      <c r="I55" s="13">
        <f t="shared" si="4"/>
        <v>61.389892756754612</v>
      </c>
      <c r="J55" s="13">
        <f t="shared" si="1"/>
        <v>98991.202070266794</v>
      </c>
      <c r="K55" s="13">
        <f t="shared" si="2"/>
        <v>4162482.2056369032</v>
      </c>
      <c r="L55" s="20">
        <f t="shared" si="5"/>
        <v>42.033228510415142</v>
      </c>
    </row>
    <row r="56" spans="1:12" x14ac:dyDescent="0.2">
      <c r="A56" s="16">
        <v>47</v>
      </c>
      <c r="B56" s="46">
        <v>4</v>
      </c>
      <c r="C56" s="45">
        <v>4648</v>
      </c>
      <c r="D56" s="45">
        <v>4725</v>
      </c>
      <c r="E56" s="17">
        <v>0.56780821917808222</v>
      </c>
      <c r="F56" s="18">
        <f t="shared" si="3"/>
        <v>8.5351541662221275E-4</v>
      </c>
      <c r="G56" s="18">
        <f t="shared" si="0"/>
        <v>8.532006859499761E-4</v>
      </c>
      <c r="H56" s="13">
        <f t="shared" si="6"/>
        <v>98966.982496138109</v>
      </c>
      <c r="I56" s="13">
        <f t="shared" si="4"/>
        <v>84.438697352104313</v>
      </c>
      <c r="J56" s="13">
        <f t="shared" si="1"/>
        <v>98930.488785159221</v>
      </c>
      <c r="K56" s="13">
        <f t="shared" si="2"/>
        <v>4063491.0035666362</v>
      </c>
      <c r="L56" s="20">
        <f t="shared" si="5"/>
        <v>41.059057284334216</v>
      </c>
    </row>
    <row r="57" spans="1:12" x14ac:dyDescent="0.2">
      <c r="A57" s="16">
        <v>48</v>
      </c>
      <c r="B57" s="46">
        <v>3</v>
      </c>
      <c r="C57" s="45">
        <v>4585</v>
      </c>
      <c r="D57" s="45">
        <v>4657</v>
      </c>
      <c r="E57" s="17">
        <v>0.63652968036529678</v>
      </c>
      <c r="F57" s="18">
        <f t="shared" si="3"/>
        <v>6.4921012767799177E-4</v>
      </c>
      <c r="G57" s="18">
        <f t="shared" si="0"/>
        <v>6.4905697060512856E-4</v>
      </c>
      <c r="H57" s="13">
        <f t="shared" si="6"/>
        <v>98882.543798786006</v>
      </c>
      <c r="I57" s="13">
        <f t="shared" si="4"/>
        <v>64.180404323768983</v>
      </c>
      <c r="J57" s="13">
        <f t="shared" si="1"/>
        <v>98859.21612671217</v>
      </c>
      <c r="K57" s="13">
        <f t="shared" si="2"/>
        <v>3964560.5147814769</v>
      </c>
      <c r="L57" s="20">
        <f t="shared" si="5"/>
        <v>40.093633946643578</v>
      </c>
    </row>
    <row r="58" spans="1:12" x14ac:dyDescent="0.2">
      <c r="A58" s="16">
        <v>49</v>
      </c>
      <c r="B58" s="46">
        <v>3</v>
      </c>
      <c r="C58" s="45">
        <v>4451</v>
      </c>
      <c r="D58" s="45">
        <v>4599</v>
      </c>
      <c r="E58" s="17">
        <v>0.27945205479452057</v>
      </c>
      <c r="F58" s="18">
        <f t="shared" si="3"/>
        <v>6.6298342541436467E-4</v>
      </c>
      <c r="G58" s="18">
        <f t="shared" si="0"/>
        <v>6.6266686193653648E-4</v>
      </c>
      <c r="H58" s="13">
        <f t="shared" si="6"/>
        <v>98818.363394462242</v>
      </c>
      <c r="I58" s="13">
        <f t="shared" si="4"/>
        <v>65.483654772312605</v>
      </c>
      <c r="J58" s="13">
        <f t="shared" si="1"/>
        <v>98771.179281571516</v>
      </c>
      <c r="K58" s="13">
        <f t="shared" si="2"/>
        <v>3865701.2986547649</v>
      </c>
      <c r="L58" s="20">
        <f t="shared" si="5"/>
        <v>39.119260488292987</v>
      </c>
    </row>
    <row r="59" spans="1:12" x14ac:dyDescent="0.2">
      <c r="A59" s="16">
        <v>50</v>
      </c>
      <c r="B59" s="46">
        <v>3</v>
      </c>
      <c r="C59" s="45">
        <v>4257</v>
      </c>
      <c r="D59" s="45">
        <v>4455</v>
      </c>
      <c r="E59" s="17">
        <v>0.43926940639269407</v>
      </c>
      <c r="F59" s="18">
        <f t="shared" si="3"/>
        <v>6.8870523415977963E-4</v>
      </c>
      <c r="G59" s="18">
        <f t="shared" si="0"/>
        <v>6.8843937395398085E-4</v>
      </c>
      <c r="H59" s="13">
        <f t="shared" si="6"/>
        <v>98752.879739689932</v>
      </c>
      <c r="I59" s="13">
        <f t="shared" si="4"/>
        <v>67.985370704144898</v>
      </c>
      <c r="J59" s="13">
        <f t="shared" si="1"/>
        <v>98714.758262418385</v>
      </c>
      <c r="K59" s="13">
        <f t="shared" si="2"/>
        <v>3766930.1193731935</v>
      </c>
      <c r="L59" s="20">
        <f t="shared" si="5"/>
        <v>38.145015409198443</v>
      </c>
    </row>
    <row r="60" spans="1:12" x14ac:dyDescent="0.2">
      <c r="A60" s="16">
        <v>51</v>
      </c>
      <c r="B60" s="46">
        <v>4</v>
      </c>
      <c r="C60" s="45">
        <v>4254</v>
      </c>
      <c r="D60" s="45">
        <v>4252</v>
      </c>
      <c r="E60" s="17">
        <v>0.64315068493150684</v>
      </c>
      <c r="F60" s="18">
        <f t="shared" si="3"/>
        <v>9.4051257935574893E-4</v>
      </c>
      <c r="G60" s="18">
        <f t="shared" si="0"/>
        <v>9.4019702923497581E-4</v>
      </c>
      <c r="H60" s="13">
        <f t="shared" si="6"/>
        <v>98684.894368985784</v>
      </c>
      <c r="I60" s="13">
        <f t="shared" si="4"/>
        <v>92.783244516087834</v>
      </c>
      <c r="J60" s="13">
        <f t="shared" si="1"/>
        <v>98651.784731730382</v>
      </c>
      <c r="K60" s="13">
        <f t="shared" si="2"/>
        <v>3668215.3611107753</v>
      </c>
      <c r="L60" s="20">
        <f t="shared" si="5"/>
        <v>37.170991412274383</v>
      </c>
    </row>
    <row r="61" spans="1:12" x14ac:dyDescent="0.2">
      <c r="A61" s="16">
        <v>52</v>
      </c>
      <c r="B61" s="46">
        <v>5</v>
      </c>
      <c r="C61" s="45">
        <v>4240</v>
      </c>
      <c r="D61" s="45">
        <v>4229</v>
      </c>
      <c r="E61" s="17">
        <v>0.38191780821917809</v>
      </c>
      <c r="F61" s="18">
        <f t="shared" si="3"/>
        <v>1.1807769512339119E-3</v>
      </c>
      <c r="G61" s="18">
        <f t="shared" si="0"/>
        <v>1.1799158283607154E-3</v>
      </c>
      <c r="H61" s="13">
        <f t="shared" si="6"/>
        <v>98592.111124469695</v>
      </c>
      <c r="I61" s="13">
        <f t="shared" si="4"/>
        <v>116.33039246726037</v>
      </c>
      <c r="J61" s="13">
        <f t="shared" si="1"/>
        <v>98520.209380522807</v>
      </c>
      <c r="K61" s="13">
        <f t="shared" si="2"/>
        <v>3569563.5763790449</v>
      </c>
      <c r="L61" s="20">
        <f t="shared" si="5"/>
        <v>36.205367099529639</v>
      </c>
    </row>
    <row r="62" spans="1:12" x14ac:dyDescent="0.2">
      <c r="A62" s="16">
        <v>53</v>
      </c>
      <c r="B62" s="46">
        <v>5</v>
      </c>
      <c r="C62" s="45">
        <v>3973</v>
      </c>
      <c r="D62" s="45">
        <v>4257</v>
      </c>
      <c r="E62" s="17">
        <v>0.49095890410958903</v>
      </c>
      <c r="F62" s="18">
        <f t="shared" si="3"/>
        <v>1.215066828675577E-3</v>
      </c>
      <c r="G62" s="18">
        <f t="shared" si="0"/>
        <v>1.2143157513720103E-3</v>
      </c>
      <c r="H62" s="13">
        <f t="shared" si="6"/>
        <v>98475.780732002429</v>
      </c>
      <c r="I62" s="13">
        <f t="shared" si="4"/>
        <v>119.58069167152686</v>
      </c>
      <c r="J62" s="13">
        <f t="shared" si="1"/>
        <v>98414.909245666626</v>
      </c>
      <c r="K62" s="13">
        <f t="shared" si="2"/>
        <v>3471043.3669985221</v>
      </c>
      <c r="L62" s="20">
        <f t="shared" si="5"/>
        <v>35.247685686745825</v>
      </c>
    </row>
    <row r="63" spans="1:12" x14ac:dyDescent="0.2">
      <c r="A63" s="16">
        <v>54</v>
      </c>
      <c r="B63" s="46">
        <v>7</v>
      </c>
      <c r="C63" s="45">
        <v>3827</v>
      </c>
      <c r="D63" s="45">
        <v>3968</v>
      </c>
      <c r="E63" s="17">
        <v>0.32837573385518593</v>
      </c>
      <c r="F63" s="18">
        <f t="shared" si="3"/>
        <v>1.796023091725465E-3</v>
      </c>
      <c r="G63" s="18">
        <f t="shared" si="0"/>
        <v>1.7938592441849646E-3</v>
      </c>
      <c r="H63" s="13">
        <f t="shared" si="6"/>
        <v>98356.200040330907</v>
      </c>
      <c r="I63" s="13">
        <f t="shared" si="4"/>
        <v>176.43717866525319</v>
      </c>
      <c r="J63" s="13">
        <f t="shared" si="1"/>
        <v>98237.700549689194</v>
      </c>
      <c r="K63" s="13">
        <f t="shared" si="2"/>
        <v>3372628.4577528555</v>
      </c>
      <c r="L63" s="20">
        <f t="shared" si="5"/>
        <v>34.289942640829061</v>
      </c>
    </row>
    <row r="64" spans="1:12" x14ac:dyDescent="0.2">
      <c r="A64" s="16">
        <v>55</v>
      </c>
      <c r="B64" s="46">
        <v>3</v>
      </c>
      <c r="C64" s="45">
        <v>3600</v>
      </c>
      <c r="D64" s="45">
        <v>3809</v>
      </c>
      <c r="E64" s="17">
        <v>0.81004566210045659</v>
      </c>
      <c r="F64" s="18">
        <f t="shared" si="3"/>
        <v>8.0982588743420166E-4</v>
      </c>
      <c r="G64" s="18">
        <f t="shared" si="0"/>
        <v>8.0970133112680481E-4</v>
      </c>
      <c r="H64" s="13">
        <f t="shared" si="6"/>
        <v>98179.762861665658</v>
      </c>
      <c r="I64" s="13">
        <f t="shared" si="4"/>
        <v>79.496284678804713</v>
      </c>
      <c r="J64" s="13">
        <f t="shared" si="1"/>
        <v>98164.662197544021</v>
      </c>
      <c r="K64" s="13">
        <f t="shared" si="2"/>
        <v>3274390.7572031664</v>
      </c>
      <c r="L64" s="20">
        <f t="shared" si="5"/>
        <v>33.350974393946657</v>
      </c>
    </row>
    <row r="65" spans="1:12" x14ac:dyDescent="0.2">
      <c r="A65" s="16">
        <v>56</v>
      </c>
      <c r="B65" s="46">
        <v>10</v>
      </c>
      <c r="C65" s="45">
        <v>3450</v>
      </c>
      <c r="D65" s="45">
        <v>3575</v>
      </c>
      <c r="E65" s="17">
        <v>0.62739726027397258</v>
      </c>
      <c r="F65" s="18">
        <f t="shared" si="3"/>
        <v>2.8469750889679717E-3</v>
      </c>
      <c r="G65" s="18">
        <f t="shared" si="0"/>
        <v>2.843958244459638E-3</v>
      </c>
      <c r="H65" s="13">
        <f t="shared" si="6"/>
        <v>98100.266576986847</v>
      </c>
      <c r="I65" s="13">
        <f t="shared" si="4"/>
        <v>278.99306191531002</v>
      </c>
      <c r="J65" s="13">
        <f t="shared" si="1"/>
        <v>97996.312997752641</v>
      </c>
      <c r="K65" s="13">
        <f t="shared" si="2"/>
        <v>3176226.0950056221</v>
      </c>
      <c r="L65" s="20">
        <f t="shared" si="5"/>
        <v>32.377344178906917</v>
      </c>
    </row>
    <row r="66" spans="1:12" x14ac:dyDescent="0.2">
      <c r="A66" s="16">
        <v>57</v>
      </c>
      <c r="B66" s="46">
        <v>5</v>
      </c>
      <c r="C66" s="45">
        <v>3268</v>
      </c>
      <c r="D66" s="45">
        <v>3455</v>
      </c>
      <c r="E66" s="17">
        <v>0.52493150684931511</v>
      </c>
      <c r="F66" s="18">
        <f t="shared" si="3"/>
        <v>1.4874312063067083E-3</v>
      </c>
      <c r="G66" s="18">
        <f t="shared" si="0"/>
        <v>1.4863808824541493E-3</v>
      </c>
      <c r="H66" s="13">
        <f t="shared" si="6"/>
        <v>97821.273515071531</v>
      </c>
      <c r="I66" s="13">
        <f t="shared" si="4"/>
        <v>145.39967085012071</v>
      </c>
      <c r="J66" s="13">
        <f t="shared" si="1"/>
        <v>97752.198712536163</v>
      </c>
      <c r="K66" s="13">
        <f t="shared" si="2"/>
        <v>3078229.7820078693</v>
      </c>
      <c r="L66" s="20">
        <f t="shared" si="5"/>
        <v>31.467897231307258</v>
      </c>
    </row>
    <row r="67" spans="1:12" x14ac:dyDescent="0.2">
      <c r="A67" s="16">
        <v>58</v>
      </c>
      <c r="B67" s="46">
        <v>10</v>
      </c>
      <c r="C67" s="45">
        <v>3118</v>
      </c>
      <c r="D67" s="45">
        <v>3253</v>
      </c>
      <c r="E67" s="17">
        <v>0.57342465753424654</v>
      </c>
      <c r="F67" s="18">
        <f t="shared" si="3"/>
        <v>3.1392246115209545E-3</v>
      </c>
      <c r="G67" s="18">
        <f t="shared" si="0"/>
        <v>3.1350264480279177E-3</v>
      </c>
      <c r="H67" s="13">
        <f t="shared" si="6"/>
        <v>97675.873844221409</v>
      </c>
      <c r="I67" s="13">
        <f t="shared" si="4"/>
        <v>306.21644783587243</v>
      </c>
      <c r="J67" s="13">
        <f t="shared" si="1"/>
        <v>97545.249458117178</v>
      </c>
      <c r="K67" s="13">
        <f t="shared" si="2"/>
        <v>2980477.5832953332</v>
      </c>
      <c r="L67" s="20">
        <f t="shared" si="5"/>
        <v>30.513958728936018</v>
      </c>
    </row>
    <row r="68" spans="1:12" x14ac:dyDescent="0.2">
      <c r="A68" s="16">
        <v>59</v>
      </c>
      <c r="B68" s="46">
        <v>6</v>
      </c>
      <c r="C68" s="45">
        <v>2922</v>
      </c>
      <c r="D68" s="45">
        <v>3077</v>
      </c>
      <c r="E68" s="17">
        <v>0.64657534246575343</v>
      </c>
      <c r="F68" s="18">
        <f t="shared" si="3"/>
        <v>2.0003333888981498E-3</v>
      </c>
      <c r="G68" s="18">
        <f t="shared" si="0"/>
        <v>1.9989202179827065E-3</v>
      </c>
      <c r="H68" s="13">
        <f t="shared" si="6"/>
        <v>97369.657396385534</v>
      </c>
      <c r="I68" s="13">
        <f t="shared" si="4"/>
        <v>194.63417678768442</v>
      </c>
      <c r="J68" s="13">
        <f t="shared" si="1"/>
        <v>97300.868879109883</v>
      </c>
      <c r="K68" s="13">
        <f t="shared" si="2"/>
        <v>2882932.3338372158</v>
      </c>
      <c r="L68" s="20">
        <f t="shared" si="5"/>
        <v>29.608118287825395</v>
      </c>
    </row>
    <row r="69" spans="1:12" x14ac:dyDescent="0.2">
      <c r="A69" s="16">
        <v>60</v>
      </c>
      <c r="B69" s="46">
        <v>8</v>
      </c>
      <c r="C69" s="45">
        <v>2780</v>
      </c>
      <c r="D69" s="45">
        <v>2890</v>
      </c>
      <c r="E69" s="17">
        <v>0.3657534246575343</v>
      </c>
      <c r="F69" s="18">
        <f t="shared" si="3"/>
        <v>2.8218694885361554E-3</v>
      </c>
      <c r="G69" s="18">
        <f t="shared" si="0"/>
        <v>2.8168280394008645E-3</v>
      </c>
      <c r="H69" s="13">
        <f t="shared" si="6"/>
        <v>97175.023219597846</v>
      </c>
      <c r="I69" s="13">
        <f t="shared" si="4"/>
        <v>273.72533013439329</v>
      </c>
      <c r="J69" s="13">
        <f t="shared" si="1"/>
        <v>97001.413866375631</v>
      </c>
      <c r="K69" s="13">
        <f t="shared" si="2"/>
        <v>2785631.4649581057</v>
      </c>
      <c r="L69" s="20">
        <f t="shared" si="5"/>
        <v>28.666126054460374</v>
      </c>
    </row>
    <row r="70" spans="1:12" x14ac:dyDescent="0.2">
      <c r="A70" s="16">
        <v>61</v>
      </c>
      <c r="B70" s="46">
        <v>5</v>
      </c>
      <c r="C70" s="45">
        <v>2531</v>
      </c>
      <c r="D70" s="45">
        <v>2757</v>
      </c>
      <c r="E70" s="17">
        <v>0.4482191780821918</v>
      </c>
      <c r="F70" s="18">
        <f t="shared" si="3"/>
        <v>1.8910741301059002E-3</v>
      </c>
      <c r="G70" s="18">
        <f t="shared" si="0"/>
        <v>1.8891029297139845E-3</v>
      </c>
      <c r="H70" s="13">
        <f t="shared" si="6"/>
        <v>96901.297889463458</v>
      </c>
      <c r="I70" s="13">
        <f t="shared" si="4"/>
        <v>183.05652573607296</v>
      </c>
      <c r="J70" s="13">
        <f t="shared" si="1"/>
        <v>96800.29080923539</v>
      </c>
      <c r="K70" s="13">
        <f t="shared" si="2"/>
        <v>2688630.0510917301</v>
      </c>
      <c r="L70" s="20">
        <f t="shared" si="5"/>
        <v>27.746068521793017</v>
      </c>
    </row>
    <row r="71" spans="1:12" x14ac:dyDescent="0.2">
      <c r="A71" s="16">
        <v>62</v>
      </c>
      <c r="B71" s="46">
        <v>7</v>
      </c>
      <c r="C71" s="45">
        <v>2552</v>
      </c>
      <c r="D71" s="45">
        <v>2513</v>
      </c>
      <c r="E71" s="17">
        <v>0.51193737769080228</v>
      </c>
      <c r="F71" s="18">
        <f t="shared" si="3"/>
        <v>2.764067127344521E-3</v>
      </c>
      <c r="G71" s="18">
        <f t="shared" si="0"/>
        <v>2.760343319726083E-3</v>
      </c>
      <c r="H71" s="13">
        <f t="shared" si="6"/>
        <v>96718.241363727386</v>
      </c>
      <c r="I71" s="13">
        <f t="shared" si="4"/>
        <v>266.9755514440198</v>
      </c>
      <c r="J71" s="13">
        <f t="shared" si="1"/>
        <v>96587.940575997171</v>
      </c>
      <c r="K71" s="13">
        <f t="shared" si="2"/>
        <v>2591829.7602824946</v>
      </c>
      <c r="L71" s="20">
        <f t="shared" si="5"/>
        <v>26.797734571448881</v>
      </c>
    </row>
    <row r="72" spans="1:12" x14ac:dyDescent="0.2">
      <c r="A72" s="16">
        <v>63</v>
      </c>
      <c r="B72" s="46">
        <v>11</v>
      </c>
      <c r="C72" s="45">
        <v>2493</v>
      </c>
      <c r="D72" s="45">
        <v>2546</v>
      </c>
      <c r="E72" s="17">
        <v>0.53100871731008725</v>
      </c>
      <c r="F72" s="18">
        <f t="shared" si="3"/>
        <v>4.3659456241317719E-3</v>
      </c>
      <c r="G72" s="18">
        <f t="shared" si="0"/>
        <v>4.3570242229928249E-3</v>
      </c>
      <c r="H72" s="13">
        <f t="shared" si="6"/>
        <v>96451.265812283367</v>
      </c>
      <c r="I72" s="13">
        <f t="shared" si="4"/>
        <v>420.24050148243833</v>
      </c>
      <c r="J72" s="13">
        <f t="shared" si="1"/>
        <v>96254.176680454868</v>
      </c>
      <c r="K72" s="13">
        <f t="shared" si="2"/>
        <v>2495241.8197064972</v>
      </c>
      <c r="L72" s="20">
        <f t="shared" si="5"/>
        <v>25.870493235027304</v>
      </c>
    </row>
    <row r="73" spans="1:12" x14ac:dyDescent="0.2">
      <c r="A73" s="16">
        <v>64</v>
      </c>
      <c r="B73" s="46">
        <v>7</v>
      </c>
      <c r="C73" s="45">
        <v>2431</v>
      </c>
      <c r="D73" s="45">
        <v>2476</v>
      </c>
      <c r="E73" s="17">
        <v>0.412133072407045</v>
      </c>
      <c r="F73" s="18">
        <f t="shared" si="3"/>
        <v>2.8530670470756064E-3</v>
      </c>
      <c r="G73" s="18">
        <f t="shared" ref="G73:G108" si="7">F73/((1+(1-E73)*F73))</f>
        <v>2.848289827703548E-3</v>
      </c>
      <c r="H73" s="13">
        <f t="shared" si="6"/>
        <v>96031.025310800935</v>
      </c>
      <c r="I73" s="13">
        <f t="shared" si="4"/>
        <v>273.52419253669626</v>
      </c>
      <c r="J73" s="13">
        <f t="shared" ref="J73:J108" si="8">H74+I73*E73</f>
        <v>95870.229484112046</v>
      </c>
      <c r="K73" s="13">
        <f t="shared" ref="K73:K97" si="9">K74+J73</f>
        <v>2398987.6430260423</v>
      </c>
      <c r="L73" s="20">
        <f t="shared" si="5"/>
        <v>24.981381124087822</v>
      </c>
    </row>
    <row r="74" spans="1:12" x14ac:dyDescent="0.2">
      <c r="A74" s="16">
        <v>65</v>
      </c>
      <c r="B74" s="46">
        <v>10</v>
      </c>
      <c r="C74" s="45">
        <v>2342</v>
      </c>
      <c r="D74" s="45">
        <v>2420</v>
      </c>
      <c r="E74" s="17">
        <v>0.41808219178082195</v>
      </c>
      <c r="F74" s="18">
        <f t="shared" ref="F74:F108" si="10">B74/((C74+D74)/2)</f>
        <v>4.1999160016799666E-3</v>
      </c>
      <c r="G74" s="18">
        <f t="shared" si="7"/>
        <v>4.1896764077599697E-3</v>
      </c>
      <c r="H74" s="13">
        <f t="shared" si="6"/>
        <v>95757.501118264234</v>
      </c>
      <c r="I74" s="13">
        <f t="shared" ref="I74:I108" si="11">H74*G74</f>
        <v>401.19294330124058</v>
      </c>
      <c r="J74" s="13">
        <f t="shared" si="8"/>
        <v>95524.039800025377</v>
      </c>
      <c r="K74" s="13">
        <f t="shared" si="9"/>
        <v>2303117.4135419303</v>
      </c>
      <c r="L74" s="20">
        <f t="shared" ref="L74:L108" si="12">K74/H74</f>
        <v>24.05156135703135</v>
      </c>
    </row>
    <row r="75" spans="1:12" x14ac:dyDescent="0.2">
      <c r="A75" s="16">
        <v>66</v>
      </c>
      <c r="B75" s="46">
        <v>11</v>
      </c>
      <c r="C75" s="45">
        <v>2335</v>
      </c>
      <c r="D75" s="45">
        <v>2337</v>
      </c>
      <c r="E75" s="17">
        <v>0.53349937733499375</v>
      </c>
      <c r="F75" s="18">
        <f t="shared" si="10"/>
        <v>4.7089041095890408E-3</v>
      </c>
      <c r="G75" s="18">
        <f t="shared" si="7"/>
        <v>4.6985827014919606E-3</v>
      </c>
      <c r="H75" s="13">
        <f t="shared" ref="H75:H108" si="13">H74-I74</f>
        <v>95356.308174962993</v>
      </c>
      <c r="I75" s="13">
        <f t="shared" si="11"/>
        <v>448.03950006901755</v>
      </c>
      <c r="J75" s="13">
        <f t="shared" si="8"/>
        <v>95147.297469202284</v>
      </c>
      <c r="K75" s="13">
        <f t="shared" si="9"/>
        <v>2207593.3737419047</v>
      </c>
      <c r="L75" s="20">
        <f t="shared" si="12"/>
        <v>23.150994580152343</v>
      </c>
    </row>
    <row r="76" spans="1:12" x14ac:dyDescent="0.2">
      <c r="A76" s="16">
        <v>67</v>
      </c>
      <c r="B76" s="46">
        <v>17</v>
      </c>
      <c r="C76" s="45">
        <v>2349</v>
      </c>
      <c r="D76" s="45">
        <v>2321</v>
      </c>
      <c r="E76" s="17">
        <v>0.43448831587429487</v>
      </c>
      <c r="F76" s="18">
        <f t="shared" si="10"/>
        <v>7.2805139186295506E-3</v>
      </c>
      <c r="G76" s="18">
        <f t="shared" si="7"/>
        <v>7.2506613818440176E-3</v>
      </c>
      <c r="H76" s="13">
        <f t="shared" si="13"/>
        <v>94908.268674893974</v>
      </c>
      <c r="I76" s="13">
        <f t="shared" si="11"/>
        <v>688.14771849873</v>
      </c>
      <c r="J76" s="13">
        <f t="shared" si="8"/>
        <v>94519.113099678492</v>
      </c>
      <c r="K76" s="13">
        <f t="shared" si="9"/>
        <v>2112446.0762727023</v>
      </c>
      <c r="L76" s="20">
        <f t="shared" si="12"/>
        <v>22.257766428221721</v>
      </c>
    </row>
    <row r="77" spans="1:12" x14ac:dyDescent="0.2">
      <c r="A77" s="16">
        <v>68</v>
      </c>
      <c r="B77" s="46">
        <v>13</v>
      </c>
      <c r="C77" s="45">
        <v>2448</v>
      </c>
      <c r="D77" s="45">
        <v>2332</v>
      </c>
      <c r="E77" s="17">
        <v>0.49188619599578493</v>
      </c>
      <c r="F77" s="18">
        <f t="shared" si="10"/>
        <v>5.439330543933054E-3</v>
      </c>
      <c r="G77" s="18">
        <f t="shared" si="7"/>
        <v>5.4243387622447724E-3</v>
      </c>
      <c r="H77" s="13">
        <f t="shared" si="13"/>
        <v>94220.120956395243</v>
      </c>
      <c r="I77" s="13">
        <f t="shared" si="11"/>
        <v>511.0818542871657</v>
      </c>
      <c r="J77" s="13">
        <f t="shared" si="8"/>
        <v>93960.433211255862</v>
      </c>
      <c r="K77" s="13">
        <f t="shared" si="9"/>
        <v>2017926.9631730237</v>
      </c>
      <c r="L77" s="20">
        <f t="shared" si="12"/>
        <v>21.41715530281386</v>
      </c>
    </row>
    <row r="78" spans="1:12" x14ac:dyDescent="0.2">
      <c r="A78" s="16">
        <v>69</v>
      </c>
      <c r="B78" s="46">
        <v>16</v>
      </c>
      <c r="C78" s="45">
        <v>2159</v>
      </c>
      <c r="D78" s="45">
        <v>2426</v>
      </c>
      <c r="E78" s="17">
        <v>0.4907534246575343</v>
      </c>
      <c r="F78" s="18">
        <f t="shared" si="10"/>
        <v>6.9792802617230096E-3</v>
      </c>
      <c r="G78" s="18">
        <f t="shared" si="7"/>
        <v>6.9545625324134415E-3</v>
      </c>
      <c r="H78" s="13">
        <f t="shared" si="13"/>
        <v>93709.039102108072</v>
      </c>
      <c r="I78" s="13">
        <f t="shared" si="11"/>
        <v>651.70537228798696</v>
      </c>
      <c r="J78" s="13">
        <f t="shared" si="8"/>
        <v>93377.160373138118</v>
      </c>
      <c r="K78" s="13">
        <f t="shared" si="9"/>
        <v>1923966.5299617678</v>
      </c>
      <c r="L78" s="20">
        <f t="shared" si="12"/>
        <v>20.53128010271622</v>
      </c>
    </row>
    <row r="79" spans="1:12" x14ac:dyDescent="0.2">
      <c r="A79" s="16">
        <v>70</v>
      </c>
      <c r="B79" s="46">
        <v>6</v>
      </c>
      <c r="C79" s="45">
        <v>1953</v>
      </c>
      <c r="D79" s="45">
        <v>2143</v>
      </c>
      <c r="E79" s="17">
        <v>0.26757990867579912</v>
      </c>
      <c r="F79" s="18">
        <f t="shared" si="10"/>
        <v>2.9296875E-3</v>
      </c>
      <c r="G79" s="18">
        <f t="shared" si="7"/>
        <v>2.9234145481922885E-3</v>
      </c>
      <c r="H79" s="13">
        <f t="shared" si="13"/>
        <v>93057.333729820079</v>
      </c>
      <c r="I79" s="13">
        <f t="shared" si="11"/>
        <v>272.04516324174097</v>
      </c>
      <c r="J79" s="13">
        <f t="shared" si="8"/>
        <v>92858.082386514259</v>
      </c>
      <c r="K79" s="13">
        <f t="shared" si="9"/>
        <v>1830589.3695886298</v>
      </c>
      <c r="L79" s="20">
        <f t="shared" si="12"/>
        <v>19.671629265711708</v>
      </c>
    </row>
    <row r="80" spans="1:12" x14ac:dyDescent="0.2">
      <c r="A80" s="16">
        <v>71</v>
      </c>
      <c r="B80" s="46">
        <v>13</v>
      </c>
      <c r="C80" s="45">
        <v>1919</v>
      </c>
      <c r="D80" s="45">
        <v>1959</v>
      </c>
      <c r="E80" s="17">
        <v>0.43730242360379357</v>
      </c>
      <c r="F80" s="18">
        <f t="shared" si="10"/>
        <v>6.7044868488911813E-3</v>
      </c>
      <c r="G80" s="18">
        <f t="shared" si="7"/>
        <v>6.679288574827036E-3</v>
      </c>
      <c r="H80" s="13">
        <f t="shared" si="13"/>
        <v>92785.28856657834</v>
      </c>
      <c r="I80" s="13">
        <f t="shared" si="11"/>
        <v>619.73971783477634</v>
      </c>
      <c r="J80" s="13">
        <f t="shared" si="8"/>
        <v>92436.562529356248</v>
      </c>
      <c r="K80" s="13">
        <f t="shared" si="9"/>
        <v>1737731.2872021156</v>
      </c>
      <c r="L80" s="20">
        <f t="shared" si="12"/>
        <v>18.728521665966493</v>
      </c>
    </row>
    <row r="81" spans="1:12" x14ac:dyDescent="0.2">
      <c r="A81" s="16">
        <v>72</v>
      </c>
      <c r="B81" s="46">
        <v>16</v>
      </c>
      <c r="C81" s="45">
        <v>1840</v>
      </c>
      <c r="D81" s="45">
        <v>1914</v>
      </c>
      <c r="E81" s="17">
        <v>0.4736301369863013</v>
      </c>
      <c r="F81" s="18">
        <f t="shared" si="10"/>
        <v>8.5242408098028764E-3</v>
      </c>
      <c r="G81" s="18">
        <f t="shared" si="7"/>
        <v>8.4861642101836856E-3</v>
      </c>
      <c r="H81" s="13">
        <f t="shared" si="13"/>
        <v>92165.548848743565</v>
      </c>
      <c r="I81" s="13">
        <f t="shared" si="11"/>
        <v>782.13198205214383</v>
      </c>
      <c r="J81" s="13">
        <f t="shared" si="8"/>
        <v>91753.858144492144</v>
      </c>
      <c r="K81" s="13">
        <f t="shared" si="9"/>
        <v>1645294.7246727594</v>
      </c>
      <c r="L81" s="20">
        <f t="shared" si="12"/>
        <v>17.851515509042496</v>
      </c>
    </row>
    <row r="82" spans="1:12" x14ac:dyDescent="0.2">
      <c r="A82" s="16">
        <v>73</v>
      </c>
      <c r="B82" s="46">
        <v>20</v>
      </c>
      <c r="C82" s="45">
        <v>1676</v>
      </c>
      <c r="D82" s="45">
        <v>1848</v>
      </c>
      <c r="E82" s="17">
        <v>0.54013698630136986</v>
      </c>
      <c r="F82" s="18">
        <f t="shared" si="10"/>
        <v>1.1350737797956867E-2</v>
      </c>
      <c r="G82" s="18">
        <f t="shared" si="7"/>
        <v>1.1291797050830102E-2</v>
      </c>
      <c r="H82" s="13">
        <f t="shared" si="13"/>
        <v>91383.416866691419</v>
      </c>
      <c r="I82" s="13">
        <f t="shared" si="11"/>
        <v>1031.882997070084</v>
      </c>
      <c r="J82" s="13">
        <f t="shared" si="8"/>
        <v>90908.892041874395</v>
      </c>
      <c r="K82" s="13">
        <f t="shared" si="9"/>
        <v>1553540.8665282673</v>
      </c>
      <c r="L82" s="20">
        <f t="shared" si="12"/>
        <v>17.000249277114975</v>
      </c>
    </row>
    <row r="83" spans="1:12" x14ac:dyDescent="0.2">
      <c r="A83" s="16">
        <v>74</v>
      </c>
      <c r="B83" s="46">
        <v>15</v>
      </c>
      <c r="C83" s="45">
        <v>1393</v>
      </c>
      <c r="D83" s="45">
        <v>1657</v>
      </c>
      <c r="E83" s="17">
        <v>0.60401826484018273</v>
      </c>
      <c r="F83" s="18">
        <f t="shared" si="10"/>
        <v>9.8360655737704927E-3</v>
      </c>
      <c r="G83" s="18">
        <f t="shared" si="7"/>
        <v>9.7979036960019177E-3</v>
      </c>
      <c r="H83" s="13">
        <f t="shared" si="13"/>
        <v>90351.533869621329</v>
      </c>
      <c r="I83" s="13">
        <f t="shared" si="11"/>
        <v>885.25562764060533</v>
      </c>
      <c r="J83" s="13">
        <f t="shared" si="8"/>
        <v>90000.988810128198</v>
      </c>
      <c r="K83" s="13">
        <f t="shared" si="9"/>
        <v>1462631.9744863929</v>
      </c>
      <c r="L83" s="20">
        <f t="shared" si="12"/>
        <v>16.188236235114655</v>
      </c>
    </row>
    <row r="84" spans="1:12" x14ac:dyDescent="0.2">
      <c r="A84" s="16">
        <v>75</v>
      </c>
      <c r="B84" s="46">
        <v>18</v>
      </c>
      <c r="C84" s="45">
        <v>1241</v>
      </c>
      <c r="D84" s="45">
        <v>1383</v>
      </c>
      <c r="E84" s="17">
        <v>0.55981735159817358</v>
      </c>
      <c r="F84" s="18">
        <f t="shared" si="10"/>
        <v>1.3719512195121951E-2</v>
      </c>
      <c r="G84" s="18">
        <f t="shared" si="7"/>
        <v>1.3637156165156964E-2</v>
      </c>
      <c r="H84" s="13">
        <f t="shared" si="13"/>
        <v>89466.278241980719</v>
      </c>
      <c r="I84" s="13">
        <f t="shared" si="11"/>
        <v>1220.0656079012756</v>
      </c>
      <c r="J84" s="13">
        <f t="shared" si="8"/>
        <v>88929.226531470762</v>
      </c>
      <c r="K84" s="13">
        <f t="shared" si="9"/>
        <v>1372630.9856762646</v>
      </c>
      <c r="L84" s="20">
        <f t="shared" si="12"/>
        <v>15.342439773382436</v>
      </c>
    </row>
    <row r="85" spans="1:12" x14ac:dyDescent="0.2">
      <c r="A85" s="16">
        <v>76</v>
      </c>
      <c r="B85" s="46">
        <v>14</v>
      </c>
      <c r="C85" s="45">
        <v>1417</v>
      </c>
      <c r="D85" s="45">
        <v>1240</v>
      </c>
      <c r="E85" s="17">
        <v>0.45557729941291586</v>
      </c>
      <c r="F85" s="18">
        <f t="shared" si="10"/>
        <v>1.0538200978547234E-2</v>
      </c>
      <c r="G85" s="18">
        <f t="shared" si="7"/>
        <v>1.0478085729605924E-2</v>
      </c>
      <c r="H85" s="13">
        <f t="shared" si="13"/>
        <v>88246.212634079449</v>
      </c>
      <c r="I85" s="13">
        <f t="shared" si="11"/>
        <v>924.6513812929179</v>
      </c>
      <c r="J85" s="13">
        <f t="shared" si="8"/>
        <v>87742.811431974376</v>
      </c>
      <c r="K85" s="13">
        <f t="shared" si="9"/>
        <v>1283701.759144794</v>
      </c>
      <c r="L85" s="20">
        <f t="shared" si="12"/>
        <v>14.546819867134404</v>
      </c>
    </row>
    <row r="86" spans="1:12" x14ac:dyDescent="0.2">
      <c r="A86" s="16">
        <v>77</v>
      </c>
      <c r="B86" s="46">
        <v>21</v>
      </c>
      <c r="C86" s="45">
        <v>918</v>
      </c>
      <c r="D86" s="45">
        <v>1426</v>
      </c>
      <c r="E86" s="17">
        <v>0.5393346379647751</v>
      </c>
      <c r="F86" s="18">
        <f t="shared" si="10"/>
        <v>1.7918088737201365E-2</v>
      </c>
      <c r="G86" s="18">
        <f t="shared" si="7"/>
        <v>1.777139929192624E-2</v>
      </c>
      <c r="H86" s="13">
        <f t="shared" si="13"/>
        <v>87321.561252786531</v>
      </c>
      <c r="I86" s="13">
        <f t="shared" si="11"/>
        <v>1551.8263318176644</v>
      </c>
      <c r="J86" s="13">
        <f t="shared" si="8"/>
        <v>86606.68861382395</v>
      </c>
      <c r="K86" s="13">
        <f t="shared" si="9"/>
        <v>1195958.9477128196</v>
      </c>
      <c r="L86" s="20">
        <f t="shared" si="12"/>
        <v>13.696032578375998</v>
      </c>
    </row>
    <row r="87" spans="1:12" x14ac:dyDescent="0.2">
      <c r="A87" s="16">
        <v>78</v>
      </c>
      <c r="B87" s="46">
        <v>16</v>
      </c>
      <c r="C87" s="45">
        <v>951</v>
      </c>
      <c r="D87" s="45">
        <v>900</v>
      </c>
      <c r="E87" s="17">
        <v>0.5042808219178081</v>
      </c>
      <c r="F87" s="18">
        <f t="shared" si="10"/>
        <v>1.728795245813074E-2</v>
      </c>
      <c r="G87" s="18">
        <f t="shared" si="7"/>
        <v>1.7141054145478826E-2</v>
      </c>
      <c r="H87" s="13">
        <f t="shared" si="13"/>
        <v>85769.734920968869</v>
      </c>
      <c r="I87" s="13">
        <f t="shared" si="11"/>
        <v>1470.1836703236934</v>
      </c>
      <c r="J87" s="13">
        <f t="shared" si="8"/>
        <v>85040.936680286148</v>
      </c>
      <c r="K87" s="13">
        <f t="shared" si="9"/>
        <v>1109352.2590989957</v>
      </c>
      <c r="L87" s="20">
        <f t="shared" si="12"/>
        <v>12.934075873280829</v>
      </c>
    </row>
    <row r="88" spans="1:12" x14ac:dyDescent="0.2">
      <c r="A88" s="16">
        <v>79</v>
      </c>
      <c r="B88" s="46">
        <v>17</v>
      </c>
      <c r="C88" s="45">
        <v>1020</v>
      </c>
      <c r="D88" s="45">
        <v>936</v>
      </c>
      <c r="E88" s="17">
        <v>0.51522965350523775</v>
      </c>
      <c r="F88" s="18">
        <f t="shared" si="10"/>
        <v>1.7382413087934562E-2</v>
      </c>
      <c r="G88" s="18">
        <f t="shared" si="7"/>
        <v>1.7237164493385707E-2</v>
      </c>
      <c r="H88" s="13">
        <f t="shared" si="13"/>
        <v>84299.551250645178</v>
      </c>
      <c r="I88" s="13">
        <f t="shared" si="11"/>
        <v>1453.0852316259698</v>
      </c>
      <c r="J88" s="13">
        <f t="shared" si="8"/>
        <v>83595.138619423436</v>
      </c>
      <c r="K88" s="13">
        <f t="shared" si="9"/>
        <v>1024311.3224187095</v>
      </c>
      <c r="L88" s="20">
        <f t="shared" si="12"/>
        <v>12.150851424738397</v>
      </c>
    </row>
    <row r="89" spans="1:12" x14ac:dyDescent="0.2">
      <c r="A89" s="16">
        <v>80</v>
      </c>
      <c r="B89" s="46">
        <v>23</v>
      </c>
      <c r="C89" s="45">
        <v>1004</v>
      </c>
      <c r="D89" s="45">
        <v>1034</v>
      </c>
      <c r="E89" s="17">
        <v>0.67730792138177476</v>
      </c>
      <c r="F89" s="18">
        <f t="shared" si="10"/>
        <v>2.2571148184494603E-2</v>
      </c>
      <c r="G89" s="18">
        <f t="shared" si="7"/>
        <v>2.2407939270347316E-2</v>
      </c>
      <c r="H89" s="13">
        <f t="shared" si="13"/>
        <v>82846.466019019208</v>
      </c>
      <c r="I89" s="13">
        <f t="shared" si="11"/>
        <v>1856.418579317075</v>
      </c>
      <c r="J89" s="13">
        <f t="shared" si="8"/>
        <v>82247.414448873882</v>
      </c>
      <c r="K89" s="13">
        <f t="shared" si="9"/>
        <v>940716.18379928602</v>
      </c>
      <c r="L89" s="20">
        <f t="shared" si="12"/>
        <v>11.354934362358005</v>
      </c>
    </row>
    <row r="90" spans="1:12" x14ac:dyDescent="0.2">
      <c r="A90" s="16">
        <v>81</v>
      </c>
      <c r="B90" s="46">
        <v>33</v>
      </c>
      <c r="C90" s="45">
        <v>964</v>
      </c>
      <c r="D90" s="45">
        <v>1001</v>
      </c>
      <c r="E90" s="17">
        <v>0.51996679119966793</v>
      </c>
      <c r="F90" s="18">
        <f t="shared" si="10"/>
        <v>3.3587786259541987E-2</v>
      </c>
      <c r="G90" s="18">
        <f t="shared" si="7"/>
        <v>3.3054834801293648E-2</v>
      </c>
      <c r="H90" s="13">
        <f t="shared" si="13"/>
        <v>80990.047439702132</v>
      </c>
      <c r="I90" s="13">
        <f t="shared" si="11"/>
        <v>2677.1126386682895</v>
      </c>
      <c r="J90" s="13">
        <f t="shared" si="8"/>
        <v>79704.944469442271</v>
      </c>
      <c r="K90" s="13">
        <f t="shared" si="9"/>
        <v>858468.76935041219</v>
      </c>
      <c r="L90" s="20">
        <f t="shared" si="12"/>
        <v>10.599682263299703</v>
      </c>
    </row>
    <row r="91" spans="1:12" x14ac:dyDescent="0.2">
      <c r="A91" s="16">
        <v>82</v>
      </c>
      <c r="B91" s="46">
        <v>38</v>
      </c>
      <c r="C91" s="45">
        <v>955</v>
      </c>
      <c r="D91" s="45">
        <v>951</v>
      </c>
      <c r="E91" s="17">
        <v>0.44023071377072825</v>
      </c>
      <c r="F91" s="18">
        <f t="shared" si="10"/>
        <v>3.9874081846799581E-2</v>
      </c>
      <c r="G91" s="18">
        <f t="shared" si="7"/>
        <v>3.9003512284559727E-2</v>
      </c>
      <c r="H91" s="13">
        <f t="shared" si="13"/>
        <v>78312.934801033844</v>
      </c>
      <c r="I91" s="13">
        <f t="shared" si="11"/>
        <v>3054.4795145520484</v>
      </c>
      <c r="J91" s="13">
        <f t="shared" si="8"/>
        <v>76603.130983371113</v>
      </c>
      <c r="K91" s="13">
        <f t="shared" si="9"/>
        <v>778763.82488096994</v>
      </c>
      <c r="L91" s="20">
        <f t="shared" si="12"/>
        <v>9.9442554012251012</v>
      </c>
    </row>
    <row r="92" spans="1:12" x14ac:dyDescent="0.2">
      <c r="A92" s="16">
        <v>83</v>
      </c>
      <c r="B92" s="46">
        <v>43</v>
      </c>
      <c r="C92" s="45">
        <v>885</v>
      </c>
      <c r="D92" s="45">
        <v>946</v>
      </c>
      <c r="E92" s="17">
        <v>0.59579483912073916</v>
      </c>
      <c r="F92" s="18">
        <f t="shared" si="10"/>
        <v>4.6968869470234847E-2</v>
      </c>
      <c r="G92" s="18">
        <f t="shared" si="7"/>
        <v>4.6093776385713429E-2</v>
      </c>
      <c r="H92" s="13">
        <f t="shared" si="13"/>
        <v>75258.455286481796</v>
      </c>
      <c r="I92" s="13">
        <f t="shared" si="11"/>
        <v>3468.9464091093046</v>
      </c>
      <c r="J92" s="13">
        <f t="shared" si="8"/>
        <v>73856.289245106236</v>
      </c>
      <c r="K92" s="13">
        <f t="shared" si="9"/>
        <v>702160.69389759877</v>
      </c>
      <c r="L92" s="20">
        <f t="shared" si="12"/>
        <v>9.32999077943769</v>
      </c>
    </row>
    <row r="93" spans="1:12" x14ac:dyDescent="0.2">
      <c r="A93" s="16">
        <v>84</v>
      </c>
      <c r="B93" s="46">
        <v>32</v>
      </c>
      <c r="C93" s="45">
        <v>821</v>
      </c>
      <c r="D93" s="45">
        <v>879</v>
      </c>
      <c r="E93" s="17">
        <v>0.50736301369863013</v>
      </c>
      <c r="F93" s="18">
        <f t="shared" si="10"/>
        <v>3.7647058823529408E-2</v>
      </c>
      <c r="G93" s="18">
        <f t="shared" si="7"/>
        <v>3.6961557448639881E-2</v>
      </c>
      <c r="H93" s="13">
        <f t="shared" si="13"/>
        <v>71789.508877372486</v>
      </c>
      <c r="I93" s="13">
        <f t="shared" si="11"/>
        <v>2653.4520565806461</v>
      </c>
      <c r="J93" s="13">
        <f t="shared" si="8"/>
        <v>70482.320252923426</v>
      </c>
      <c r="K93" s="13">
        <f t="shared" si="9"/>
        <v>628304.40465249249</v>
      </c>
      <c r="L93" s="20">
        <f t="shared" si="12"/>
        <v>8.752036536783292</v>
      </c>
    </row>
    <row r="94" spans="1:12" x14ac:dyDescent="0.2">
      <c r="A94" s="16">
        <v>85</v>
      </c>
      <c r="B94" s="46">
        <v>37</v>
      </c>
      <c r="C94" s="45">
        <v>813</v>
      </c>
      <c r="D94" s="45">
        <v>811</v>
      </c>
      <c r="E94" s="17">
        <v>0.52447241762310259</v>
      </c>
      <c r="F94" s="18">
        <f t="shared" si="10"/>
        <v>4.5566502463054187E-2</v>
      </c>
      <c r="G94" s="18">
        <f t="shared" si="7"/>
        <v>4.4600101716633311E-2</v>
      </c>
      <c r="H94" s="13">
        <f t="shared" si="13"/>
        <v>69136.05682079184</v>
      </c>
      <c r="I94" s="13">
        <f t="shared" si="11"/>
        <v>3083.4751664942564</v>
      </c>
      <c r="J94" s="13">
        <f t="shared" si="8"/>
        <v>67669.779329549623</v>
      </c>
      <c r="K94" s="13">
        <f t="shared" si="9"/>
        <v>557822.08439956908</v>
      </c>
      <c r="L94" s="20">
        <f t="shared" si="12"/>
        <v>8.0684683224775817</v>
      </c>
    </row>
    <row r="95" spans="1:12" x14ac:dyDescent="0.2">
      <c r="A95" s="16">
        <v>86</v>
      </c>
      <c r="B95" s="46">
        <v>44</v>
      </c>
      <c r="C95" s="45">
        <v>728</v>
      </c>
      <c r="D95" s="45">
        <v>780</v>
      </c>
      <c r="E95" s="17">
        <v>0.4787048567870486</v>
      </c>
      <c r="F95" s="18">
        <f t="shared" si="10"/>
        <v>5.8355437665782495E-2</v>
      </c>
      <c r="G95" s="18">
        <f t="shared" si="7"/>
        <v>5.6632649462941942E-2</v>
      </c>
      <c r="H95" s="13">
        <f t="shared" si="13"/>
        <v>66052.581654297581</v>
      </c>
      <c r="I95" s="13">
        <f t="shared" si="11"/>
        <v>3740.7327029501848</v>
      </c>
      <c r="J95" s="13">
        <f t="shared" si="8"/>
        <v>64102.555864191796</v>
      </c>
      <c r="K95" s="13">
        <f t="shared" si="9"/>
        <v>490152.30507001944</v>
      </c>
      <c r="L95" s="20">
        <f t="shared" si="12"/>
        <v>7.420638115787086</v>
      </c>
    </row>
    <row r="96" spans="1:12" x14ac:dyDescent="0.2">
      <c r="A96" s="16">
        <v>87</v>
      </c>
      <c r="B96" s="46">
        <v>62</v>
      </c>
      <c r="C96" s="45">
        <v>706</v>
      </c>
      <c r="D96" s="45">
        <v>711</v>
      </c>
      <c r="E96" s="17">
        <v>0.54268669907202793</v>
      </c>
      <c r="F96" s="18">
        <f t="shared" si="10"/>
        <v>8.7508821453775587E-2</v>
      </c>
      <c r="G96" s="18">
        <f t="shared" si="7"/>
        <v>8.4141564557178528E-2</v>
      </c>
      <c r="H96" s="13">
        <f t="shared" si="13"/>
        <v>62311.848951347398</v>
      </c>
      <c r="I96" s="13">
        <f t="shared" si="11"/>
        <v>5243.0164612169538</v>
      </c>
      <c r="J96" s="13">
        <f t="shared" si="8"/>
        <v>59914.14778664858</v>
      </c>
      <c r="K96" s="13">
        <f t="shared" si="9"/>
        <v>426049.74920582765</v>
      </c>
      <c r="L96" s="20">
        <f t="shared" si="12"/>
        <v>6.8373793488054568</v>
      </c>
    </row>
    <row r="97" spans="1:12" x14ac:dyDescent="0.2">
      <c r="A97" s="16">
        <v>88</v>
      </c>
      <c r="B97" s="46">
        <v>52</v>
      </c>
      <c r="C97" s="45">
        <v>640</v>
      </c>
      <c r="D97" s="45">
        <v>667</v>
      </c>
      <c r="E97" s="17">
        <v>0.48324552160168593</v>
      </c>
      <c r="F97" s="18">
        <f t="shared" si="10"/>
        <v>7.957153787299158E-2</v>
      </c>
      <c r="G97" s="18">
        <f t="shared" si="7"/>
        <v>7.6428863372332997E-2</v>
      </c>
      <c r="H97" s="13">
        <f t="shared" si="13"/>
        <v>57068.832490130444</v>
      </c>
      <c r="I97" s="13">
        <f t="shared" si="11"/>
        <v>4361.7060012067377</v>
      </c>
      <c r="J97" s="13">
        <f t="shared" si="8"/>
        <v>54814.901380550058</v>
      </c>
      <c r="K97" s="13">
        <f t="shared" si="9"/>
        <v>366135.60141917906</v>
      </c>
      <c r="L97" s="20">
        <f t="shared" si="12"/>
        <v>6.4156841036216923</v>
      </c>
    </row>
    <row r="98" spans="1:12" x14ac:dyDescent="0.2">
      <c r="A98" s="16">
        <v>89</v>
      </c>
      <c r="B98" s="46">
        <v>50</v>
      </c>
      <c r="C98" s="45">
        <v>582</v>
      </c>
      <c r="D98" s="45">
        <v>601</v>
      </c>
      <c r="E98" s="17">
        <v>0.53731506849315047</v>
      </c>
      <c r="F98" s="18">
        <f t="shared" si="10"/>
        <v>8.453085376162299E-2</v>
      </c>
      <c r="G98" s="18">
        <f t="shared" si="7"/>
        <v>8.1349193082866977E-2</v>
      </c>
      <c r="H98" s="13">
        <f t="shared" si="13"/>
        <v>52707.126488923706</v>
      </c>
      <c r="I98" s="13">
        <f t="shared" si="11"/>
        <v>4287.6822095905472</v>
      </c>
      <c r="J98" s="13">
        <f t="shared" si="8"/>
        <v>50723.280539456173</v>
      </c>
      <c r="K98" s="13">
        <f>K99+J98</f>
        <v>311320.700038629</v>
      </c>
      <c r="L98" s="20">
        <f t="shared" si="12"/>
        <v>5.9066149262387206</v>
      </c>
    </row>
    <row r="99" spans="1:12" x14ac:dyDescent="0.2">
      <c r="A99" s="16">
        <v>90</v>
      </c>
      <c r="B99" s="46">
        <v>55</v>
      </c>
      <c r="C99" s="45">
        <v>493</v>
      </c>
      <c r="D99" s="45">
        <v>568</v>
      </c>
      <c r="E99" s="17">
        <v>0.52074719800747193</v>
      </c>
      <c r="F99" s="22">
        <f t="shared" si="10"/>
        <v>0.10367577756833177</v>
      </c>
      <c r="G99" s="22">
        <f t="shared" si="7"/>
        <v>9.8768286892968626E-2</v>
      </c>
      <c r="H99" s="23">
        <f t="shared" si="13"/>
        <v>48419.444279333162</v>
      </c>
      <c r="I99" s="23">
        <f t="shared" si="11"/>
        <v>4782.3055637792859</v>
      </c>
      <c r="J99" s="23">
        <f t="shared" si="8"/>
        <v>46127.510937907486</v>
      </c>
      <c r="K99" s="23">
        <f t="shared" ref="K99:K108" si="14">K100+J99</f>
        <v>260597.41949917283</v>
      </c>
      <c r="L99" s="24">
        <f t="shared" si="12"/>
        <v>5.3820819998630887</v>
      </c>
    </row>
    <row r="100" spans="1:12" x14ac:dyDescent="0.2">
      <c r="A100" s="16">
        <v>91</v>
      </c>
      <c r="B100" s="46">
        <v>56</v>
      </c>
      <c r="C100" s="45">
        <v>447</v>
      </c>
      <c r="D100" s="45">
        <v>445</v>
      </c>
      <c r="E100" s="17">
        <v>0.48160469667318967</v>
      </c>
      <c r="F100" s="22">
        <f t="shared" si="10"/>
        <v>0.12556053811659193</v>
      </c>
      <c r="G100" s="22">
        <f t="shared" si="7"/>
        <v>0.11788725733334872</v>
      </c>
      <c r="H100" s="23">
        <f t="shared" si="13"/>
        <v>43637.138715553876</v>
      </c>
      <c r="I100" s="23">
        <f t="shared" si="11"/>
        <v>5144.2626010515341</v>
      </c>
      <c r="J100" s="23">
        <f t="shared" si="8"/>
        <v>40970.377144089005</v>
      </c>
      <c r="K100" s="23">
        <f t="shared" si="14"/>
        <v>214469.90856126536</v>
      </c>
      <c r="L100" s="24">
        <f t="shared" si="12"/>
        <v>4.9148481058594342</v>
      </c>
    </row>
    <row r="101" spans="1:12" x14ac:dyDescent="0.2">
      <c r="A101" s="16">
        <v>92</v>
      </c>
      <c r="B101" s="46">
        <v>45</v>
      </c>
      <c r="C101" s="45">
        <v>370</v>
      </c>
      <c r="D101" s="45">
        <v>404</v>
      </c>
      <c r="E101" s="17">
        <v>0.41948249619482492</v>
      </c>
      <c r="F101" s="22">
        <f t="shared" si="10"/>
        <v>0.11627906976744186</v>
      </c>
      <c r="G101" s="22">
        <f t="shared" si="7"/>
        <v>0.10892632137409644</v>
      </c>
      <c r="H101" s="23">
        <f t="shared" si="13"/>
        <v>38492.876114502345</v>
      </c>
      <c r="I101" s="23">
        <f t="shared" si="11"/>
        <v>4192.8873942615628</v>
      </c>
      <c r="J101" s="23">
        <f t="shared" si="8"/>
        <v>36058.831590649439</v>
      </c>
      <c r="K101" s="23">
        <f t="shared" si="14"/>
        <v>173499.53141717636</v>
      </c>
      <c r="L101" s="24">
        <f t="shared" si="12"/>
        <v>4.5073153510555608</v>
      </c>
    </row>
    <row r="102" spans="1:12" x14ac:dyDescent="0.2">
      <c r="A102" s="16">
        <v>93</v>
      </c>
      <c r="B102" s="46">
        <v>52</v>
      </c>
      <c r="C102" s="45">
        <v>330</v>
      </c>
      <c r="D102" s="45">
        <v>337</v>
      </c>
      <c r="E102" s="17">
        <v>0.51364594309799794</v>
      </c>
      <c r="F102" s="22">
        <f t="shared" si="10"/>
        <v>0.15592203898050974</v>
      </c>
      <c r="G102" s="22">
        <f t="shared" si="7"/>
        <v>0.14493140956868014</v>
      </c>
      <c r="H102" s="23">
        <f t="shared" si="13"/>
        <v>34299.988720240784</v>
      </c>
      <c r="I102" s="23">
        <f t="shared" si="11"/>
        <v>4971.1457134143266</v>
      </c>
      <c r="J102" s="23">
        <f t="shared" si="8"/>
        <v>31882.251835070729</v>
      </c>
      <c r="K102" s="23">
        <f t="shared" si="14"/>
        <v>137440.69982652692</v>
      </c>
      <c r="L102" s="24">
        <f t="shared" si="12"/>
        <v>4.0070188053858375</v>
      </c>
    </row>
    <row r="103" spans="1:12" x14ac:dyDescent="0.2">
      <c r="A103" s="16">
        <v>94</v>
      </c>
      <c r="B103" s="46">
        <v>51</v>
      </c>
      <c r="C103" s="45">
        <v>273</v>
      </c>
      <c r="D103" s="45">
        <v>278</v>
      </c>
      <c r="E103" s="17">
        <v>0.44963738920225621</v>
      </c>
      <c r="F103" s="22">
        <f t="shared" si="10"/>
        <v>0.18511796733212341</v>
      </c>
      <c r="G103" s="22">
        <f t="shared" si="7"/>
        <v>0.16800162451208231</v>
      </c>
      <c r="H103" s="23">
        <f t="shared" si="13"/>
        <v>29328.843006826457</v>
      </c>
      <c r="I103" s="23">
        <f t="shared" si="11"/>
        <v>4927.2932702066691</v>
      </c>
      <c r="J103" s="23">
        <f t="shared" si="8"/>
        <v>26617.045018469362</v>
      </c>
      <c r="K103" s="23">
        <f t="shared" si="14"/>
        <v>105558.4479914562</v>
      </c>
      <c r="L103" s="24">
        <f t="shared" si="12"/>
        <v>3.599134407275693</v>
      </c>
    </row>
    <row r="104" spans="1:12" x14ac:dyDescent="0.2">
      <c r="A104" s="16">
        <v>95</v>
      </c>
      <c r="B104" s="46">
        <v>48</v>
      </c>
      <c r="C104" s="45">
        <v>193</v>
      </c>
      <c r="D104" s="45">
        <v>225</v>
      </c>
      <c r="E104" s="17">
        <v>0.42328767123287664</v>
      </c>
      <c r="F104" s="22">
        <f t="shared" si="10"/>
        <v>0.22966507177033493</v>
      </c>
      <c r="G104" s="22">
        <f t="shared" si="7"/>
        <v>0.20280359768026021</v>
      </c>
      <c r="H104" s="23">
        <f t="shared" si="13"/>
        <v>24401.549736619789</v>
      </c>
      <c r="I104" s="23">
        <f t="shared" si="11"/>
        <v>4948.7220755602993</v>
      </c>
      <c r="J104" s="23">
        <f t="shared" si="8"/>
        <v>21547.560704002139</v>
      </c>
      <c r="K104" s="23">
        <f t="shared" si="14"/>
        <v>78941.402972986834</v>
      </c>
      <c r="L104" s="24">
        <f t="shared" si="12"/>
        <v>3.2350979271828062</v>
      </c>
    </row>
    <row r="105" spans="1:12" x14ac:dyDescent="0.2">
      <c r="A105" s="16">
        <v>96</v>
      </c>
      <c r="B105" s="46">
        <v>28</v>
      </c>
      <c r="C105" s="45">
        <v>167</v>
      </c>
      <c r="D105" s="45">
        <v>172</v>
      </c>
      <c r="E105" s="17">
        <v>0.55225048923679065</v>
      </c>
      <c r="F105" s="22">
        <f t="shared" si="10"/>
        <v>0.16519174041297935</v>
      </c>
      <c r="G105" s="22">
        <f t="shared" si="7"/>
        <v>0.15381489536222506</v>
      </c>
      <c r="H105" s="23">
        <f t="shared" si="13"/>
        <v>19452.827661059491</v>
      </c>
      <c r="I105" s="23">
        <f t="shared" si="11"/>
        <v>2992.134651185263</v>
      </c>
      <c r="J105" s="23">
        <f t="shared" si="8"/>
        <v>18113.100834853642</v>
      </c>
      <c r="K105" s="23">
        <f t="shared" si="14"/>
        <v>57393.842268984699</v>
      </c>
      <c r="L105" s="24">
        <f t="shared" si="12"/>
        <v>2.9504112856495004</v>
      </c>
    </row>
    <row r="106" spans="1:12" x14ac:dyDescent="0.2">
      <c r="A106" s="16">
        <v>97</v>
      </c>
      <c r="B106" s="46">
        <v>28</v>
      </c>
      <c r="C106" s="45">
        <v>115</v>
      </c>
      <c r="D106" s="45">
        <v>132</v>
      </c>
      <c r="E106" s="17">
        <v>0.54207436399217224</v>
      </c>
      <c r="F106" s="22">
        <f t="shared" si="10"/>
        <v>0.22672064777327935</v>
      </c>
      <c r="G106" s="22">
        <f t="shared" si="7"/>
        <v>0.20539617143144251</v>
      </c>
      <c r="H106" s="23">
        <f t="shared" si="13"/>
        <v>16460.693009874227</v>
      </c>
      <c r="I106" s="23">
        <f t="shared" si="11"/>
        <v>3380.9633233364739</v>
      </c>
      <c r="J106" s="23">
        <f t="shared" si="8"/>
        <v>14912.463229716233</v>
      </c>
      <c r="K106" s="23">
        <f t="shared" si="14"/>
        <v>39280.741434131058</v>
      </c>
      <c r="L106" s="24">
        <f t="shared" si="12"/>
        <v>2.3863358250207227</v>
      </c>
    </row>
    <row r="107" spans="1:12" x14ac:dyDescent="0.2">
      <c r="A107" s="16">
        <v>98</v>
      </c>
      <c r="B107" s="46">
        <v>23</v>
      </c>
      <c r="C107" s="45">
        <v>88</v>
      </c>
      <c r="D107" s="45">
        <v>85</v>
      </c>
      <c r="E107" s="17">
        <v>0.5291244788564623</v>
      </c>
      <c r="F107" s="22">
        <f t="shared" si="10"/>
        <v>0.26589595375722541</v>
      </c>
      <c r="G107" s="22">
        <f t="shared" si="7"/>
        <v>0.23630913006150508</v>
      </c>
      <c r="H107" s="23">
        <f t="shared" si="13"/>
        <v>13079.729686537754</v>
      </c>
      <c r="I107" s="23">
        <f t="shared" si="11"/>
        <v>3090.8595436653791</v>
      </c>
      <c r="J107" s="23">
        <f t="shared" si="8"/>
        <v>11624.319588132841</v>
      </c>
      <c r="K107" s="23">
        <f t="shared" si="14"/>
        <v>24368.278204414826</v>
      </c>
      <c r="L107" s="24">
        <f t="shared" si="12"/>
        <v>1.8630567135875715</v>
      </c>
    </row>
    <row r="108" spans="1:12" x14ac:dyDescent="0.2">
      <c r="A108" s="16">
        <v>99</v>
      </c>
      <c r="B108" s="46">
        <v>12</v>
      </c>
      <c r="C108" s="45">
        <v>56</v>
      </c>
      <c r="D108" s="45">
        <v>68</v>
      </c>
      <c r="E108" s="17">
        <v>0.32557077625570774</v>
      </c>
      <c r="F108" s="22">
        <f t="shared" si="10"/>
        <v>0.19354838709677419</v>
      </c>
      <c r="G108" s="22">
        <f t="shared" si="7"/>
        <v>0.17120075046904315</v>
      </c>
      <c r="H108" s="23">
        <f t="shared" si="13"/>
        <v>9988.8701428723743</v>
      </c>
      <c r="I108" s="23">
        <f t="shared" si="11"/>
        <v>1710.1020647975688</v>
      </c>
      <c r="J108" s="23">
        <f t="shared" si="8"/>
        <v>8835.527334787439</v>
      </c>
      <c r="K108" s="23">
        <f t="shared" si="14"/>
        <v>12743.958616281983</v>
      </c>
      <c r="L108" s="24">
        <f t="shared" si="12"/>
        <v>1.2758158264151147</v>
      </c>
    </row>
    <row r="109" spans="1:12" x14ac:dyDescent="0.2">
      <c r="A109" s="16" t="s">
        <v>22</v>
      </c>
      <c r="B109" s="46">
        <v>55</v>
      </c>
      <c r="C109" s="45">
        <v>117</v>
      </c>
      <c r="D109" s="45">
        <v>116</v>
      </c>
      <c r="E109" s="17"/>
      <c r="F109" s="22">
        <f>B109/((C109+D109)/2)</f>
        <v>0.47210300429184548</v>
      </c>
      <c r="G109" s="22">
        <v>1</v>
      </c>
      <c r="H109" s="23">
        <f>H108-I108</f>
        <v>8278.7680780748051</v>
      </c>
      <c r="I109" s="23">
        <f>H109*G109</f>
        <v>8278.7680780748051</v>
      </c>
      <c r="J109" s="23">
        <f>H109*F109</f>
        <v>3908.4312814945433</v>
      </c>
      <c r="K109" s="23">
        <f>J109</f>
        <v>3908.4312814945433</v>
      </c>
      <c r="L109" s="24">
        <f>K109/H109</f>
        <v>0.47210300429184548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35</v>
      </c>
      <c r="C6" s="66" t="s">
        <v>44</v>
      </c>
      <c r="D6" s="66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</v>
      </c>
      <c r="C9" s="45">
        <v>2239</v>
      </c>
      <c r="D9" s="45">
        <v>2258</v>
      </c>
      <c r="E9" s="17">
        <v>0.10291438979963569</v>
      </c>
      <c r="F9" s="18">
        <f>B9/((C9+D9)/2)</f>
        <v>1.33422281521014E-3</v>
      </c>
      <c r="G9" s="18">
        <f t="shared" ref="G9:G72" si="0">F9/((1+(1-E9)*F9))</f>
        <v>1.3326277769147119E-3</v>
      </c>
      <c r="H9" s="13">
        <v>100000</v>
      </c>
      <c r="I9" s="13">
        <f>H9*G9</f>
        <v>133.2627776914712</v>
      </c>
      <c r="J9" s="13">
        <f t="shared" ref="J9:J72" si="1">H10+I9*E9</f>
        <v>99880.451879757646</v>
      </c>
      <c r="K9" s="13">
        <f t="shared" ref="K9:K72" si="2">K10+J9</f>
        <v>8717646.0411875974</v>
      </c>
      <c r="L9" s="19">
        <f>K9/H9</f>
        <v>87.176460411875979</v>
      </c>
    </row>
    <row r="10" spans="1:13" x14ac:dyDescent="0.2">
      <c r="A10" s="16">
        <v>1</v>
      </c>
      <c r="B10" s="46">
        <v>1</v>
      </c>
      <c r="C10" s="45">
        <v>2417</v>
      </c>
      <c r="D10" s="45">
        <v>2371</v>
      </c>
      <c r="E10" s="17">
        <v>0.57923497267759561</v>
      </c>
      <c r="F10" s="18">
        <f t="shared" ref="F10:F73" si="3">B10/((C10+D10)/2)</f>
        <v>4.1771094402673348E-4</v>
      </c>
      <c r="G10" s="18">
        <f t="shared" si="0"/>
        <v>4.1763754082235798E-4</v>
      </c>
      <c r="H10" s="13">
        <f>H9-I9</f>
        <v>99866.737222308526</v>
      </c>
      <c r="I10" s="13">
        <f t="shared" ref="I10:I73" si="4">H10*G10</f>
        <v>41.708098543477576</v>
      </c>
      <c r="J10" s="13">
        <f t="shared" si="1"/>
        <v>99849.187913085319</v>
      </c>
      <c r="K10" s="13">
        <f t="shared" si="2"/>
        <v>8617765.5893078391</v>
      </c>
      <c r="L10" s="20">
        <f t="shared" ref="L10:L73" si="5">K10/H10</f>
        <v>86.292651877914537</v>
      </c>
    </row>
    <row r="11" spans="1:13" x14ac:dyDescent="0.2">
      <c r="A11" s="16">
        <v>2</v>
      </c>
      <c r="B11" s="46">
        <v>0</v>
      </c>
      <c r="C11" s="45">
        <v>2489</v>
      </c>
      <c r="D11" s="45">
        <v>2523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99825.029123765053</v>
      </c>
      <c r="I11" s="13">
        <f t="shared" si="4"/>
        <v>0</v>
      </c>
      <c r="J11" s="13">
        <f t="shared" si="1"/>
        <v>99825.029123765053</v>
      </c>
      <c r="K11" s="13">
        <f t="shared" si="2"/>
        <v>8517916.4013947546</v>
      </c>
      <c r="L11" s="20">
        <f t="shared" si="5"/>
        <v>85.328463975042496</v>
      </c>
    </row>
    <row r="12" spans="1:13" x14ac:dyDescent="0.2">
      <c r="A12" s="16">
        <v>3</v>
      </c>
      <c r="B12" s="46">
        <v>0</v>
      </c>
      <c r="C12" s="45">
        <v>2770</v>
      </c>
      <c r="D12" s="45">
        <v>2599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99825.029123765053</v>
      </c>
      <c r="I12" s="13">
        <f t="shared" si="4"/>
        <v>0</v>
      </c>
      <c r="J12" s="13">
        <f t="shared" si="1"/>
        <v>99825.029123765053</v>
      </c>
      <c r="K12" s="13">
        <f t="shared" si="2"/>
        <v>8418091.3722709902</v>
      </c>
      <c r="L12" s="20">
        <f t="shared" si="5"/>
        <v>84.32846397504251</v>
      </c>
    </row>
    <row r="13" spans="1:13" x14ac:dyDescent="0.2">
      <c r="A13" s="16">
        <v>4</v>
      </c>
      <c r="B13" s="46">
        <v>1</v>
      </c>
      <c r="C13" s="45">
        <v>2849</v>
      </c>
      <c r="D13" s="45">
        <v>2828</v>
      </c>
      <c r="E13" s="17">
        <v>0.37704918032786883</v>
      </c>
      <c r="F13" s="18">
        <f t="shared" si="3"/>
        <v>3.5229874933943986E-4</v>
      </c>
      <c r="G13" s="18">
        <f t="shared" si="0"/>
        <v>3.5222144913142769E-4</v>
      </c>
      <c r="H13" s="13">
        <f t="shared" si="6"/>
        <v>99825.029123765053</v>
      </c>
      <c r="I13" s="13">
        <f t="shared" si="4"/>
        <v>35.160516417559499</v>
      </c>
      <c r="J13" s="13">
        <f t="shared" si="1"/>
        <v>99803.125851242643</v>
      </c>
      <c r="K13" s="13">
        <f t="shared" si="2"/>
        <v>8318266.3431472257</v>
      </c>
      <c r="L13" s="20">
        <f t="shared" si="5"/>
        <v>83.32846397504251</v>
      </c>
    </row>
    <row r="14" spans="1:13" x14ac:dyDescent="0.2">
      <c r="A14" s="16">
        <v>5</v>
      </c>
      <c r="B14" s="46">
        <v>0</v>
      </c>
      <c r="C14" s="45">
        <v>2950</v>
      </c>
      <c r="D14" s="45">
        <v>2910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99789.868607347496</v>
      </c>
      <c r="I14" s="13">
        <f t="shared" si="4"/>
        <v>0</v>
      </c>
      <c r="J14" s="13">
        <f t="shared" si="1"/>
        <v>99789.868607347496</v>
      </c>
      <c r="K14" s="13">
        <f t="shared" si="2"/>
        <v>8218463.2172959829</v>
      </c>
      <c r="L14" s="20">
        <f t="shared" si="5"/>
        <v>82.357691537143282</v>
      </c>
    </row>
    <row r="15" spans="1:13" x14ac:dyDescent="0.2">
      <c r="A15" s="16">
        <v>6</v>
      </c>
      <c r="B15" s="46">
        <v>0</v>
      </c>
      <c r="C15" s="45">
        <v>3135</v>
      </c>
      <c r="D15" s="45">
        <v>3024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99789.868607347496</v>
      </c>
      <c r="I15" s="13">
        <f t="shared" si="4"/>
        <v>0</v>
      </c>
      <c r="J15" s="13">
        <f t="shared" si="1"/>
        <v>99789.868607347496</v>
      </c>
      <c r="K15" s="13">
        <f t="shared" si="2"/>
        <v>8118673.348688635</v>
      </c>
      <c r="L15" s="20">
        <f t="shared" si="5"/>
        <v>81.357691537143282</v>
      </c>
    </row>
    <row r="16" spans="1:13" x14ac:dyDescent="0.2">
      <c r="A16" s="16">
        <v>7</v>
      </c>
      <c r="B16" s="46">
        <v>0</v>
      </c>
      <c r="C16" s="45">
        <v>3255</v>
      </c>
      <c r="D16" s="45">
        <v>3169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99789.868607347496</v>
      </c>
      <c r="I16" s="13">
        <f t="shared" si="4"/>
        <v>0</v>
      </c>
      <c r="J16" s="13">
        <f t="shared" si="1"/>
        <v>99789.868607347496</v>
      </c>
      <c r="K16" s="13">
        <f t="shared" si="2"/>
        <v>8018883.4800812872</v>
      </c>
      <c r="L16" s="20">
        <f t="shared" si="5"/>
        <v>80.357691537143268</v>
      </c>
    </row>
    <row r="17" spans="1:12" x14ac:dyDescent="0.2">
      <c r="A17" s="16">
        <v>8</v>
      </c>
      <c r="B17" s="46">
        <v>0</v>
      </c>
      <c r="C17" s="45">
        <v>3284</v>
      </c>
      <c r="D17" s="45">
        <v>3293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99789.868607347496</v>
      </c>
      <c r="I17" s="13">
        <f t="shared" si="4"/>
        <v>0</v>
      </c>
      <c r="J17" s="13">
        <f t="shared" si="1"/>
        <v>99789.868607347496</v>
      </c>
      <c r="K17" s="13">
        <f t="shared" si="2"/>
        <v>7919093.6114739394</v>
      </c>
      <c r="L17" s="20">
        <f t="shared" si="5"/>
        <v>79.357691537143268</v>
      </c>
    </row>
    <row r="18" spans="1:12" x14ac:dyDescent="0.2">
      <c r="A18" s="16">
        <v>9</v>
      </c>
      <c r="B18" s="46">
        <v>0</v>
      </c>
      <c r="C18" s="45">
        <v>3284</v>
      </c>
      <c r="D18" s="45">
        <v>3297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99789.868607347496</v>
      </c>
      <c r="I18" s="13">
        <f t="shared" si="4"/>
        <v>0</v>
      </c>
      <c r="J18" s="13">
        <f t="shared" si="1"/>
        <v>99789.868607347496</v>
      </c>
      <c r="K18" s="13">
        <f t="shared" si="2"/>
        <v>7819303.7428665916</v>
      </c>
      <c r="L18" s="20">
        <f t="shared" si="5"/>
        <v>78.357691537143268</v>
      </c>
    </row>
    <row r="19" spans="1:12" x14ac:dyDescent="0.2">
      <c r="A19" s="16">
        <v>10</v>
      </c>
      <c r="B19" s="46">
        <v>0</v>
      </c>
      <c r="C19" s="45">
        <v>3411</v>
      </c>
      <c r="D19" s="45">
        <v>3312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99789.868607347496</v>
      </c>
      <c r="I19" s="13">
        <f t="shared" si="4"/>
        <v>0</v>
      </c>
      <c r="J19" s="13">
        <f t="shared" si="1"/>
        <v>99789.868607347496</v>
      </c>
      <c r="K19" s="13">
        <f t="shared" si="2"/>
        <v>7719513.8742592437</v>
      </c>
      <c r="L19" s="20">
        <f t="shared" si="5"/>
        <v>77.357691537143268</v>
      </c>
    </row>
    <row r="20" spans="1:12" x14ac:dyDescent="0.2">
      <c r="A20" s="16">
        <v>11</v>
      </c>
      <c r="B20" s="46">
        <v>0</v>
      </c>
      <c r="C20" s="45">
        <v>3454</v>
      </c>
      <c r="D20" s="45">
        <v>3434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99789.868607347496</v>
      </c>
      <c r="I20" s="13">
        <f t="shared" si="4"/>
        <v>0</v>
      </c>
      <c r="J20" s="13">
        <f t="shared" si="1"/>
        <v>99789.868607347496</v>
      </c>
      <c r="K20" s="13">
        <f t="shared" si="2"/>
        <v>7619724.0056518959</v>
      </c>
      <c r="L20" s="20">
        <f t="shared" si="5"/>
        <v>76.357691537143268</v>
      </c>
    </row>
    <row r="21" spans="1:12" x14ac:dyDescent="0.2">
      <c r="A21" s="16">
        <v>12</v>
      </c>
      <c r="B21" s="46">
        <v>0</v>
      </c>
      <c r="C21" s="45">
        <v>3364</v>
      </c>
      <c r="D21" s="45">
        <v>3512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99789.868607347496</v>
      </c>
      <c r="I21" s="13">
        <f t="shared" si="4"/>
        <v>0</v>
      </c>
      <c r="J21" s="13">
        <f t="shared" si="1"/>
        <v>99789.868607347496</v>
      </c>
      <c r="K21" s="13">
        <f t="shared" si="2"/>
        <v>7519934.1370445481</v>
      </c>
      <c r="L21" s="20">
        <f t="shared" si="5"/>
        <v>75.357691537143253</v>
      </c>
    </row>
    <row r="22" spans="1:12" x14ac:dyDescent="0.2">
      <c r="A22" s="16">
        <v>13</v>
      </c>
      <c r="B22" s="46">
        <v>0</v>
      </c>
      <c r="C22" s="45">
        <v>3259</v>
      </c>
      <c r="D22" s="45">
        <v>3387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99789.868607347496</v>
      </c>
      <c r="I22" s="13">
        <f t="shared" si="4"/>
        <v>0</v>
      </c>
      <c r="J22" s="13">
        <f t="shared" si="1"/>
        <v>99789.868607347496</v>
      </c>
      <c r="K22" s="13">
        <f t="shared" si="2"/>
        <v>7420144.2684372002</v>
      </c>
      <c r="L22" s="20">
        <f t="shared" si="5"/>
        <v>74.357691537143253</v>
      </c>
    </row>
    <row r="23" spans="1:12" x14ac:dyDescent="0.2">
      <c r="A23" s="16">
        <v>14</v>
      </c>
      <c r="B23" s="46">
        <v>1</v>
      </c>
      <c r="C23" s="45">
        <v>3123</v>
      </c>
      <c r="D23" s="45">
        <v>3310</v>
      </c>
      <c r="E23" s="17">
        <v>0.92076502732240439</v>
      </c>
      <c r="F23" s="18">
        <f t="shared" si="3"/>
        <v>3.1089693766516401E-4</v>
      </c>
      <c r="G23" s="18">
        <f t="shared" si="0"/>
        <v>3.1088927924652674E-4</v>
      </c>
      <c r="H23" s="13">
        <f t="shared" si="6"/>
        <v>99789.868607347496</v>
      </c>
      <c r="I23" s="13">
        <f t="shared" si="4"/>
        <v>31.023600327443869</v>
      </c>
      <c r="J23" s="13">
        <f t="shared" si="1"/>
        <v>99787.410453223187</v>
      </c>
      <c r="K23" s="13">
        <f t="shared" si="2"/>
        <v>7320354.3998298524</v>
      </c>
      <c r="L23" s="20">
        <f t="shared" si="5"/>
        <v>73.357691537143253</v>
      </c>
    </row>
    <row r="24" spans="1:12" x14ac:dyDescent="0.2">
      <c r="A24" s="16">
        <v>15</v>
      </c>
      <c r="B24" s="46">
        <v>0</v>
      </c>
      <c r="C24" s="45">
        <v>2991</v>
      </c>
      <c r="D24" s="45">
        <v>3164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99758.845007020049</v>
      </c>
      <c r="I24" s="13">
        <f t="shared" si="4"/>
        <v>0</v>
      </c>
      <c r="J24" s="13">
        <f t="shared" si="1"/>
        <v>99758.845007020049</v>
      </c>
      <c r="K24" s="13">
        <f t="shared" si="2"/>
        <v>7220566.9893766288</v>
      </c>
      <c r="L24" s="20">
        <f t="shared" si="5"/>
        <v>72.38021840437824</v>
      </c>
    </row>
    <row r="25" spans="1:12" x14ac:dyDescent="0.2">
      <c r="A25" s="16">
        <v>16</v>
      </c>
      <c r="B25" s="46">
        <v>1</v>
      </c>
      <c r="C25" s="45">
        <v>2798</v>
      </c>
      <c r="D25" s="45">
        <v>3005</v>
      </c>
      <c r="E25" s="17">
        <v>0.52459016393442626</v>
      </c>
      <c r="F25" s="18">
        <f t="shared" si="3"/>
        <v>3.4464931931759432E-4</v>
      </c>
      <c r="G25" s="18">
        <f t="shared" si="0"/>
        <v>3.4459285788934047E-4</v>
      </c>
      <c r="H25" s="13">
        <f t="shared" si="6"/>
        <v>99758.845007020049</v>
      </c>
      <c r="I25" s="13">
        <f t="shared" si="4"/>
        <v>34.3761855007088</v>
      </c>
      <c r="J25" s="13">
        <f t="shared" si="1"/>
        <v>99742.502230306607</v>
      </c>
      <c r="K25" s="13">
        <f t="shared" si="2"/>
        <v>7120808.1443696087</v>
      </c>
      <c r="L25" s="20">
        <f t="shared" si="5"/>
        <v>71.38021840437824</v>
      </c>
    </row>
    <row r="26" spans="1:12" x14ac:dyDescent="0.2">
      <c r="A26" s="16">
        <v>17</v>
      </c>
      <c r="B26" s="46">
        <v>2</v>
      </c>
      <c r="C26" s="45">
        <v>2755</v>
      </c>
      <c r="D26" s="45">
        <v>2810</v>
      </c>
      <c r="E26" s="17">
        <v>0.5191256830601092</v>
      </c>
      <c r="F26" s="18">
        <f t="shared" si="3"/>
        <v>7.187780772686433E-4</v>
      </c>
      <c r="G26" s="18">
        <f t="shared" si="0"/>
        <v>7.1852972327771276E-4</v>
      </c>
      <c r="H26" s="13">
        <f t="shared" si="6"/>
        <v>99724.468821519346</v>
      </c>
      <c r="I26" s="13">
        <f t="shared" si="4"/>
        <v>71.654994986343183</v>
      </c>
      <c r="J26" s="13">
        <f t="shared" si="1"/>
        <v>99690.011774749961</v>
      </c>
      <c r="K26" s="13">
        <f t="shared" si="2"/>
        <v>7021065.6421393026</v>
      </c>
      <c r="L26" s="20">
        <f t="shared" si="5"/>
        <v>70.404643164409023</v>
      </c>
    </row>
    <row r="27" spans="1:12" x14ac:dyDescent="0.2">
      <c r="A27" s="16">
        <v>18</v>
      </c>
      <c r="B27" s="46">
        <v>0</v>
      </c>
      <c r="C27" s="45">
        <v>2780</v>
      </c>
      <c r="D27" s="45">
        <v>2820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99652.813826533005</v>
      </c>
      <c r="I27" s="13">
        <f t="shared" si="4"/>
        <v>0</v>
      </c>
      <c r="J27" s="13">
        <f t="shared" si="1"/>
        <v>99652.813826533005</v>
      </c>
      <c r="K27" s="13">
        <f t="shared" si="2"/>
        <v>6921375.6303645531</v>
      </c>
      <c r="L27" s="20">
        <f t="shared" si="5"/>
        <v>69.454894092731635</v>
      </c>
    </row>
    <row r="28" spans="1:12" x14ac:dyDescent="0.2">
      <c r="A28" s="16">
        <v>19</v>
      </c>
      <c r="B28" s="46">
        <v>0</v>
      </c>
      <c r="C28" s="45">
        <v>2694</v>
      </c>
      <c r="D28" s="45">
        <v>2833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99652.813826533005</v>
      </c>
      <c r="I28" s="13">
        <f t="shared" si="4"/>
        <v>0</v>
      </c>
      <c r="J28" s="13">
        <f t="shared" si="1"/>
        <v>99652.813826533005</v>
      </c>
      <c r="K28" s="13">
        <f t="shared" si="2"/>
        <v>6821722.81653802</v>
      </c>
      <c r="L28" s="20">
        <f t="shared" si="5"/>
        <v>68.454894092731635</v>
      </c>
    </row>
    <row r="29" spans="1:12" x14ac:dyDescent="0.2">
      <c r="A29" s="16">
        <v>20</v>
      </c>
      <c r="B29" s="46">
        <v>0</v>
      </c>
      <c r="C29" s="45">
        <v>2743</v>
      </c>
      <c r="D29" s="45">
        <v>2745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99652.813826533005</v>
      </c>
      <c r="I29" s="13">
        <f t="shared" si="4"/>
        <v>0</v>
      </c>
      <c r="J29" s="13">
        <f t="shared" si="1"/>
        <v>99652.813826533005</v>
      </c>
      <c r="K29" s="13">
        <f t="shared" si="2"/>
        <v>6722070.002711487</v>
      </c>
      <c r="L29" s="20">
        <f t="shared" si="5"/>
        <v>67.454894092731635</v>
      </c>
    </row>
    <row r="30" spans="1:12" x14ac:dyDescent="0.2">
      <c r="A30" s="16">
        <v>21</v>
      </c>
      <c r="B30" s="46">
        <v>1</v>
      </c>
      <c r="C30" s="45">
        <v>2672</v>
      </c>
      <c r="D30" s="45">
        <v>2790</v>
      </c>
      <c r="E30" s="17">
        <v>0.7404371584699454</v>
      </c>
      <c r="F30" s="18">
        <f t="shared" si="3"/>
        <v>3.6616623947272059E-4</v>
      </c>
      <c r="G30" s="18">
        <f t="shared" si="0"/>
        <v>3.6613144118738627E-4</v>
      </c>
      <c r="H30" s="13">
        <f t="shared" si="6"/>
        <v>99652.813826533005</v>
      </c>
      <c r="I30" s="13">
        <f t="shared" si="4"/>
        <v>36.486028344686822</v>
      </c>
      <c r="J30" s="13">
        <f t="shared" si="1"/>
        <v>99643.343409339708</v>
      </c>
      <c r="K30" s="13">
        <f t="shared" si="2"/>
        <v>6622417.188884954</v>
      </c>
      <c r="L30" s="20">
        <f t="shared" si="5"/>
        <v>66.454894092731635</v>
      </c>
    </row>
    <row r="31" spans="1:12" x14ac:dyDescent="0.2">
      <c r="A31" s="16">
        <v>22</v>
      </c>
      <c r="B31" s="46">
        <v>0</v>
      </c>
      <c r="C31" s="45">
        <v>2627</v>
      </c>
      <c r="D31" s="45">
        <v>2688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99616.327798188315</v>
      </c>
      <c r="I31" s="13">
        <f t="shared" si="4"/>
        <v>0</v>
      </c>
      <c r="J31" s="13">
        <f t="shared" si="1"/>
        <v>99616.327798188315</v>
      </c>
      <c r="K31" s="13">
        <f t="shared" si="2"/>
        <v>6522773.8454756141</v>
      </c>
      <c r="L31" s="20">
        <f t="shared" si="5"/>
        <v>65.47896303395197</v>
      </c>
    </row>
    <row r="32" spans="1:12" x14ac:dyDescent="0.2">
      <c r="A32" s="16">
        <v>23</v>
      </c>
      <c r="B32" s="46">
        <v>0</v>
      </c>
      <c r="C32" s="45">
        <v>2642</v>
      </c>
      <c r="D32" s="45">
        <v>2633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99616.327798188315</v>
      </c>
      <c r="I32" s="13">
        <f t="shared" si="4"/>
        <v>0</v>
      </c>
      <c r="J32" s="13">
        <f t="shared" si="1"/>
        <v>99616.327798188315</v>
      </c>
      <c r="K32" s="13">
        <f t="shared" si="2"/>
        <v>6423157.5176774254</v>
      </c>
      <c r="L32" s="20">
        <f t="shared" si="5"/>
        <v>64.478963033951956</v>
      </c>
    </row>
    <row r="33" spans="1:12" x14ac:dyDescent="0.2">
      <c r="A33" s="16">
        <v>24</v>
      </c>
      <c r="B33" s="46">
        <v>0</v>
      </c>
      <c r="C33" s="45">
        <v>2578</v>
      </c>
      <c r="D33" s="45">
        <v>2626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99616.327798188315</v>
      </c>
      <c r="I33" s="13">
        <f t="shared" si="4"/>
        <v>0</v>
      </c>
      <c r="J33" s="13">
        <f t="shared" si="1"/>
        <v>99616.327798188315</v>
      </c>
      <c r="K33" s="13">
        <f t="shared" si="2"/>
        <v>6323541.1898792367</v>
      </c>
      <c r="L33" s="20">
        <f t="shared" si="5"/>
        <v>63.478963033951956</v>
      </c>
    </row>
    <row r="34" spans="1:12" x14ac:dyDescent="0.2">
      <c r="A34" s="16">
        <v>25</v>
      </c>
      <c r="B34" s="46">
        <v>0</v>
      </c>
      <c r="C34" s="45">
        <v>2481</v>
      </c>
      <c r="D34" s="45">
        <v>2560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99616.327798188315</v>
      </c>
      <c r="I34" s="13">
        <f t="shared" si="4"/>
        <v>0</v>
      </c>
      <c r="J34" s="13">
        <f t="shared" si="1"/>
        <v>99616.327798188315</v>
      </c>
      <c r="K34" s="13">
        <f t="shared" si="2"/>
        <v>6223924.8620810481</v>
      </c>
      <c r="L34" s="20">
        <f t="shared" si="5"/>
        <v>62.478963033951956</v>
      </c>
    </row>
    <row r="35" spans="1:12" x14ac:dyDescent="0.2">
      <c r="A35" s="16">
        <v>26</v>
      </c>
      <c r="B35" s="46">
        <v>0</v>
      </c>
      <c r="C35" s="45">
        <v>2531</v>
      </c>
      <c r="D35" s="45">
        <v>2434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99616.327798188315</v>
      </c>
      <c r="I35" s="13">
        <f t="shared" si="4"/>
        <v>0</v>
      </c>
      <c r="J35" s="13">
        <f t="shared" si="1"/>
        <v>99616.327798188315</v>
      </c>
      <c r="K35" s="13">
        <f t="shared" si="2"/>
        <v>6124308.5342828594</v>
      </c>
      <c r="L35" s="20">
        <f t="shared" si="5"/>
        <v>61.478963033951949</v>
      </c>
    </row>
    <row r="36" spans="1:12" x14ac:dyDescent="0.2">
      <c r="A36" s="16">
        <v>27</v>
      </c>
      <c r="B36" s="46">
        <v>1</v>
      </c>
      <c r="C36" s="45">
        <v>2581</v>
      </c>
      <c r="D36" s="45">
        <v>2538</v>
      </c>
      <c r="E36" s="17">
        <v>6.0109289617486336E-2</v>
      </c>
      <c r="F36" s="18">
        <f t="shared" si="3"/>
        <v>3.9070130884938462E-4</v>
      </c>
      <c r="G36" s="18">
        <f t="shared" si="0"/>
        <v>3.9055788953614313E-4</v>
      </c>
      <c r="H36" s="13">
        <f t="shared" si="6"/>
        <v>99616.327798188315</v>
      </c>
      <c r="I36" s="13">
        <f t="shared" si="4"/>
        <v>38.905942748201056</v>
      </c>
      <c r="J36" s="13">
        <f t="shared" si="1"/>
        <v>99579.760464020612</v>
      </c>
      <c r="K36" s="13">
        <f t="shared" si="2"/>
        <v>6024692.2064846708</v>
      </c>
      <c r="L36" s="20">
        <f t="shared" si="5"/>
        <v>60.478963033951949</v>
      </c>
    </row>
    <row r="37" spans="1:12" x14ac:dyDescent="0.2">
      <c r="A37" s="16">
        <v>28</v>
      </c>
      <c r="B37" s="46">
        <v>2</v>
      </c>
      <c r="C37" s="45">
        <v>2457</v>
      </c>
      <c r="D37" s="45">
        <v>2552</v>
      </c>
      <c r="E37" s="17">
        <v>0.53551912568306004</v>
      </c>
      <c r="F37" s="18">
        <f t="shared" si="3"/>
        <v>7.9856258734278297E-4</v>
      </c>
      <c r="G37" s="18">
        <f t="shared" si="0"/>
        <v>7.9826649668970223E-4</v>
      </c>
      <c r="H37" s="13">
        <f t="shared" si="6"/>
        <v>99577.421855440116</v>
      </c>
      <c r="I37" s="13">
        <f t="shared" si="4"/>
        <v>79.489319693934775</v>
      </c>
      <c r="J37" s="13">
        <f t="shared" si="1"/>
        <v>99540.500586729817</v>
      </c>
      <c r="K37" s="13">
        <f t="shared" si="2"/>
        <v>5925112.4460206497</v>
      </c>
      <c r="L37" s="20">
        <f t="shared" si="5"/>
        <v>59.502569313577268</v>
      </c>
    </row>
    <row r="38" spans="1:12" x14ac:dyDescent="0.2">
      <c r="A38" s="16">
        <v>29</v>
      </c>
      <c r="B38" s="46">
        <v>0</v>
      </c>
      <c r="C38" s="45">
        <v>2700</v>
      </c>
      <c r="D38" s="45">
        <v>2501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99497.932535746178</v>
      </c>
      <c r="I38" s="13">
        <f t="shared" si="4"/>
        <v>0</v>
      </c>
      <c r="J38" s="13">
        <f t="shared" si="1"/>
        <v>99497.932535746178</v>
      </c>
      <c r="K38" s="13">
        <f t="shared" si="2"/>
        <v>5825571.9454339202</v>
      </c>
      <c r="L38" s="20">
        <f t="shared" si="5"/>
        <v>58.549678339708144</v>
      </c>
    </row>
    <row r="39" spans="1:12" x14ac:dyDescent="0.2">
      <c r="A39" s="16">
        <v>30</v>
      </c>
      <c r="B39" s="46">
        <v>0</v>
      </c>
      <c r="C39" s="45">
        <v>2756</v>
      </c>
      <c r="D39" s="45">
        <v>2690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99497.932535746178</v>
      </c>
      <c r="I39" s="13">
        <f t="shared" si="4"/>
        <v>0</v>
      </c>
      <c r="J39" s="13">
        <f t="shared" si="1"/>
        <v>99497.932535746178</v>
      </c>
      <c r="K39" s="13">
        <f t="shared" si="2"/>
        <v>5726074.0128981741</v>
      </c>
      <c r="L39" s="20">
        <f t="shared" si="5"/>
        <v>57.549678339708144</v>
      </c>
    </row>
    <row r="40" spans="1:12" x14ac:dyDescent="0.2">
      <c r="A40" s="16">
        <v>31</v>
      </c>
      <c r="B40" s="46">
        <v>0</v>
      </c>
      <c r="C40" s="45">
        <v>2843</v>
      </c>
      <c r="D40" s="45">
        <v>2738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99497.932535746178</v>
      </c>
      <c r="I40" s="13">
        <f t="shared" si="4"/>
        <v>0</v>
      </c>
      <c r="J40" s="13">
        <f t="shared" si="1"/>
        <v>99497.932535746178</v>
      </c>
      <c r="K40" s="13">
        <f t="shared" si="2"/>
        <v>5626576.080362428</v>
      </c>
      <c r="L40" s="20">
        <f t="shared" si="5"/>
        <v>56.549678339708144</v>
      </c>
    </row>
    <row r="41" spans="1:12" x14ac:dyDescent="0.2">
      <c r="A41" s="16">
        <v>32</v>
      </c>
      <c r="B41" s="46">
        <v>0</v>
      </c>
      <c r="C41" s="45">
        <v>2918</v>
      </c>
      <c r="D41" s="45">
        <v>2882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99497.932535746178</v>
      </c>
      <c r="I41" s="13">
        <f t="shared" si="4"/>
        <v>0</v>
      </c>
      <c r="J41" s="13">
        <f t="shared" si="1"/>
        <v>99497.932535746178</v>
      </c>
      <c r="K41" s="13">
        <f t="shared" si="2"/>
        <v>5527078.1478266818</v>
      </c>
      <c r="L41" s="20">
        <f t="shared" si="5"/>
        <v>55.549678339708144</v>
      </c>
    </row>
    <row r="42" spans="1:12" x14ac:dyDescent="0.2">
      <c r="A42" s="16">
        <v>33</v>
      </c>
      <c r="B42" s="46">
        <v>1</v>
      </c>
      <c r="C42" s="45">
        <v>3074</v>
      </c>
      <c r="D42" s="45">
        <v>3017</v>
      </c>
      <c r="E42" s="17">
        <v>0.27595628415300544</v>
      </c>
      <c r="F42" s="18">
        <f t="shared" si="3"/>
        <v>3.283533081595797E-4</v>
      </c>
      <c r="G42" s="18">
        <f t="shared" si="0"/>
        <v>3.2827526329290587E-4</v>
      </c>
      <c r="H42" s="13">
        <f t="shared" si="6"/>
        <v>99497.932535746178</v>
      </c>
      <c r="I42" s="13">
        <f t="shared" si="4"/>
        <v>32.662710000271865</v>
      </c>
      <c r="J42" s="13">
        <f t="shared" si="1"/>
        <v>99474.28330582795</v>
      </c>
      <c r="K42" s="13">
        <f t="shared" si="2"/>
        <v>5427580.2152909357</v>
      </c>
      <c r="L42" s="20">
        <f t="shared" si="5"/>
        <v>54.549678339708144</v>
      </c>
    </row>
    <row r="43" spans="1:12" x14ac:dyDescent="0.2">
      <c r="A43" s="16">
        <v>34</v>
      </c>
      <c r="B43" s="46">
        <v>0</v>
      </c>
      <c r="C43" s="45">
        <v>3203</v>
      </c>
      <c r="D43" s="45">
        <v>3150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99465.269825745912</v>
      </c>
      <c r="I43" s="13">
        <f t="shared" si="4"/>
        <v>0</v>
      </c>
      <c r="J43" s="13">
        <f t="shared" si="1"/>
        <v>99465.269825745912</v>
      </c>
      <c r="K43" s="13">
        <f t="shared" si="2"/>
        <v>5328105.9319851082</v>
      </c>
      <c r="L43" s="20">
        <f t="shared" si="5"/>
        <v>53.567500910815042</v>
      </c>
    </row>
    <row r="44" spans="1:12" x14ac:dyDescent="0.2">
      <c r="A44" s="16">
        <v>35</v>
      </c>
      <c r="B44" s="46">
        <v>0</v>
      </c>
      <c r="C44" s="45">
        <v>3250</v>
      </c>
      <c r="D44" s="45">
        <v>3257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99465.269825745912</v>
      </c>
      <c r="I44" s="13">
        <f t="shared" si="4"/>
        <v>0</v>
      </c>
      <c r="J44" s="13">
        <f t="shared" si="1"/>
        <v>99465.269825745912</v>
      </c>
      <c r="K44" s="13">
        <f t="shared" si="2"/>
        <v>5228640.6621593619</v>
      </c>
      <c r="L44" s="20">
        <f t="shared" si="5"/>
        <v>52.567500910815042</v>
      </c>
    </row>
    <row r="45" spans="1:12" x14ac:dyDescent="0.2">
      <c r="A45" s="16">
        <v>36</v>
      </c>
      <c r="B45" s="46">
        <v>1</v>
      </c>
      <c r="C45" s="45">
        <v>3626</v>
      </c>
      <c r="D45" s="45">
        <v>3331</v>
      </c>
      <c r="E45" s="17">
        <v>0.89617486338797814</v>
      </c>
      <c r="F45" s="18">
        <f t="shared" si="3"/>
        <v>2.8748023573379328E-4</v>
      </c>
      <c r="G45" s="18">
        <f t="shared" si="0"/>
        <v>2.8747165537332438E-4</v>
      </c>
      <c r="H45" s="13">
        <f t="shared" si="6"/>
        <v>99465.269825745912</v>
      </c>
      <c r="I45" s="13">
        <f t="shared" si="4"/>
        <v>28.593445768961548</v>
      </c>
      <c r="J45" s="13">
        <f t="shared" si="1"/>
        <v>99462.301107332751</v>
      </c>
      <c r="K45" s="13">
        <f t="shared" si="2"/>
        <v>5129175.3923336156</v>
      </c>
      <c r="L45" s="20">
        <f t="shared" si="5"/>
        <v>51.567500910815035</v>
      </c>
    </row>
    <row r="46" spans="1:12" x14ac:dyDescent="0.2">
      <c r="A46" s="16">
        <v>37</v>
      </c>
      <c r="B46" s="46">
        <v>1</v>
      </c>
      <c r="C46" s="45">
        <v>3879</v>
      </c>
      <c r="D46" s="45">
        <v>3653</v>
      </c>
      <c r="E46" s="17">
        <v>0.12295081967213115</v>
      </c>
      <c r="F46" s="18">
        <f t="shared" si="3"/>
        <v>2.6553372278279339E-4</v>
      </c>
      <c r="G46" s="18">
        <f t="shared" si="0"/>
        <v>2.6547189805879116E-4</v>
      </c>
      <c r="H46" s="13">
        <f t="shared" si="6"/>
        <v>99436.676379976954</v>
      </c>
      <c r="I46" s="13">
        <f t="shared" si="4"/>
        <v>26.397643215250248</v>
      </c>
      <c r="J46" s="13">
        <f t="shared" si="1"/>
        <v>99413.524348632433</v>
      </c>
      <c r="K46" s="13">
        <f t="shared" si="2"/>
        <v>5029713.0912262825</v>
      </c>
      <c r="L46" s="20">
        <f t="shared" si="5"/>
        <v>50.582071669473955</v>
      </c>
    </row>
    <row r="47" spans="1:12" x14ac:dyDescent="0.2">
      <c r="A47" s="16">
        <v>38</v>
      </c>
      <c r="B47" s="46">
        <v>1</v>
      </c>
      <c r="C47" s="45">
        <v>4127</v>
      </c>
      <c r="D47" s="45">
        <v>3915</v>
      </c>
      <c r="E47" s="17">
        <v>0.18852459016393441</v>
      </c>
      <c r="F47" s="18">
        <f t="shared" si="3"/>
        <v>2.4869435463814973E-4</v>
      </c>
      <c r="G47" s="18">
        <f t="shared" si="0"/>
        <v>2.486441759177925E-4</v>
      </c>
      <c r="H47" s="13">
        <f t="shared" si="6"/>
        <v>99410.278736761698</v>
      </c>
      <c r="I47" s="13">
        <f t="shared" si="4"/>
        <v>24.717786834260163</v>
      </c>
      <c r="J47" s="13">
        <f t="shared" si="1"/>
        <v>99390.220860560134</v>
      </c>
      <c r="K47" s="13">
        <f t="shared" si="2"/>
        <v>4930299.5668776501</v>
      </c>
      <c r="L47" s="20">
        <f t="shared" si="5"/>
        <v>49.595470705127759</v>
      </c>
    </row>
    <row r="48" spans="1:12" x14ac:dyDescent="0.2">
      <c r="A48" s="16">
        <v>39</v>
      </c>
      <c r="B48" s="46">
        <v>1</v>
      </c>
      <c r="C48" s="45">
        <v>4373</v>
      </c>
      <c r="D48" s="45">
        <v>4186</v>
      </c>
      <c r="E48" s="17">
        <v>0.15573770491803279</v>
      </c>
      <c r="F48" s="18">
        <f t="shared" si="3"/>
        <v>2.3367215796237878E-4</v>
      </c>
      <c r="G48" s="18">
        <f t="shared" si="0"/>
        <v>2.3362606807327436E-4</v>
      </c>
      <c r="H48" s="13">
        <f t="shared" si="6"/>
        <v>99385.560949927443</v>
      </c>
      <c r="I48" s="13">
        <f t="shared" si="4"/>
        <v>23.219057827988305</v>
      </c>
      <c r="J48" s="13">
        <f t="shared" si="1"/>
        <v>99365.957974875942</v>
      </c>
      <c r="K48" s="13">
        <f t="shared" si="2"/>
        <v>4830909.3460170897</v>
      </c>
      <c r="L48" s="20">
        <f t="shared" si="5"/>
        <v>48.607758509820201</v>
      </c>
    </row>
    <row r="49" spans="1:12" x14ac:dyDescent="0.2">
      <c r="A49" s="16">
        <v>40</v>
      </c>
      <c r="B49" s="46">
        <v>2</v>
      </c>
      <c r="C49" s="45">
        <v>4523</v>
      </c>
      <c r="D49" s="45">
        <v>4401</v>
      </c>
      <c r="E49" s="17">
        <v>0.57240437158469937</v>
      </c>
      <c r="F49" s="18">
        <f t="shared" si="3"/>
        <v>4.4822949350067237E-4</v>
      </c>
      <c r="G49" s="18">
        <f t="shared" si="0"/>
        <v>4.4814360186236731E-4</v>
      </c>
      <c r="H49" s="13">
        <f t="shared" si="6"/>
        <v>99362.341892099459</v>
      </c>
      <c r="I49" s="13">
        <f t="shared" si="4"/>
        <v>44.528597785005438</v>
      </c>
      <c r="J49" s="13">
        <f t="shared" si="1"/>
        <v>99343.301658347133</v>
      </c>
      <c r="K49" s="13">
        <f t="shared" si="2"/>
        <v>4731543.3880422134</v>
      </c>
      <c r="L49" s="20">
        <f t="shared" si="5"/>
        <v>47.619080810115548</v>
      </c>
    </row>
    <row r="50" spans="1:12" x14ac:dyDescent="0.2">
      <c r="A50" s="16">
        <v>41</v>
      </c>
      <c r="B50" s="46">
        <v>1</v>
      </c>
      <c r="C50" s="45">
        <v>4601</v>
      </c>
      <c r="D50" s="45">
        <v>4575</v>
      </c>
      <c r="E50" s="17">
        <v>0.23224043715846995</v>
      </c>
      <c r="F50" s="18">
        <f t="shared" si="3"/>
        <v>2.1795989537925023E-4</v>
      </c>
      <c r="G50" s="18">
        <f t="shared" si="0"/>
        <v>2.1792342789979575E-4</v>
      </c>
      <c r="H50" s="13">
        <f t="shared" si="6"/>
        <v>99317.813294314459</v>
      </c>
      <c r="I50" s="13">
        <f t="shared" si="4"/>
        <v>21.643678324608913</v>
      </c>
      <c r="J50" s="13">
        <f t="shared" si="1"/>
        <v>99301.196153305675</v>
      </c>
      <c r="K50" s="13">
        <f t="shared" si="2"/>
        <v>4632200.0863838661</v>
      </c>
      <c r="L50" s="20">
        <f t="shared" si="5"/>
        <v>46.640173929897031</v>
      </c>
    </row>
    <row r="51" spans="1:12" x14ac:dyDescent="0.2">
      <c r="A51" s="16">
        <v>42</v>
      </c>
      <c r="B51" s="46">
        <v>3</v>
      </c>
      <c r="C51" s="45">
        <v>4899</v>
      </c>
      <c r="D51" s="45">
        <v>4609</v>
      </c>
      <c r="E51" s="17">
        <v>0</v>
      </c>
      <c r="F51" s="18">
        <f t="shared" si="3"/>
        <v>6.310475389145982E-4</v>
      </c>
      <c r="G51" s="18">
        <f t="shared" si="0"/>
        <v>6.3064956905612779E-4</v>
      </c>
      <c r="H51" s="13">
        <f t="shared" si="6"/>
        <v>99296.169615989857</v>
      </c>
      <c r="I51" s="13">
        <f t="shared" si="4"/>
        <v>62.621086577248171</v>
      </c>
      <c r="J51" s="13">
        <f t="shared" si="1"/>
        <v>99233.548529412612</v>
      </c>
      <c r="K51" s="13">
        <f t="shared" si="2"/>
        <v>4532898.8902305607</v>
      </c>
      <c r="L51" s="20">
        <f t="shared" si="5"/>
        <v>45.650289510267463</v>
      </c>
    </row>
    <row r="52" spans="1:12" x14ac:dyDescent="0.2">
      <c r="A52" s="16">
        <v>43</v>
      </c>
      <c r="B52" s="46">
        <v>0</v>
      </c>
      <c r="C52" s="45">
        <v>4826</v>
      </c>
      <c r="D52" s="45">
        <v>4934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99233.548529412612</v>
      </c>
      <c r="I52" s="13">
        <f t="shared" si="4"/>
        <v>0</v>
      </c>
      <c r="J52" s="13">
        <f t="shared" si="1"/>
        <v>99233.548529412612</v>
      </c>
      <c r="K52" s="13">
        <f t="shared" si="2"/>
        <v>4433665.3417011481</v>
      </c>
      <c r="L52" s="20">
        <f t="shared" si="5"/>
        <v>44.679097013113655</v>
      </c>
    </row>
    <row r="53" spans="1:12" x14ac:dyDescent="0.2">
      <c r="A53" s="16">
        <v>44</v>
      </c>
      <c r="B53" s="46">
        <v>3</v>
      </c>
      <c r="C53" s="45">
        <v>4905</v>
      </c>
      <c r="D53" s="45">
        <v>4837</v>
      </c>
      <c r="E53" s="17">
        <v>0.55828779599271405</v>
      </c>
      <c r="F53" s="18">
        <f t="shared" si="3"/>
        <v>6.1588996099363579E-4</v>
      </c>
      <c r="G53" s="18">
        <f t="shared" si="0"/>
        <v>6.1572245609332519E-4</v>
      </c>
      <c r="H53" s="13">
        <f t="shared" si="6"/>
        <v>99233.548529412612</v>
      </c>
      <c r="I53" s="13">
        <f t="shared" si="4"/>
        <v>61.10032422738611</v>
      </c>
      <c r="J53" s="13">
        <f t="shared" si="1"/>
        <v>99206.559770532578</v>
      </c>
      <c r="K53" s="13">
        <f t="shared" si="2"/>
        <v>4334431.7931717355</v>
      </c>
      <c r="L53" s="20">
        <f t="shared" si="5"/>
        <v>43.679097013113655</v>
      </c>
    </row>
    <row r="54" spans="1:12" x14ac:dyDescent="0.2">
      <c r="A54" s="16">
        <v>45</v>
      </c>
      <c r="B54" s="46">
        <v>4</v>
      </c>
      <c r="C54" s="45">
        <v>4681</v>
      </c>
      <c r="D54" s="45">
        <v>4932</v>
      </c>
      <c r="E54" s="17">
        <v>0.58948087431693985</v>
      </c>
      <c r="F54" s="18">
        <f t="shared" si="3"/>
        <v>8.3220638718402165E-4</v>
      </c>
      <c r="G54" s="18">
        <f t="shared" si="0"/>
        <v>8.319221720896931E-4</v>
      </c>
      <c r="H54" s="13">
        <f t="shared" si="6"/>
        <v>99172.448205185225</v>
      </c>
      <c r="I54" s="13">
        <f t="shared" si="4"/>
        <v>82.503758522310278</v>
      </c>
      <c r="J54" s="13">
        <f t="shared" si="1"/>
        <v>99138.578834371088</v>
      </c>
      <c r="K54" s="13">
        <f t="shared" si="2"/>
        <v>4235225.2334012026</v>
      </c>
      <c r="L54" s="20">
        <f t="shared" si="5"/>
        <v>42.705663821454031</v>
      </c>
    </row>
    <row r="55" spans="1:12" x14ac:dyDescent="0.2">
      <c r="A55" s="16">
        <v>46</v>
      </c>
      <c r="B55" s="46">
        <v>0</v>
      </c>
      <c r="C55" s="45">
        <v>4619</v>
      </c>
      <c r="D55" s="45">
        <v>4711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99089.944446662921</v>
      </c>
      <c r="I55" s="13">
        <f t="shared" si="4"/>
        <v>0</v>
      </c>
      <c r="J55" s="13">
        <f t="shared" si="1"/>
        <v>99089.944446662921</v>
      </c>
      <c r="K55" s="13">
        <f t="shared" si="2"/>
        <v>4136086.6545668314</v>
      </c>
      <c r="L55" s="20">
        <f t="shared" si="5"/>
        <v>41.740730380499507</v>
      </c>
    </row>
    <row r="56" spans="1:12" x14ac:dyDescent="0.2">
      <c r="A56" s="16">
        <v>47</v>
      </c>
      <c r="B56" s="46">
        <v>4</v>
      </c>
      <c r="C56" s="45">
        <v>4585</v>
      </c>
      <c r="D56" s="45">
        <v>4648</v>
      </c>
      <c r="E56" s="17">
        <v>0.71311475409836067</v>
      </c>
      <c r="F56" s="18">
        <f t="shared" si="3"/>
        <v>8.6645727282573374E-4</v>
      </c>
      <c r="G56" s="18">
        <f t="shared" si="0"/>
        <v>8.6624194776632041E-4</v>
      </c>
      <c r="H56" s="13">
        <f t="shared" si="6"/>
        <v>99089.944446662921</v>
      </c>
      <c r="I56" s="13">
        <f t="shared" si="4"/>
        <v>85.83586648153377</v>
      </c>
      <c r="J56" s="13">
        <f t="shared" si="1"/>
        <v>99065.319403000191</v>
      </c>
      <c r="K56" s="13">
        <f t="shared" si="2"/>
        <v>4036996.7101201685</v>
      </c>
      <c r="L56" s="20">
        <f t="shared" si="5"/>
        <v>40.740730380499507</v>
      </c>
    </row>
    <row r="57" spans="1:12" x14ac:dyDescent="0.2">
      <c r="A57" s="16">
        <v>48</v>
      </c>
      <c r="B57" s="46">
        <v>8</v>
      </c>
      <c r="C57" s="45">
        <v>4454</v>
      </c>
      <c r="D57" s="45">
        <v>4585</v>
      </c>
      <c r="E57" s="17">
        <v>0.67418032786885251</v>
      </c>
      <c r="F57" s="18">
        <f t="shared" si="3"/>
        <v>1.7701073127558359E-3</v>
      </c>
      <c r="G57" s="18">
        <f t="shared" si="0"/>
        <v>1.7690870169676473E-3</v>
      </c>
      <c r="H57" s="13">
        <f t="shared" si="6"/>
        <v>99004.10858018139</v>
      </c>
      <c r="I57" s="13">
        <f t="shared" si="4"/>
        <v>175.14688311565413</v>
      </c>
      <c r="J57" s="13">
        <f t="shared" si="1"/>
        <v>98947.04228014985</v>
      </c>
      <c r="K57" s="13">
        <f t="shared" si="2"/>
        <v>3937931.3907171683</v>
      </c>
      <c r="L57" s="20">
        <f t="shared" si="5"/>
        <v>39.775434041991488</v>
      </c>
    </row>
    <row r="58" spans="1:12" x14ac:dyDescent="0.2">
      <c r="A58" s="16">
        <v>49</v>
      </c>
      <c r="B58" s="46">
        <v>3</v>
      </c>
      <c r="C58" s="45">
        <v>4267</v>
      </c>
      <c r="D58" s="45">
        <v>4451</v>
      </c>
      <c r="E58" s="17">
        <v>0.6429872495446266</v>
      </c>
      <c r="F58" s="18">
        <f t="shared" si="3"/>
        <v>6.8823124569855469E-4</v>
      </c>
      <c r="G58" s="18">
        <f t="shared" si="0"/>
        <v>6.8806218377652137E-4</v>
      </c>
      <c r="H58" s="13">
        <f t="shared" si="6"/>
        <v>98828.961697065737</v>
      </c>
      <c r="I58" s="13">
        <f t="shared" si="4"/>
        <v>68.000471205649234</v>
      </c>
      <c r="J58" s="13">
        <f t="shared" si="1"/>
        <v>98804.684661808336</v>
      </c>
      <c r="K58" s="13">
        <f t="shared" si="2"/>
        <v>3838984.3484370187</v>
      </c>
      <c r="L58" s="20">
        <f t="shared" si="5"/>
        <v>38.844730153134854</v>
      </c>
    </row>
    <row r="59" spans="1:12" x14ac:dyDescent="0.2">
      <c r="A59" s="16">
        <v>50</v>
      </c>
      <c r="B59" s="46">
        <v>6</v>
      </c>
      <c r="C59" s="45">
        <v>4253</v>
      </c>
      <c r="D59" s="45">
        <v>4257</v>
      </c>
      <c r="E59" s="17">
        <v>0.5783242258652096</v>
      </c>
      <c r="F59" s="18">
        <f t="shared" si="3"/>
        <v>1.4101057579318449E-3</v>
      </c>
      <c r="G59" s="18">
        <f t="shared" si="0"/>
        <v>1.4092677968190078E-3</v>
      </c>
      <c r="H59" s="13">
        <f t="shared" si="6"/>
        <v>98760.961225860083</v>
      </c>
      <c r="I59" s="13">
        <f t="shared" si="4"/>
        <v>139.1806422384953</v>
      </c>
      <c r="J59" s="13">
        <f t="shared" si="1"/>
        <v>98702.272120799578</v>
      </c>
      <c r="K59" s="13">
        <f t="shared" si="2"/>
        <v>3740179.6637752103</v>
      </c>
      <c r="L59" s="20">
        <f t="shared" si="5"/>
        <v>37.871033426068578</v>
      </c>
    </row>
    <row r="60" spans="1:12" x14ac:dyDescent="0.2">
      <c r="A60" s="16">
        <v>51</v>
      </c>
      <c r="B60" s="46">
        <v>2</v>
      </c>
      <c r="C60" s="45">
        <v>4227</v>
      </c>
      <c r="D60" s="45">
        <v>4254</v>
      </c>
      <c r="E60" s="17">
        <v>0.28142076502732238</v>
      </c>
      <c r="F60" s="18">
        <f t="shared" si="3"/>
        <v>4.7164249498879847E-4</v>
      </c>
      <c r="G60" s="18">
        <f t="shared" si="0"/>
        <v>4.7148270360549007E-4</v>
      </c>
      <c r="H60" s="13">
        <f t="shared" si="6"/>
        <v>98621.780583621585</v>
      </c>
      <c r="I60" s="13">
        <f t="shared" si="4"/>
        <v>46.49846374395333</v>
      </c>
      <c r="J60" s="13">
        <f t="shared" si="1"/>
        <v>98588.367753117054</v>
      </c>
      <c r="K60" s="13">
        <f t="shared" si="2"/>
        <v>3641477.3916544109</v>
      </c>
      <c r="L60" s="20">
        <f t="shared" si="5"/>
        <v>36.923663009377485</v>
      </c>
    </row>
    <row r="61" spans="1:12" x14ac:dyDescent="0.2">
      <c r="A61" s="16">
        <v>52</v>
      </c>
      <c r="B61" s="46">
        <v>6</v>
      </c>
      <c r="C61" s="45">
        <v>4009</v>
      </c>
      <c r="D61" s="45">
        <v>4240</v>
      </c>
      <c r="E61" s="17">
        <v>0.51183970856102001</v>
      </c>
      <c r="F61" s="18">
        <f t="shared" si="3"/>
        <v>1.4547217844587223E-3</v>
      </c>
      <c r="G61" s="18">
        <f t="shared" si="0"/>
        <v>1.4536894651865867E-3</v>
      </c>
      <c r="H61" s="13">
        <f t="shared" si="6"/>
        <v>98575.282119877636</v>
      </c>
      <c r="I61" s="13">
        <f t="shared" si="4"/>
        <v>143.29784914546184</v>
      </c>
      <c r="J61" s="13">
        <f t="shared" si="1"/>
        <v>98505.329800076215</v>
      </c>
      <c r="K61" s="13">
        <f t="shared" si="2"/>
        <v>3542889.023901294</v>
      </c>
      <c r="L61" s="20">
        <f t="shared" si="5"/>
        <v>35.940947342080932</v>
      </c>
    </row>
    <row r="62" spans="1:12" x14ac:dyDescent="0.2">
      <c r="A62" s="16">
        <v>53</v>
      </c>
      <c r="B62" s="46">
        <v>4</v>
      </c>
      <c r="C62" s="45">
        <v>3841</v>
      </c>
      <c r="D62" s="45">
        <v>3973</v>
      </c>
      <c r="E62" s="17">
        <v>0.66666666666666674</v>
      </c>
      <c r="F62" s="18">
        <f t="shared" si="3"/>
        <v>1.0238034297414896E-3</v>
      </c>
      <c r="G62" s="18">
        <f t="shared" si="0"/>
        <v>1.023454157782516E-3</v>
      </c>
      <c r="H62" s="13">
        <f t="shared" si="6"/>
        <v>98431.98427073218</v>
      </c>
      <c r="I62" s="13">
        <f t="shared" si="4"/>
        <v>100.74062356066408</v>
      </c>
      <c r="J62" s="13">
        <f t="shared" si="1"/>
        <v>98398.404062878632</v>
      </c>
      <c r="K62" s="13">
        <f t="shared" si="2"/>
        <v>3444383.6941012177</v>
      </c>
      <c r="L62" s="20">
        <f t="shared" si="5"/>
        <v>34.992525240856821</v>
      </c>
    </row>
    <row r="63" spans="1:12" x14ac:dyDescent="0.2">
      <c r="A63" s="16">
        <v>54</v>
      </c>
      <c r="B63" s="46">
        <v>5</v>
      </c>
      <c r="C63" s="45">
        <v>3609</v>
      </c>
      <c r="D63" s="45">
        <v>3827</v>
      </c>
      <c r="E63" s="17">
        <v>0.4098360655737705</v>
      </c>
      <c r="F63" s="18">
        <f t="shared" si="3"/>
        <v>1.3448090371167294E-3</v>
      </c>
      <c r="G63" s="18">
        <f t="shared" si="0"/>
        <v>1.3437425653587572E-3</v>
      </c>
      <c r="H63" s="13">
        <f t="shared" si="6"/>
        <v>98331.243647171519</v>
      </c>
      <c r="I63" s="13">
        <f t="shared" si="4"/>
        <v>132.13187759336725</v>
      </c>
      <c r="J63" s="13">
        <f t="shared" si="1"/>
        <v>98253.264178427897</v>
      </c>
      <c r="K63" s="13">
        <f t="shared" si="2"/>
        <v>3345985.2900383389</v>
      </c>
      <c r="L63" s="20">
        <f t="shared" si="5"/>
        <v>34.027692175279284</v>
      </c>
    </row>
    <row r="64" spans="1:12" x14ac:dyDescent="0.2">
      <c r="A64" s="16">
        <v>55</v>
      </c>
      <c r="B64" s="46">
        <v>5</v>
      </c>
      <c r="C64" s="45">
        <v>3468</v>
      </c>
      <c r="D64" s="45">
        <v>3600</v>
      </c>
      <c r="E64" s="17">
        <v>0.48961748633879787</v>
      </c>
      <c r="F64" s="18">
        <f t="shared" si="3"/>
        <v>1.4148273910582908E-3</v>
      </c>
      <c r="G64" s="18">
        <f t="shared" si="0"/>
        <v>1.4138064769333221E-3</v>
      </c>
      <c r="H64" s="13">
        <f t="shared" si="6"/>
        <v>98199.111769578158</v>
      </c>
      <c r="I64" s="13">
        <f t="shared" si="4"/>
        <v>138.83454024892882</v>
      </c>
      <c r="J64" s="13">
        <f t="shared" si="1"/>
        <v>98128.253047942912</v>
      </c>
      <c r="K64" s="13">
        <f t="shared" si="2"/>
        <v>3247732.025859911</v>
      </c>
      <c r="L64" s="20">
        <f t="shared" si="5"/>
        <v>33.072926703050385</v>
      </c>
    </row>
    <row r="65" spans="1:12" x14ac:dyDescent="0.2">
      <c r="A65" s="16">
        <v>56</v>
      </c>
      <c r="B65" s="46">
        <v>5</v>
      </c>
      <c r="C65" s="45">
        <v>3311</v>
      </c>
      <c r="D65" s="45">
        <v>3450</v>
      </c>
      <c r="E65" s="17">
        <v>0.63661202185792343</v>
      </c>
      <c r="F65" s="18">
        <f t="shared" si="3"/>
        <v>1.4790711433219938E-3</v>
      </c>
      <c r="G65" s="18">
        <f t="shared" si="0"/>
        <v>1.4782766041320659E-3</v>
      </c>
      <c r="H65" s="13">
        <f t="shared" si="6"/>
        <v>98060.277229329222</v>
      </c>
      <c r="I65" s="13">
        <f t="shared" si="4"/>
        <v>144.96021362282175</v>
      </c>
      <c r="J65" s="13">
        <f t="shared" si="1"/>
        <v>98007.600430389779</v>
      </c>
      <c r="K65" s="13">
        <f t="shared" si="2"/>
        <v>3149603.7728119679</v>
      </c>
      <c r="L65" s="20">
        <f t="shared" si="5"/>
        <v>32.119058417978252</v>
      </c>
    </row>
    <row r="66" spans="1:12" x14ac:dyDescent="0.2">
      <c r="A66" s="16">
        <v>57</v>
      </c>
      <c r="B66" s="46">
        <v>3</v>
      </c>
      <c r="C66" s="45">
        <v>3159</v>
      </c>
      <c r="D66" s="45">
        <v>3268</v>
      </c>
      <c r="E66" s="17">
        <v>0.28779599271402551</v>
      </c>
      <c r="F66" s="18">
        <f t="shared" si="3"/>
        <v>9.3356153726466468E-4</v>
      </c>
      <c r="G66" s="18">
        <f t="shared" si="0"/>
        <v>9.3294123744713971E-4</v>
      </c>
      <c r="H66" s="13">
        <f t="shared" si="6"/>
        <v>97915.317015706401</v>
      </c>
      <c r="I66" s="13">
        <f t="shared" si="4"/>
        <v>91.349237021662105</v>
      </c>
      <c r="J66" s="13">
        <f t="shared" si="1"/>
        <v>97850.257723037066</v>
      </c>
      <c r="K66" s="13">
        <f t="shared" si="2"/>
        <v>3051596.172381578</v>
      </c>
      <c r="L66" s="20">
        <f t="shared" si="5"/>
        <v>31.16566708242468</v>
      </c>
    </row>
    <row r="67" spans="1:12" x14ac:dyDescent="0.2">
      <c r="A67" s="16">
        <v>58</v>
      </c>
      <c r="B67" s="46">
        <v>7</v>
      </c>
      <c r="C67" s="45">
        <v>2943</v>
      </c>
      <c r="D67" s="45">
        <v>3118</v>
      </c>
      <c r="E67" s="17">
        <v>0.47423887587822017</v>
      </c>
      <c r="F67" s="18">
        <f t="shared" si="3"/>
        <v>2.3098498597591156E-3</v>
      </c>
      <c r="G67" s="18">
        <f t="shared" si="0"/>
        <v>2.3070481130291489E-3</v>
      </c>
      <c r="H67" s="13">
        <f t="shared" si="6"/>
        <v>97823.967778684746</v>
      </c>
      <c r="I67" s="13">
        <f t="shared" si="4"/>
        <v>225.68460027283891</v>
      </c>
      <c r="J67" s="13">
        <f t="shared" si="1"/>
        <v>97705.311589548321</v>
      </c>
      <c r="K67" s="13">
        <f t="shared" si="2"/>
        <v>2953745.9146585409</v>
      </c>
      <c r="L67" s="20">
        <f t="shared" si="5"/>
        <v>30.194501222246931</v>
      </c>
    </row>
    <row r="68" spans="1:12" x14ac:dyDescent="0.2">
      <c r="A68" s="16">
        <v>59</v>
      </c>
      <c r="B68" s="46">
        <v>10</v>
      </c>
      <c r="C68" s="45">
        <v>2798</v>
      </c>
      <c r="D68" s="45">
        <v>2922</v>
      </c>
      <c r="E68" s="17">
        <v>0.52158469945355179</v>
      </c>
      <c r="F68" s="18">
        <f t="shared" si="3"/>
        <v>3.4965034965034965E-3</v>
      </c>
      <c r="G68" s="18">
        <f t="shared" si="0"/>
        <v>3.4906643802497064E-3</v>
      </c>
      <c r="H68" s="13">
        <f t="shared" si="6"/>
        <v>97598.283178411904</v>
      </c>
      <c r="I68" s="13">
        <f t="shared" si="4"/>
        <v>340.68285066440654</v>
      </c>
      <c r="J68" s="13">
        <f t="shared" si="1"/>
        <v>97435.295290020265</v>
      </c>
      <c r="K68" s="13">
        <f t="shared" si="2"/>
        <v>2856040.6030689925</v>
      </c>
      <c r="L68" s="20">
        <f t="shared" si="5"/>
        <v>29.263225848431009</v>
      </c>
    </row>
    <row r="69" spans="1:12" x14ac:dyDescent="0.2">
      <c r="A69" s="16">
        <v>60</v>
      </c>
      <c r="B69" s="46">
        <v>5</v>
      </c>
      <c r="C69" s="45">
        <v>2544</v>
      </c>
      <c r="D69" s="45">
        <v>2780</v>
      </c>
      <c r="E69" s="17">
        <v>0.46284153005464479</v>
      </c>
      <c r="F69" s="18">
        <f t="shared" si="3"/>
        <v>1.8782870022539444E-3</v>
      </c>
      <c r="G69" s="18">
        <f t="shared" si="0"/>
        <v>1.8763938376355385E-3</v>
      </c>
      <c r="H69" s="13">
        <f t="shared" si="6"/>
        <v>97257.600327747496</v>
      </c>
      <c r="I69" s="13">
        <f t="shared" si="4"/>
        <v>182.49356191820553</v>
      </c>
      <c r="J69" s="13">
        <f t="shared" si="1"/>
        <v>97159.572365252636</v>
      </c>
      <c r="K69" s="13">
        <f t="shared" si="2"/>
        <v>2758605.3077789722</v>
      </c>
      <c r="L69" s="20">
        <f t="shared" si="5"/>
        <v>28.363904707526952</v>
      </c>
    </row>
    <row r="70" spans="1:12" x14ac:dyDescent="0.2">
      <c r="A70" s="16">
        <v>61</v>
      </c>
      <c r="B70" s="46">
        <v>6</v>
      </c>
      <c r="C70" s="45">
        <v>2555</v>
      </c>
      <c r="D70" s="45">
        <v>2531</v>
      </c>
      <c r="E70" s="17">
        <v>0.36520947176684881</v>
      </c>
      <c r="F70" s="18">
        <f t="shared" si="3"/>
        <v>2.3594180102241447E-3</v>
      </c>
      <c r="G70" s="18">
        <f t="shared" si="0"/>
        <v>2.3558895092111419E-3</v>
      </c>
      <c r="H70" s="13">
        <f t="shared" si="6"/>
        <v>97075.106765829289</v>
      </c>
      <c r="I70" s="13">
        <f t="shared" si="4"/>
        <v>228.69822563516877</v>
      </c>
      <c r="J70" s="13">
        <f t="shared" si="1"/>
        <v>96929.931298372365</v>
      </c>
      <c r="K70" s="13">
        <f t="shared" si="2"/>
        <v>2661445.7354137194</v>
      </c>
      <c r="L70" s="20">
        <f t="shared" si="5"/>
        <v>27.416356510777032</v>
      </c>
    </row>
    <row r="71" spans="1:12" x14ac:dyDescent="0.2">
      <c r="A71" s="16">
        <v>62</v>
      </c>
      <c r="B71" s="46">
        <v>11</v>
      </c>
      <c r="C71" s="45">
        <v>2507</v>
      </c>
      <c r="D71" s="45">
        <v>2552</v>
      </c>
      <c r="E71" s="17">
        <v>0.52111276701440634</v>
      </c>
      <c r="F71" s="18">
        <f t="shared" si="3"/>
        <v>4.3486855109705477E-3</v>
      </c>
      <c r="G71" s="18">
        <f t="shared" si="0"/>
        <v>4.3396480638120127E-3</v>
      </c>
      <c r="H71" s="13">
        <f t="shared" si="6"/>
        <v>96846.408540194127</v>
      </c>
      <c r="I71" s="13">
        <f t="shared" si="4"/>
        <v>420.27932930860061</v>
      </c>
      <c r="J71" s="13">
        <f t="shared" si="1"/>
        <v>96645.142135100497</v>
      </c>
      <c r="K71" s="13">
        <f t="shared" si="2"/>
        <v>2564515.8041153471</v>
      </c>
      <c r="L71" s="20">
        <f t="shared" si="5"/>
        <v>26.480236518538497</v>
      </c>
    </row>
    <row r="72" spans="1:12" x14ac:dyDescent="0.2">
      <c r="A72" s="16">
        <v>63</v>
      </c>
      <c r="B72" s="46">
        <v>11</v>
      </c>
      <c r="C72" s="45">
        <v>2436</v>
      </c>
      <c r="D72" s="45">
        <v>2493</v>
      </c>
      <c r="E72" s="17">
        <v>0.55613512170889223</v>
      </c>
      <c r="F72" s="18">
        <f t="shared" si="3"/>
        <v>4.4633799959423815E-3</v>
      </c>
      <c r="G72" s="18">
        <f t="shared" si="0"/>
        <v>4.4545549096364871E-3</v>
      </c>
      <c r="H72" s="13">
        <f t="shared" si="6"/>
        <v>96426.129210885527</v>
      </c>
      <c r="I72" s="13">
        <f t="shared" si="4"/>
        <v>429.53548729359238</v>
      </c>
      <c r="J72" s="13">
        <f t="shared" si="1"/>
        <v>96235.473494096252</v>
      </c>
      <c r="K72" s="13">
        <f t="shared" si="2"/>
        <v>2467870.6619802467</v>
      </c>
      <c r="L72" s="20">
        <f t="shared" si="5"/>
        <v>25.593380986837843</v>
      </c>
    </row>
    <row r="73" spans="1:12" x14ac:dyDescent="0.2">
      <c r="A73" s="16">
        <v>64</v>
      </c>
      <c r="B73" s="46">
        <v>7</v>
      </c>
      <c r="C73" s="45">
        <v>2377</v>
      </c>
      <c r="D73" s="45">
        <v>2431</v>
      </c>
      <c r="E73" s="17">
        <v>0.4679937548790008</v>
      </c>
      <c r="F73" s="18">
        <f t="shared" si="3"/>
        <v>2.9118136439267887E-3</v>
      </c>
      <c r="G73" s="18">
        <f t="shared" ref="G73:G108" si="7">F73/((1+(1-E73)*F73))</f>
        <v>2.9073099212802152E-3</v>
      </c>
      <c r="H73" s="13">
        <f t="shared" si="6"/>
        <v>95996.593723591941</v>
      </c>
      <c r="I73" s="13">
        <f t="shared" si="4"/>
        <v>279.09184934170486</v>
      </c>
      <c r="J73" s="13">
        <f t="shared" ref="J73:J108" si="8">H74+I73*E73</f>
        <v>95848.11511677978</v>
      </c>
      <c r="K73" s="13">
        <f t="shared" ref="K73:K97" si="9">K74+J73</f>
        <v>2371635.1884861505</v>
      </c>
      <c r="L73" s="20">
        <f t="shared" si="5"/>
        <v>24.705409811882753</v>
      </c>
    </row>
    <row r="74" spans="1:12" x14ac:dyDescent="0.2">
      <c r="A74" s="16">
        <v>65</v>
      </c>
      <c r="B74" s="46">
        <v>17</v>
      </c>
      <c r="C74" s="45">
        <v>2349</v>
      </c>
      <c r="D74" s="45">
        <v>2342</v>
      </c>
      <c r="E74" s="17">
        <v>0.69125683060109289</v>
      </c>
      <c r="F74" s="18">
        <f t="shared" ref="F74:F108" si="10">B74/((C74+D74)/2)</f>
        <v>7.2479215519079092E-3</v>
      </c>
      <c r="G74" s="18">
        <f t="shared" si="7"/>
        <v>7.2317387554714585E-3</v>
      </c>
      <c r="H74" s="13">
        <f t="shared" si="6"/>
        <v>95717.501874250229</v>
      </c>
      <c r="I74" s="13">
        <f t="shared" ref="I74:I108" si="11">H74*G74</f>
        <v>692.20396788092739</v>
      </c>
      <c r="J74" s="13">
        <f t="shared" si="8"/>
        <v>95503.78862733618</v>
      </c>
      <c r="K74" s="13">
        <f t="shared" si="9"/>
        <v>2275787.0733693708</v>
      </c>
      <c r="L74" s="20">
        <f t="shared" ref="L74:L108" si="12">K74/H74</f>
        <v>23.776080954966915</v>
      </c>
    </row>
    <row r="75" spans="1:12" x14ac:dyDescent="0.2">
      <c r="A75" s="16">
        <v>66</v>
      </c>
      <c r="B75" s="46">
        <v>15</v>
      </c>
      <c r="C75" s="45">
        <v>2370</v>
      </c>
      <c r="D75" s="45">
        <v>2335</v>
      </c>
      <c r="E75" s="17">
        <v>0.48706739526411674</v>
      </c>
      <c r="F75" s="18">
        <f t="shared" si="10"/>
        <v>6.376195536663124E-3</v>
      </c>
      <c r="G75" s="18">
        <f t="shared" si="7"/>
        <v>6.3554097965921571E-3</v>
      </c>
      <c r="H75" s="13">
        <f t="shared" ref="H75:H108" si="13">H74-I74</f>
        <v>95025.297906369306</v>
      </c>
      <c r="I75" s="13">
        <f t="shared" si="11"/>
        <v>603.92470923822771</v>
      </c>
      <c r="J75" s="13">
        <f t="shared" si="8"/>
        <v>94715.525232195374</v>
      </c>
      <c r="K75" s="13">
        <f t="shared" si="9"/>
        <v>2180283.2847420345</v>
      </c>
      <c r="L75" s="20">
        <f t="shared" si="12"/>
        <v>22.944240457844391</v>
      </c>
    </row>
    <row r="76" spans="1:12" x14ac:dyDescent="0.2">
      <c r="A76" s="16">
        <v>67</v>
      </c>
      <c r="B76" s="46">
        <v>14</v>
      </c>
      <c r="C76" s="45">
        <v>2480</v>
      </c>
      <c r="D76" s="45">
        <v>2349</v>
      </c>
      <c r="E76" s="17">
        <v>0.4962919594067135</v>
      </c>
      <c r="F76" s="18">
        <f t="shared" si="10"/>
        <v>5.7983019258645678E-3</v>
      </c>
      <c r="G76" s="18">
        <f t="shared" si="7"/>
        <v>5.7814164244579629E-3</v>
      </c>
      <c r="H76" s="13">
        <f t="shared" si="13"/>
        <v>94421.373197131077</v>
      </c>
      <c r="I76" s="13">
        <f t="shared" si="11"/>
        <v>545.88927782176847</v>
      </c>
      <c r="J76" s="13">
        <f t="shared" si="8"/>
        <v>94146.404378618594</v>
      </c>
      <c r="K76" s="13">
        <f t="shared" si="9"/>
        <v>2085567.7595098391</v>
      </c>
      <c r="L76" s="20">
        <f t="shared" si="12"/>
        <v>22.087877870147388</v>
      </c>
    </row>
    <row r="77" spans="1:12" x14ac:dyDescent="0.2">
      <c r="A77" s="16">
        <v>68</v>
      </c>
      <c r="B77" s="46">
        <v>10</v>
      </c>
      <c r="C77" s="45">
        <v>2159</v>
      </c>
      <c r="D77" s="45">
        <v>2448</v>
      </c>
      <c r="E77" s="17">
        <v>0.36475409836065575</v>
      </c>
      <c r="F77" s="18">
        <f t="shared" si="10"/>
        <v>4.3412198827870634E-3</v>
      </c>
      <c r="G77" s="18">
        <f t="shared" si="7"/>
        <v>4.3292808425774128E-3</v>
      </c>
      <c r="H77" s="13">
        <f t="shared" si="13"/>
        <v>93875.483919309307</v>
      </c>
      <c r="I77" s="13">
        <f t="shared" si="11"/>
        <v>406.41333411954975</v>
      </c>
      <c r="J77" s="13">
        <f t="shared" si="8"/>
        <v>93617.311514438275</v>
      </c>
      <c r="K77" s="13">
        <f t="shared" si="9"/>
        <v>1991421.3551312205</v>
      </c>
      <c r="L77" s="20">
        <f t="shared" si="12"/>
        <v>21.21343371015746</v>
      </c>
    </row>
    <row r="78" spans="1:12" x14ac:dyDescent="0.2">
      <c r="A78" s="16">
        <v>69</v>
      </c>
      <c r="B78" s="46">
        <v>6</v>
      </c>
      <c r="C78" s="45">
        <v>1953</v>
      </c>
      <c r="D78" s="45">
        <v>2159</v>
      </c>
      <c r="E78" s="17">
        <v>0.49271402550091076</v>
      </c>
      <c r="F78" s="18">
        <f t="shared" si="10"/>
        <v>2.9182879377431907E-3</v>
      </c>
      <c r="G78" s="18">
        <f t="shared" si="7"/>
        <v>2.9139740714693276E-3</v>
      </c>
      <c r="H78" s="13">
        <f t="shared" si="13"/>
        <v>93469.070585189751</v>
      </c>
      <c r="I78" s="13">
        <f t="shared" si="11"/>
        <v>272.36644816957937</v>
      </c>
      <c r="J78" s="13">
        <f t="shared" si="8"/>
        <v>93330.902906109201</v>
      </c>
      <c r="K78" s="13">
        <f t="shared" si="9"/>
        <v>1897804.0436167822</v>
      </c>
      <c r="L78" s="20">
        <f t="shared" si="12"/>
        <v>20.304085958435653</v>
      </c>
    </row>
    <row r="79" spans="1:12" x14ac:dyDescent="0.2">
      <c r="A79" s="16">
        <v>70</v>
      </c>
      <c r="B79" s="46">
        <v>13</v>
      </c>
      <c r="C79" s="45">
        <v>1920</v>
      </c>
      <c r="D79" s="45">
        <v>1953</v>
      </c>
      <c r="E79" s="17">
        <v>0.64585960487599825</v>
      </c>
      <c r="F79" s="18">
        <f t="shared" si="10"/>
        <v>6.7131422669765043E-3</v>
      </c>
      <c r="G79" s="18">
        <f t="shared" si="7"/>
        <v>6.6972203298219148E-3</v>
      </c>
      <c r="H79" s="13">
        <f t="shared" si="13"/>
        <v>93196.704137020177</v>
      </c>
      <c r="I79" s="13">
        <f t="shared" si="11"/>
        <v>624.15886161884964</v>
      </c>
      <c r="J79" s="13">
        <f t="shared" si="8"/>
        <v>92975.664271146321</v>
      </c>
      <c r="K79" s="13">
        <f t="shared" si="9"/>
        <v>1804473.1407106731</v>
      </c>
      <c r="L79" s="20">
        <f t="shared" si="12"/>
        <v>19.361984497409807</v>
      </c>
    </row>
    <row r="80" spans="1:12" x14ac:dyDescent="0.2">
      <c r="A80" s="16">
        <v>71</v>
      </c>
      <c r="B80" s="46">
        <v>13</v>
      </c>
      <c r="C80" s="45">
        <v>1843</v>
      </c>
      <c r="D80" s="45">
        <v>1919</v>
      </c>
      <c r="E80" s="17">
        <v>0.57335014712063892</v>
      </c>
      <c r="F80" s="18">
        <f t="shared" si="10"/>
        <v>6.9112174375332274E-3</v>
      </c>
      <c r="G80" s="18">
        <f t="shared" si="7"/>
        <v>6.890898452661642E-3</v>
      </c>
      <c r="H80" s="13">
        <f t="shared" si="13"/>
        <v>92572.545275401324</v>
      </c>
      <c r="I80" s="13">
        <f t="shared" si="11"/>
        <v>637.90800899721273</v>
      </c>
      <c r="J80" s="13">
        <f t="shared" si="8"/>
        <v>92300.3819172121</v>
      </c>
      <c r="K80" s="13">
        <f t="shared" si="9"/>
        <v>1711497.4764395268</v>
      </c>
      <c r="L80" s="20">
        <f t="shared" si="12"/>
        <v>18.488175639417268</v>
      </c>
    </row>
    <row r="81" spans="1:12" x14ac:dyDescent="0.2">
      <c r="A81" s="16">
        <v>72</v>
      </c>
      <c r="B81" s="46">
        <v>17</v>
      </c>
      <c r="C81" s="45">
        <v>1684</v>
      </c>
      <c r="D81" s="45">
        <v>1840</v>
      </c>
      <c r="E81" s="17">
        <v>0.44021215043394407</v>
      </c>
      <c r="F81" s="18">
        <f t="shared" si="10"/>
        <v>9.6481271282633368E-3</v>
      </c>
      <c r="G81" s="18">
        <f t="shared" si="7"/>
        <v>9.5962984384037001E-3</v>
      </c>
      <c r="H81" s="13">
        <f t="shared" si="13"/>
        <v>91934.637266404112</v>
      </c>
      <c r="I81" s="13">
        <f t="shared" si="11"/>
        <v>882.23221603480442</v>
      </c>
      <c r="J81" s="13">
        <f t="shared" si="8"/>
        <v>91440.774391372106</v>
      </c>
      <c r="K81" s="13">
        <f t="shared" si="9"/>
        <v>1619197.0945223146</v>
      </c>
      <c r="L81" s="20">
        <f t="shared" si="12"/>
        <v>17.612481461478737</v>
      </c>
    </row>
    <row r="82" spans="1:12" x14ac:dyDescent="0.2">
      <c r="A82" s="16">
        <v>73</v>
      </c>
      <c r="B82" s="46">
        <v>12</v>
      </c>
      <c r="C82" s="45">
        <v>1393</v>
      </c>
      <c r="D82" s="45">
        <v>1676</v>
      </c>
      <c r="E82" s="17">
        <v>0.62272313296903459</v>
      </c>
      <c r="F82" s="18">
        <f t="shared" si="10"/>
        <v>7.8201368523949169E-3</v>
      </c>
      <c r="G82" s="18">
        <f t="shared" si="7"/>
        <v>7.7971325299493691E-3</v>
      </c>
      <c r="H82" s="13">
        <f t="shared" si="13"/>
        <v>91052.405050369314</v>
      </c>
      <c r="I82" s="13">
        <f t="shared" si="11"/>
        <v>709.94766934836082</v>
      </c>
      <c r="J82" s="13">
        <f t="shared" si="8"/>
        <v>90784.558217921629</v>
      </c>
      <c r="K82" s="13">
        <f t="shared" si="9"/>
        <v>1527756.3201309424</v>
      </c>
      <c r="L82" s="20">
        <f t="shared" si="12"/>
        <v>16.778868381189955</v>
      </c>
    </row>
    <row r="83" spans="1:12" x14ac:dyDescent="0.2">
      <c r="A83" s="16">
        <v>74</v>
      </c>
      <c r="B83" s="46">
        <v>11</v>
      </c>
      <c r="C83" s="45">
        <v>1255</v>
      </c>
      <c r="D83" s="45">
        <v>1393</v>
      </c>
      <c r="E83" s="17">
        <v>0.39617486338797819</v>
      </c>
      <c r="F83" s="18">
        <f t="shared" si="10"/>
        <v>8.3081570996978854E-3</v>
      </c>
      <c r="G83" s="18">
        <f t="shared" si="7"/>
        <v>8.2666858310318989E-3</v>
      </c>
      <c r="H83" s="13">
        <f t="shared" si="13"/>
        <v>90342.457381020955</v>
      </c>
      <c r="I83" s="13">
        <f t="shared" si="11"/>
        <v>746.83271237228917</v>
      </c>
      <c r="J83" s="13">
        <f t="shared" si="8"/>
        <v>89891.501016446433</v>
      </c>
      <c r="K83" s="13">
        <f t="shared" si="9"/>
        <v>1436971.7619130209</v>
      </c>
      <c r="L83" s="20">
        <f t="shared" si="12"/>
        <v>15.90582992282982</v>
      </c>
    </row>
    <row r="84" spans="1:12" x14ac:dyDescent="0.2">
      <c r="A84" s="16">
        <v>75</v>
      </c>
      <c r="B84" s="46">
        <v>13</v>
      </c>
      <c r="C84" s="45">
        <v>1418</v>
      </c>
      <c r="D84" s="45">
        <v>1241</v>
      </c>
      <c r="E84" s="17">
        <v>0.48087431693989069</v>
      </c>
      <c r="F84" s="18">
        <f t="shared" si="10"/>
        <v>9.7781120722075961E-3</v>
      </c>
      <c r="G84" s="18">
        <f t="shared" si="7"/>
        <v>9.7287283746398754E-3</v>
      </c>
      <c r="H84" s="13">
        <f t="shared" si="13"/>
        <v>89595.62466864867</v>
      </c>
      <c r="I84" s="13">
        <f t="shared" si="11"/>
        <v>871.65149595746675</v>
      </c>
      <c r="J84" s="13">
        <f t="shared" si="8"/>
        <v>89143.12799041938</v>
      </c>
      <c r="K84" s="13">
        <f t="shared" si="9"/>
        <v>1347080.2608965745</v>
      </c>
      <c r="L84" s="20">
        <f t="shared" si="12"/>
        <v>15.035112103726927</v>
      </c>
    </row>
    <row r="85" spans="1:12" x14ac:dyDescent="0.2">
      <c r="A85" s="16">
        <v>76</v>
      </c>
      <c r="B85" s="46">
        <v>22</v>
      </c>
      <c r="C85" s="45">
        <v>930</v>
      </c>
      <c r="D85" s="45">
        <v>1417</v>
      </c>
      <c r="E85" s="17">
        <v>0.49006458022851462</v>
      </c>
      <c r="F85" s="18">
        <f t="shared" si="10"/>
        <v>1.8747337025990626E-2</v>
      </c>
      <c r="G85" s="18">
        <f t="shared" si="7"/>
        <v>1.8569810911724213E-2</v>
      </c>
      <c r="H85" s="13">
        <f t="shared" si="13"/>
        <v>88723.9731726912</v>
      </c>
      <c r="I85" s="13">
        <f t="shared" si="11"/>
        <v>1647.5874051537673</v>
      </c>
      <c r="J85" s="13">
        <f t="shared" si="8"/>
        <v>87883.8099976339</v>
      </c>
      <c r="K85" s="13">
        <f t="shared" si="9"/>
        <v>1257937.1329061552</v>
      </c>
      <c r="L85" s="20">
        <f t="shared" si="12"/>
        <v>14.178097394914028</v>
      </c>
    </row>
    <row r="86" spans="1:12" x14ac:dyDescent="0.2">
      <c r="A86" s="16">
        <v>77</v>
      </c>
      <c r="B86" s="46">
        <v>13</v>
      </c>
      <c r="C86" s="45">
        <v>948</v>
      </c>
      <c r="D86" s="45">
        <v>918</v>
      </c>
      <c r="E86" s="17">
        <v>0.54119377889869702</v>
      </c>
      <c r="F86" s="18">
        <f t="shared" si="10"/>
        <v>1.3933547695605574E-2</v>
      </c>
      <c r="G86" s="18">
        <f t="shared" si="7"/>
        <v>1.384503915195498E-2</v>
      </c>
      <c r="H86" s="13">
        <f t="shared" si="13"/>
        <v>87076.385767537431</v>
      </c>
      <c r="I86" s="13">
        <f t="shared" si="11"/>
        <v>1205.575970162291</v>
      </c>
      <c r="J86" s="13">
        <f t="shared" si="8"/>
        <v>86523.260012416737</v>
      </c>
      <c r="K86" s="13">
        <f t="shared" si="9"/>
        <v>1170053.3229085214</v>
      </c>
      <c r="L86" s="20">
        <f t="shared" si="12"/>
        <v>13.437091039034877</v>
      </c>
    </row>
    <row r="87" spans="1:12" x14ac:dyDescent="0.2">
      <c r="A87" s="16">
        <v>78</v>
      </c>
      <c r="B87" s="46">
        <v>17</v>
      </c>
      <c r="C87" s="45">
        <v>1036</v>
      </c>
      <c r="D87" s="45">
        <v>951</v>
      </c>
      <c r="E87" s="17">
        <v>0.51623272259723563</v>
      </c>
      <c r="F87" s="18">
        <f t="shared" si="10"/>
        <v>1.7111222949169603E-2</v>
      </c>
      <c r="G87" s="18">
        <f t="shared" si="7"/>
        <v>1.6970741699419853E-2</v>
      </c>
      <c r="H87" s="13">
        <f t="shared" si="13"/>
        <v>85870.809797375143</v>
      </c>
      <c r="I87" s="13">
        <f t="shared" si="11"/>
        <v>1457.2913325912652</v>
      </c>
      <c r="J87" s="13">
        <f t="shared" si="8"/>
        <v>85165.819937024819</v>
      </c>
      <c r="K87" s="13">
        <f t="shared" si="9"/>
        <v>1083530.0628961048</v>
      </c>
      <c r="L87" s="20">
        <f t="shared" si="12"/>
        <v>12.618141897728156</v>
      </c>
    </row>
    <row r="88" spans="1:12" x14ac:dyDescent="0.2">
      <c r="A88" s="16">
        <v>79</v>
      </c>
      <c r="B88" s="46">
        <v>25</v>
      </c>
      <c r="C88" s="45">
        <v>1023</v>
      </c>
      <c r="D88" s="45">
        <v>1020</v>
      </c>
      <c r="E88" s="17">
        <v>0.5966120218579235</v>
      </c>
      <c r="F88" s="18">
        <f t="shared" si="10"/>
        <v>2.4473813020068527E-2</v>
      </c>
      <c r="G88" s="18">
        <f t="shared" si="7"/>
        <v>2.4234558745629832E-2</v>
      </c>
      <c r="H88" s="13">
        <f t="shared" si="13"/>
        <v>84413.518464783876</v>
      </c>
      <c r="I88" s="13">
        <f t="shared" si="11"/>
        <v>2045.7243721601135</v>
      </c>
      <c r="J88" s="13">
        <f t="shared" si="8"/>
        <v>83588.297846462243</v>
      </c>
      <c r="K88" s="13">
        <f t="shared" si="9"/>
        <v>998364.24295907991</v>
      </c>
      <c r="L88" s="20">
        <f t="shared" si="12"/>
        <v>11.827065867128656</v>
      </c>
    </row>
    <row r="89" spans="1:12" x14ac:dyDescent="0.2">
      <c r="A89" s="16">
        <v>80</v>
      </c>
      <c r="B89" s="46">
        <v>24</v>
      </c>
      <c r="C89" s="45">
        <v>964</v>
      </c>
      <c r="D89" s="45">
        <v>1004</v>
      </c>
      <c r="E89" s="17">
        <v>0.59335154826958092</v>
      </c>
      <c r="F89" s="18">
        <f t="shared" si="10"/>
        <v>2.4390243902439025E-2</v>
      </c>
      <c r="G89" s="18">
        <f t="shared" si="7"/>
        <v>2.4150710994292252E-2</v>
      </c>
      <c r="H89" s="13">
        <f t="shared" si="13"/>
        <v>82367.794092623764</v>
      </c>
      <c r="I89" s="13">
        <f t="shared" si="11"/>
        <v>1989.240790368329</v>
      </c>
      <c r="J89" s="13">
        <f t="shared" si="8"/>
        <v>81558.872405101487</v>
      </c>
      <c r="K89" s="13">
        <f t="shared" si="9"/>
        <v>914775.94511261769</v>
      </c>
      <c r="L89" s="20">
        <f t="shared" si="12"/>
        <v>11.105990577870024</v>
      </c>
    </row>
    <row r="90" spans="1:12" x14ac:dyDescent="0.2">
      <c r="A90" s="16">
        <v>81</v>
      </c>
      <c r="B90" s="46">
        <v>24</v>
      </c>
      <c r="C90" s="45">
        <v>971</v>
      </c>
      <c r="D90" s="45">
        <v>964</v>
      </c>
      <c r="E90" s="17">
        <v>0.62534153005464477</v>
      </c>
      <c r="F90" s="18">
        <f t="shared" si="10"/>
        <v>2.4806201550387597E-2</v>
      </c>
      <c r="G90" s="18">
        <f t="shared" si="7"/>
        <v>2.4577779270053387E-2</v>
      </c>
      <c r="H90" s="13">
        <f t="shared" si="13"/>
        <v>80378.55330225543</v>
      </c>
      <c r="I90" s="13">
        <f t="shared" si="11"/>
        <v>1975.5263411090548</v>
      </c>
      <c r="J90" s="13">
        <f t="shared" si="8"/>
        <v>79638.405625958767</v>
      </c>
      <c r="K90" s="13">
        <f t="shared" si="9"/>
        <v>833217.07270751614</v>
      </c>
      <c r="L90" s="20">
        <f t="shared" si="12"/>
        <v>10.366161600026409</v>
      </c>
    </row>
    <row r="91" spans="1:12" x14ac:dyDescent="0.2">
      <c r="A91" s="16">
        <v>82</v>
      </c>
      <c r="B91" s="46">
        <v>40</v>
      </c>
      <c r="C91" s="45">
        <v>887</v>
      </c>
      <c r="D91" s="45">
        <v>955</v>
      </c>
      <c r="E91" s="17">
        <v>0.54016393442622934</v>
      </c>
      <c r="F91" s="18">
        <f t="shared" si="10"/>
        <v>4.3431053203040172E-2</v>
      </c>
      <c r="G91" s="18">
        <f t="shared" si="7"/>
        <v>4.2580667678830078E-2</v>
      </c>
      <c r="H91" s="13">
        <f t="shared" si="13"/>
        <v>78403.026961146374</v>
      </c>
      <c r="I91" s="13">
        <f t="shared" si="11"/>
        <v>3338.4532360469284</v>
      </c>
      <c r="J91" s="13">
        <f t="shared" si="8"/>
        <v>76867.885759980534</v>
      </c>
      <c r="K91" s="13">
        <f t="shared" si="9"/>
        <v>753578.66708155733</v>
      </c>
      <c r="L91" s="20">
        <f t="shared" si="12"/>
        <v>9.6116016981717163</v>
      </c>
    </row>
    <row r="92" spans="1:12" x14ac:dyDescent="0.2">
      <c r="A92" s="16">
        <v>83</v>
      </c>
      <c r="B92" s="46">
        <v>35</v>
      </c>
      <c r="C92" s="45">
        <v>833</v>
      </c>
      <c r="D92" s="45">
        <v>885</v>
      </c>
      <c r="E92" s="17">
        <v>0.47111631537861048</v>
      </c>
      <c r="F92" s="18">
        <f t="shared" si="10"/>
        <v>4.0745052386495922E-2</v>
      </c>
      <c r="G92" s="18">
        <f t="shared" si="7"/>
        <v>3.9885543125270491E-2</v>
      </c>
      <c r="H92" s="13">
        <f t="shared" si="13"/>
        <v>75064.573725099443</v>
      </c>
      <c r="I92" s="13">
        <f t="shared" si="11"/>
        <v>2993.9912924925002</v>
      </c>
      <c r="J92" s="13">
        <f t="shared" si="8"/>
        <v>73481.100578601647</v>
      </c>
      <c r="K92" s="13">
        <f t="shared" si="9"/>
        <v>676710.7813215768</v>
      </c>
      <c r="L92" s="20">
        <f t="shared" si="12"/>
        <v>9.0150486140082364</v>
      </c>
    </row>
    <row r="93" spans="1:12" x14ac:dyDescent="0.2">
      <c r="A93" s="16">
        <v>84</v>
      </c>
      <c r="B93" s="46">
        <v>35</v>
      </c>
      <c r="C93" s="45">
        <v>823</v>
      </c>
      <c r="D93" s="45">
        <v>821</v>
      </c>
      <c r="E93" s="17">
        <v>0.45113192818110848</v>
      </c>
      <c r="F93" s="18">
        <f t="shared" si="10"/>
        <v>4.2579075425790751E-2</v>
      </c>
      <c r="G93" s="18">
        <f t="shared" si="7"/>
        <v>4.160671423885047E-2</v>
      </c>
      <c r="H93" s="13">
        <f t="shared" si="13"/>
        <v>72070.582432606941</v>
      </c>
      <c r="I93" s="13">
        <f t="shared" si="11"/>
        <v>2998.6201283009937</v>
      </c>
      <c r="J93" s="13">
        <f t="shared" si="8"/>
        <v>70424.735584669063</v>
      </c>
      <c r="K93" s="13">
        <f t="shared" si="9"/>
        <v>603229.68074297509</v>
      </c>
      <c r="L93" s="20">
        <f t="shared" si="12"/>
        <v>8.3699848174122078</v>
      </c>
    </row>
    <row r="94" spans="1:12" x14ac:dyDescent="0.2">
      <c r="A94" s="16">
        <v>85</v>
      </c>
      <c r="B94" s="46">
        <v>41</v>
      </c>
      <c r="C94" s="45">
        <v>735</v>
      </c>
      <c r="D94" s="45">
        <v>813</v>
      </c>
      <c r="E94" s="17">
        <v>0.57230441156870593</v>
      </c>
      <c r="F94" s="18">
        <f t="shared" si="10"/>
        <v>5.2971576227390182E-2</v>
      </c>
      <c r="G94" s="18">
        <f t="shared" si="7"/>
        <v>5.1798054552609232E-2</v>
      </c>
      <c r="H94" s="13">
        <f t="shared" si="13"/>
        <v>69071.962304305955</v>
      </c>
      <c r="I94" s="13">
        <f t="shared" si="11"/>
        <v>3577.7932714942085</v>
      </c>
      <c r="J94" s="13">
        <f t="shared" si="8"/>
        <v>67541.755905768718</v>
      </c>
      <c r="K94" s="13">
        <f t="shared" si="9"/>
        <v>532804.94515830604</v>
      </c>
      <c r="L94" s="20">
        <f t="shared" si="12"/>
        <v>7.7137658665459821</v>
      </c>
    </row>
    <row r="95" spans="1:12" x14ac:dyDescent="0.2">
      <c r="A95" s="16">
        <v>86</v>
      </c>
      <c r="B95" s="46">
        <v>51</v>
      </c>
      <c r="C95" s="45">
        <v>725</v>
      </c>
      <c r="D95" s="45">
        <v>728</v>
      </c>
      <c r="E95" s="17">
        <v>0.51178613521911498</v>
      </c>
      <c r="F95" s="18">
        <f t="shared" si="10"/>
        <v>7.019958706125258E-2</v>
      </c>
      <c r="G95" s="18">
        <f t="shared" si="7"/>
        <v>6.7873401887917628E-2</v>
      </c>
      <c r="H95" s="13">
        <f t="shared" si="13"/>
        <v>65494.169032811747</v>
      </c>
      <c r="I95" s="13">
        <f t="shared" si="11"/>
        <v>4445.3120560792413</v>
      </c>
      <c r="J95" s="13">
        <f t="shared" si="8"/>
        <v>63323.90605375624</v>
      </c>
      <c r="K95" s="13">
        <f t="shared" si="9"/>
        <v>465263.18925253733</v>
      </c>
      <c r="L95" s="20">
        <f t="shared" si="12"/>
        <v>7.1038872028355131</v>
      </c>
    </row>
    <row r="96" spans="1:12" x14ac:dyDescent="0.2">
      <c r="A96" s="16">
        <v>87</v>
      </c>
      <c r="B96" s="46">
        <v>51</v>
      </c>
      <c r="C96" s="45">
        <v>669</v>
      </c>
      <c r="D96" s="45">
        <v>706</v>
      </c>
      <c r="E96" s="17">
        <v>0.53519768563162962</v>
      </c>
      <c r="F96" s="18">
        <f t="shared" si="10"/>
        <v>7.4181818181818182E-2</v>
      </c>
      <c r="G96" s="18">
        <f t="shared" si="7"/>
        <v>7.1709290398423373E-2</v>
      </c>
      <c r="H96" s="13">
        <f t="shared" si="13"/>
        <v>61048.85697673251</v>
      </c>
      <c r="I96" s="13">
        <f t="shared" si="11"/>
        <v>4377.7702134363262</v>
      </c>
      <c r="J96" s="13">
        <f t="shared" si="8"/>
        <v>59014.059249754391</v>
      </c>
      <c r="K96" s="13">
        <f t="shared" si="9"/>
        <v>401939.28319878108</v>
      </c>
      <c r="L96" s="20">
        <f t="shared" si="12"/>
        <v>6.5838953111271481</v>
      </c>
    </row>
    <row r="97" spans="1:12" x14ac:dyDescent="0.2">
      <c r="A97" s="16">
        <v>88</v>
      </c>
      <c r="B97" s="46">
        <v>54</v>
      </c>
      <c r="C97" s="45">
        <v>617</v>
      </c>
      <c r="D97" s="45">
        <v>640</v>
      </c>
      <c r="E97" s="17">
        <v>0.53081360048573178</v>
      </c>
      <c r="F97" s="18">
        <f t="shared" si="10"/>
        <v>8.5918854415274457E-2</v>
      </c>
      <c r="G97" s="18">
        <f t="shared" si="7"/>
        <v>8.2589509577775541E-2</v>
      </c>
      <c r="H97" s="13">
        <f t="shared" si="13"/>
        <v>56671.086763296182</v>
      </c>
      <c r="I97" s="13">
        <f t="shared" si="11"/>
        <v>4680.4372630201988</v>
      </c>
      <c r="J97" s="13">
        <f t="shared" si="8"/>
        <v>54475.089255707317</v>
      </c>
      <c r="K97" s="13">
        <f t="shared" si="9"/>
        <v>342925.22394902667</v>
      </c>
      <c r="L97" s="20">
        <f t="shared" si="12"/>
        <v>6.0511495991131579</v>
      </c>
    </row>
    <row r="98" spans="1:12" x14ac:dyDescent="0.2">
      <c r="A98" s="16">
        <v>89</v>
      </c>
      <c r="B98" s="46">
        <v>56</v>
      </c>
      <c r="C98" s="45">
        <v>521</v>
      </c>
      <c r="D98" s="45">
        <v>582</v>
      </c>
      <c r="E98" s="17">
        <v>0.46399297423887581</v>
      </c>
      <c r="F98" s="18">
        <f t="shared" si="10"/>
        <v>0.10154125113327289</v>
      </c>
      <c r="G98" s="18">
        <f t="shared" si="7"/>
        <v>9.6299950666008882E-2</v>
      </c>
      <c r="H98" s="13">
        <f t="shared" si="13"/>
        <v>51990.649500275984</v>
      </c>
      <c r="I98" s="13">
        <f t="shared" si="11"/>
        <v>5006.6969819703363</v>
      </c>
      <c r="J98" s="13">
        <f t="shared" si="8"/>
        <v>49307.024742082867</v>
      </c>
      <c r="K98" s="13">
        <f>K99+J98</f>
        <v>288450.13469331933</v>
      </c>
      <c r="L98" s="20">
        <f t="shared" si="12"/>
        <v>5.5481156220560033</v>
      </c>
    </row>
    <row r="99" spans="1:12" x14ac:dyDescent="0.2">
      <c r="A99" s="16">
        <v>90</v>
      </c>
      <c r="B99" s="46">
        <v>54</v>
      </c>
      <c r="C99" s="45">
        <v>472</v>
      </c>
      <c r="D99" s="45">
        <v>493</v>
      </c>
      <c r="E99" s="17">
        <v>0.47930580854078125</v>
      </c>
      <c r="F99" s="22">
        <f t="shared" si="10"/>
        <v>0.11191709844559586</v>
      </c>
      <c r="G99" s="22">
        <f t="shared" si="7"/>
        <v>0.10575431011418726</v>
      </c>
      <c r="H99" s="23">
        <f t="shared" si="13"/>
        <v>46983.952518305647</v>
      </c>
      <c r="I99" s="23">
        <f t="shared" si="11"/>
        <v>4968.7554850111446</v>
      </c>
      <c r="J99" s="23">
        <f t="shared" si="8"/>
        <v>44396.750398479213</v>
      </c>
      <c r="K99" s="23">
        <f t="shared" ref="K99:K108" si="14">K100+J99</f>
        <v>239143.10995123646</v>
      </c>
      <c r="L99" s="24">
        <f t="shared" si="12"/>
        <v>5.0898891458325641</v>
      </c>
    </row>
    <row r="100" spans="1:12" x14ac:dyDescent="0.2">
      <c r="A100" s="16">
        <v>91</v>
      </c>
      <c r="B100" s="46">
        <v>46</v>
      </c>
      <c r="C100" s="45">
        <v>401</v>
      </c>
      <c r="D100" s="45">
        <v>447</v>
      </c>
      <c r="E100" s="17">
        <v>0.42361606082204806</v>
      </c>
      <c r="F100" s="22">
        <f t="shared" si="10"/>
        <v>0.10849056603773585</v>
      </c>
      <c r="G100" s="22">
        <f t="shared" si="7"/>
        <v>0.10210567172868856</v>
      </c>
      <c r="H100" s="23">
        <f t="shared" si="13"/>
        <v>42015.197033294506</v>
      </c>
      <c r="I100" s="23">
        <f t="shared" si="11"/>
        <v>4289.9899158977387</v>
      </c>
      <c r="J100" s="23">
        <f t="shared" si="8"/>
        <v>39542.515746535682</v>
      </c>
      <c r="K100" s="23">
        <f t="shared" si="14"/>
        <v>194746.35955275726</v>
      </c>
      <c r="L100" s="24">
        <f t="shared" si="12"/>
        <v>4.6351409324210131</v>
      </c>
    </row>
    <row r="101" spans="1:12" x14ac:dyDescent="0.2">
      <c r="A101" s="16">
        <v>92</v>
      </c>
      <c r="B101" s="46">
        <v>50</v>
      </c>
      <c r="C101" s="45">
        <v>372</v>
      </c>
      <c r="D101" s="45">
        <v>370</v>
      </c>
      <c r="E101" s="17">
        <v>0.50928961748633883</v>
      </c>
      <c r="F101" s="22">
        <f t="shared" si="10"/>
        <v>0.13477088948787061</v>
      </c>
      <c r="G101" s="22">
        <f t="shared" si="7"/>
        <v>0.12641089758644986</v>
      </c>
      <c r="H101" s="23">
        <f t="shared" si="13"/>
        <v>37725.207117396771</v>
      </c>
      <c r="I101" s="23">
        <f t="shared" si="11"/>
        <v>4768.8772933448527</v>
      </c>
      <c r="J101" s="23">
        <f t="shared" si="8"/>
        <v>35385.069516618809</v>
      </c>
      <c r="K101" s="23">
        <f t="shared" si="14"/>
        <v>155203.84380622159</v>
      </c>
      <c r="L101" s="24">
        <f t="shared" si="12"/>
        <v>4.114062073224515</v>
      </c>
    </row>
    <row r="102" spans="1:12" x14ac:dyDescent="0.2">
      <c r="A102" s="16">
        <v>93</v>
      </c>
      <c r="B102" s="46">
        <v>53</v>
      </c>
      <c r="C102" s="45">
        <v>320</v>
      </c>
      <c r="D102" s="45">
        <v>330</v>
      </c>
      <c r="E102" s="17">
        <v>0.46412001237240957</v>
      </c>
      <c r="F102" s="22">
        <f t="shared" si="10"/>
        <v>0.16307692307692306</v>
      </c>
      <c r="G102" s="22">
        <f t="shared" si="7"/>
        <v>0.14997100776991765</v>
      </c>
      <c r="H102" s="23">
        <f t="shared" si="13"/>
        <v>32956.329824051922</v>
      </c>
      <c r="I102" s="23">
        <f t="shared" si="11"/>
        <v>4942.4939961108594</v>
      </c>
      <c r="J102" s="23">
        <f t="shared" si="8"/>
        <v>30307.746202566592</v>
      </c>
      <c r="K102" s="23">
        <f t="shared" si="14"/>
        <v>119818.77428960278</v>
      </c>
      <c r="L102" s="24">
        <f t="shared" si="12"/>
        <v>3.6356831883068974</v>
      </c>
    </row>
    <row r="103" spans="1:12" x14ac:dyDescent="0.2">
      <c r="A103" s="16">
        <v>94</v>
      </c>
      <c r="B103" s="46">
        <v>59</v>
      </c>
      <c r="C103" s="45">
        <v>241</v>
      </c>
      <c r="D103" s="45">
        <v>273</v>
      </c>
      <c r="E103" s="17">
        <v>0.42720200055570989</v>
      </c>
      <c r="F103" s="22">
        <f t="shared" si="10"/>
        <v>0.22957198443579765</v>
      </c>
      <c r="G103" s="22">
        <f t="shared" si="7"/>
        <v>0.20289201454463454</v>
      </c>
      <c r="H103" s="23">
        <f t="shared" si="13"/>
        <v>28013.83582794106</v>
      </c>
      <c r="I103" s="23">
        <f t="shared" si="11"/>
        <v>5683.7835862536222</v>
      </c>
      <c r="J103" s="23">
        <f t="shared" si="8"/>
        <v>24758.175960460692</v>
      </c>
      <c r="K103" s="23">
        <f t="shared" si="14"/>
        <v>89511.028087036189</v>
      </c>
      <c r="L103" s="24">
        <f t="shared" si="12"/>
        <v>3.1952435445401481</v>
      </c>
    </row>
    <row r="104" spans="1:12" x14ac:dyDescent="0.2">
      <c r="A104" s="16">
        <v>95</v>
      </c>
      <c r="B104" s="46">
        <v>51</v>
      </c>
      <c r="C104" s="45">
        <v>200</v>
      </c>
      <c r="D104" s="45">
        <v>193</v>
      </c>
      <c r="E104" s="17">
        <v>0.46560591449694633</v>
      </c>
      <c r="F104" s="22">
        <f t="shared" si="10"/>
        <v>0.25954198473282442</v>
      </c>
      <c r="G104" s="22">
        <f t="shared" si="7"/>
        <v>0.22792878599164773</v>
      </c>
      <c r="H104" s="23">
        <f t="shared" si="13"/>
        <v>22330.052241687437</v>
      </c>
      <c r="I104" s="23">
        <f t="shared" si="11"/>
        <v>5089.6616985778892</v>
      </c>
      <c r="J104" s="23">
        <f t="shared" si="8"/>
        <v>19610.167132755989</v>
      </c>
      <c r="K104" s="23">
        <f t="shared" si="14"/>
        <v>64752.85212657549</v>
      </c>
      <c r="L104" s="24">
        <f t="shared" si="12"/>
        <v>2.8998074624156027</v>
      </c>
    </row>
    <row r="105" spans="1:12" x14ac:dyDescent="0.2">
      <c r="A105" s="16">
        <v>96</v>
      </c>
      <c r="B105" s="46">
        <v>34</v>
      </c>
      <c r="C105" s="45">
        <v>148</v>
      </c>
      <c r="D105" s="45">
        <v>167</v>
      </c>
      <c r="E105" s="17">
        <v>0.45700739312118294</v>
      </c>
      <c r="F105" s="22">
        <f t="shared" si="10"/>
        <v>0.21587301587301588</v>
      </c>
      <c r="G105" s="22">
        <f t="shared" si="7"/>
        <v>0.19322381292506444</v>
      </c>
      <c r="H105" s="23">
        <f t="shared" si="13"/>
        <v>17240.390543109548</v>
      </c>
      <c r="I105" s="23">
        <f t="shared" si="11"/>
        <v>3331.2539970568496</v>
      </c>
      <c r="J105" s="23">
        <f t="shared" si="8"/>
        <v>15431.54425107217</v>
      </c>
      <c r="K105" s="23">
        <f t="shared" si="14"/>
        <v>45142.684993819501</v>
      </c>
      <c r="L105" s="24">
        <f t="shared" si="12"/>
        <v>2.6184258924378971</v>
      </c>
    </row>
    <row r="106" spans="1:12" x14ac:dyDescent="0.2">
      <c r="A106" s="16">
        <v>97</v>
      </c>
      <c r="B106" s="46">
        <v>32</v>
      </c>
      <c r="C106" s="45">
        <v>112</v>
      </c>
      <c r="D106" s="45">
        <v>115</v>
      </c>
      <c r="E106" s="17">
        <v>0.48855874316939885</v>
      </c>
      <c r="F106" s="22">
        <f t="shared" si="10"/>
        <v>0.28193832599118945</v>
      </c>
      <c r="G106" s="22">
        <f t="shared" si="7"/>
        <v>0.24640760766657549</v>
      </c>
      <c r="H106" s="23">
        <f t="shared" si="13"/>
        <v>13909.136546052698</v>
      </c>
      <c r="I106" s="23">
        <f t="shared" si="11"/>
        <v>3427.3170610205802</v>
      </c>
      <c r="J106" s="23">
        <f t="shared" si="8"/>
        <v>12156.265200807371</v>
      </c>
      <c r="K106" s="23">
        <f t="shared" si="14"/>
        <v>29711.140742747331</v>
      </c>
      <c r="L106" s="24">
        <f t="shared" si="12"/>
        <v>2.1360880773853008</v>
      </c>
    </row>
    <row r="107" spans="1:12" x14ac:dyDescent="0.2">
      <c r="A107" s="16">
        <v>98</v>
      </c>
      <c r="B107" s="46">
        <v>21</v>
      </c>
      <c r="C107" s="45">
        <v>75</v>
      </c>
      <c r="D107" s="45">
        <v>88</v>
      </c>
      <c r="E107" s="17">
        <v>0.36234712464220653</v>
      </c>
      <c r="F107" s="22">
        <f t="shared" si="10"/>
        <v>0.25766871165644173</v>
      </c>
      <c r="G107" s="22">
        <f t="shared" si="7"/>
        <v>0.22130722718111143</v>
      </c>
      <c r="H107" s="23">
        <f t="shared" si="13"/>
        <v>10481.819485032118</v>
      </c>
      <c r="I107" s="23">
        <f t="shared" si="11"/>
        <v>2319.7024060454032</v>
      </c>
      <c r="J107" s="23">
        <f t="shared" si="8"/>
        <v>9002.6545758428747</v>
      </c>
      <c r="K107" s="23">
        <f t="shared" si="14"/>
        <v>17554.87554193996</v>
      </c>
      <c r="L107" s="24">
        <f t="shared" si="12"/>
        <v>1.6747927749574452</v>
      </c>
    </row>
    <row r="108" spans="1:12" x14ac:dyDescent="0.2">
      <c r="A108" s="16">
        <v>99</v>
      </c>
      <c r="B108" s="46">
        <v>21</v>
      </c>
      <c r="C108" s="45">
        <v>61</v>
      </c>
      <c r="D108" s="45">
        <v>56</v>
      </c>
      <c r="E108" s="17">
        <v>0.4435336976320583</v>
      </c>
      <c r="F108" s="22">
        <f t="shared" si="10"/>
        <v>0.35897435897435898</v>
      </c>
      <c r="G108" s="22">
        <f t="shared" si="7"/>
        <v>0.29920585487387108</v>
      </c>
      <c r="H108" s="23">
        <f t="shared" si="13"/>
        <v>8162.1170789867147</v>
      </c>
      <c r="I108" s="23">
        <f t="shared" si="11"/>
        <v>2442.1532181988437</v>
      </c>
      <c r="J108" s="23">
        <f t="shared" si="8"/>
        <v>6803.1411078396359</v>
      </c>
      <c r="K108" s="23">
        <f t="shared" si="14"/>
        <v>8552.2209660970839</v>
      </c>
      <c r="L108" s="24">
        <f t="shared" si="12"/>
        <v>1.0477944488341986</v>
      </c>
    </row>
    <row r="109" spans="1:12" x14ac:dyDescent="0.2">
      <c r="A109" s="16" t="s">
        <v>22</v>
      </c>
      <c r="B109" s="46">
        <v>37</v>
      </c>
      <c r="C109" s="45">
        <v>125</v>
      </c>
      <c r="D109" s="45">
        <v>117</v>
      </c>
      <c r="E109" s="17"/>
      <c r="F109" s="22">
        <f>B109/((C109+D109)/2)</f>
        <v>0.30578512396694213</v>
      </c>
      <c r="G109" s="22">
        <v>1</v>
      </c>
      <c r="H109" s="23">
        <f>H108-I108</f>
        <v>5719.9638607878715</v>
      </c>
      <c r="I109" s="23">
        <f>H109*G109</f>
        <v>5719.9638607878715</v>
      </c>
      <c r="J109" s="23">
        <f>H109*F109</f>
        <v>1749.0798582574482</v>
      </c>
      <c r="K109" s="23">
        <f>J109</f>
        <v>1749.0798582574482</v>
      </c>
      <c r="L109" s="24">
        <f>K109/H109</f>
        <v>0.30578512396694213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Mujeres.</dc:title>
  <dc:creator>Dirección General de Economía e Industria. Comunidad de Madrid</dc:creator>
  <cp:keywords>Defunciones, Mortalidad, Esperanza de vida, Oeste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2025-09-30T12:16:25Z</dcterms:modified>
</cp:coreProperties>
</file>