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4_Sur_Metropolitano\"/>
    </mc:Choice>
  </mc:AlternateContent>
  <xr:revisionPtr revIDLastSave="0" documentId="13_ncr:1_{9A86B9EE-537C-443B-BD9A-AF1319FB81C2}" xr6:coauthVersionLast="47" xr6:coauthVersionMax="47" xr10:uidLastSave="{00000000-0000-0000-0000-000000000000}"/>
  <bookViews>
    <workbookView xWindow="-120" yWindow="-120" windowWidth="29040" windowHeight="15840" tabRatio="795" xr2:uid="{00000000-000D-0000-FFFF-FFFF00000000}"/>
  </bookViews>
  <sheets>
    <sheet name="Esperanza Vida Sur Metropolitan" sheetId="3" r:id="rId1"/>
    <sheet name="2023" sheetId="17" r:id="rId2"/>
    <sheet name="2022" sheetId="18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09" i="18" l="1"/>
  <c r="J109" i="15"/>
  <c r="J109" i="6"/>
  <c r="J109" i="7"/>
  <c r="J109" i="8"/>
  <c r="J109" i="17"/>
  <c r="F9" i="18"/>
  <c r="G9" i="18" s="1"/>
  <c r="I9" i="18" s="1"/>
  <c r="H10" i="18" s="1"/>
  <c r="I10" i="18" s="1"/>
  <c r="F10" i="18"/>
  <c r="G10" i="18" s="1"/>
  <c r="F11" i="18"/>
  <c r="G11" i="18" s="1"/>
  <c r="F12" i="18"/>
  <c r="G12" i="18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/>
  <c r="F19" i="18"/>
  <c r="G19" i="18" s="1"/>
  <c r="F20" i="18"/>
  <c r="G20" i="18"/>
  <c r="F21" i="18"/>
  <c r="G21" i="18" s="1"/>
  <c r="F22" i="18"/>
  <c r="G22" i="18" s="1"/>
  <c r="F23" i="18"/>
  <c r="G23" i="18" s="1"/>
  <c r="F24" i="18"/>
  <c r="G24" i="18"/>
  <c r="F25" i="18"/>
  <c r="G25" i="18" s="1"/>
  <c r="F26" i="18"/>
  <c r="G26" i="18"/>
  <c r="F27" i="18"/>
  <c r="G27" i="18" s="1"/>
  <c r="F28" i="18"/>
  <c r="G28" i="18"/>
  <c r="F29" i="18"/>
  <c r="G29" i="18" s="1"/>
  <c r="F30" i="18"/>
  <c r="G30" i="18" s="1"/>
  <c r="F31" i="18"/>
  <c r="G31" i="18" s="1"/>
  <c r="F32" i="18"/>
  <c r="G32" i="18" s="1"/>
  <c r="F33" i="18"/>
  <c r="G33" i="18" s="1"/>
  <c r="F34" i="18"/>
  <c r="G34" i="18" s="1"/>
  <c r="F35" i="18"/>
  <c r="G35" i="18" s="1"/>
  <c r="F36" i="18"/>
  <c r="G36" i="18"/>
  <c r="F37" i="18"/>
  <c r="G37" i="18" s="1"/>
  <c r="F38" i="18"/>
  <c r="G38" i="18" s="1"/>
  <c r="F39" i="18"/>
  <c r="G39" i="18" s="1"/>
  <c r="F40" i="18"/>
  <c r="G40" i="18"/>
  <c r="F41" i="18"/>
  <c r="G41" i="18" s="1"/>
  <c r="F42" i="18"/>
  <c r="G42" i="18"/>
  <c r="F43" i="18"/>
  <c r="G43" i="18" s="1"/>
  <c r="F44" i="18"/>
  <c r="G44" i="18"/>
  <c r="F45" i="18"/>
  <c r="G45" i="18" s="1"/>
  <c r="F46" i="18"/>
  <c r="G46" i="18" s="1"/>
  <c r="F47" i="18"/>
  <c r="G47" i="18" s="1"/>
  <c r="F48" i="18"/>
  <c r="G48" i="18" s="1"/>
  <c r="F49" i="18"/>
  <c r="G49" i="18" s="1"/>
  <c r="F50" i="18"/>
  <c r="G50" i="18"/>
  <c r="F51" i="18"/>
  <c r="G51" i="18" s="1"/>
  <c r="F52" i="18"/>
  <c r="G52" i="18"/>
  <c r="F53" i="18"/>
  <c r="G53" i="18" s="1"/>
  <c r="F54" i="18"/>
  <c r="G54" i="18" s="1"/>
  <c r="F55" i="18"/>
  <c r="G55" i="18" s="1"/>
  <c r="F56" i="18"/>
  <c r="G56" i="18"/>
  <c r="F57" i="18"/>
  <c r="G57" i="18" s="1"/>
  <c r="F58" i="18"/>
  <c r="G58" i="18"/>
  <c r="F59" i="18"/>
  <c r="G59" i="18" s="1"/>
  <c r="F60" i="18"/>
  <c r="G60" i="18" s="1"/>
  <c r="F61" i="18"/>
  <c r="G61" i="18" s="1"/>
  <c r="F62" i="18"/>
  <c r="G62" i="18" s="1"/>
  <c r="F63" i="18"/>
  <c r="G63" i="18" s="1"/>
  <c r="F64" i="18"/>
  <c r="G64" i="18" s="1"/>
  <c r="F65" i="18"/>
  <c r="G65" i="18" s="1"/>
  <c r="F66" i="18"/>
  <c r="G66" i="18"/>
  <c r="F67" i="18"/>
  <c r="G67" i="18" s="1"/>
  <c r="F68" i="18"/>
  <c r="G68" i="18"/>
  <c r="F69" i="18"/>
  <c r="G69" i="18" s="1"/>
  <c r="F70" i="18"/>
  <c r="G70" i="18" s="1"/>
  <c r="F71" i="18"/>
  <c r="G71" i="18" s="1"/>
  <c r="F72" i="18"/>
  <c r="G72" i="18"/>
  <c r="F73" i="18"/>
  <c r="G73" i="18" s="1"/>
  <c r="F74" i="18"/>
  <c r="G74" i="18"/>
  <c r="F75" i="18"/>
  <c r="G75" i="18" s="1"/>
  <c r="F76" i="18"/>
  <c r="G76" i="18" s="1"/>
  <c r="F77" i="18"/>
  <c r="G77" i="18" s="1"/>
  <c r="F78" i="18"/>
  <c r="G78" i="18"/>
  <c r="F79" i="18"/>
  <c r="G79" i="18" s="1"/>
  <c r="F80" i="18"/>
  <c r="G80" i="18" s="1"/>
  <c r="F81" i="18"/>
  <c r="G81" i="18" s="1"/>
  <c r="F82" i="18"/>
  <c r="G82" i="18"/>
  <c r="F83" i="18"/>
  <c r="G83" i="18" s="1"/>
  <c r="F84" i="18"/>
  <c r="G84" i="18"/>
  <c r="F85" i="18"/>
  <c r="G85" i="18" s="1"/>
  <c r="F86" i="18"/>
  <c r="G86" i="18" s="1"/>
  <c r="F87" i="18"/>
  <c r="G87" i="18" s="1"/>
  <c r="F88" i="18"/>
  <c r="G88" i="18"/>
  <c r="F89" i="18"/>
  <c r="G89" i="18" s="1"/>
  <c r="F90" i="18"/>
  <c r="G90" i="18"/>
  <c r="F91" i="18"/>
  <c r="G91" i="18" s="1"/>
  <c r="F92" i="18"/>
  <c r="G92" i="18"/>
  <c r="F93" i="18"/>
  <c r="G93" i="18" s="1"/>
  <c r="F94" i="18"/>
  <c r="G94" i="18" s="1"/>
  <c r="F95" i="18"/>
  <c r="G95" i="18" s="1"/>
  <c r="F96" i="18"/>
  <c r="G96" i="18" s="1"/>
  <c r="F97" i="18"/>
  <c r="G97" i="18" s="1"/>
  <c r="F98" i="18"/>
  <c r="G98" i="18"/>
  <c r="F99" i="18"/>
  <c r="G99" i="18" s="1"/>
  <c r="F100" i="18"/>
  <c r="G100" i="18"/>
  <c r="F101" i="18"/>
  <c r="G101" i="18" s="1"/>
  <c r="F102" i="18"/>
  <c r="G102" i="18" s="1"/>
  <c r="F103" i="18"/>
  <c r="G103" i="18" s="1"/>
  <c r="F104" i="18"/>
  <c r="G104" i="18"/>
  <c r="F105" i="18"/>
  <c r="G105" i="18" s="1"/>
  <c r="F106" i="18"/>
  <c r="G106" i="18"/>
  <c r="F107" i="18"/>
  <c r="G107" i="18" s="1"/>
  <c r="F108" i="18"/>
  <c r="G108" i="18"/>
  <c r="F109" i="18"/>
  <c r="F9" i="17"/>
  <c r="G9" i="17"/>
  <c r="I9" i="17" s="1"/>
  <c r="H10" i="17" s="1"/>
  <c r="F10" i="17"/>
  <c r="G10" i="17"/>
  <c r="F11" i="17"/>
  <c r="G11" i="17" s="1"/>
  <c r="F12" i="17"/>
  <c r="G12" i="17"/>
  <c r="F13" i="17"/>
  <c r="G13" i="17"/>
  <c r="F14" i="17"/>
  <c r="G14" i="17"/>
  <c r="F15" i="17"/>
  <c r="G15" i="17" s="1"/>
  <c r="F16" i="17"/>
  <c r="G16" i="17"/>
  <c r="F17" i="17"/>
  <c r="G17" i="17"/>
  <c r="F18" i="17"/>
  <c r="G18" i="17"/>
  <c r="F19" i="17"/>
  <c r="G19" i="17" s="1"/>
  <c r="F20" i="17"/>
  <c r="G20" i="17"/>
  <c r="F21" i="17"/>
  <c r="G21" i="17"/>
  <c r="F22" i="17"/>
  <c r="G22" i="17" s="1"/>
  <c r="F23" i="17"/>
  <c r="G23" i="17" s="1"/>
  <c r="F24" i="17"/>
  <c r="G24" i="17"/>
  <c r="F25" i="17"/>
  <c r="G25" i="17"/>
  <c r="F26" i="17"/>
  <c r="G26" i="17"/>
  <c r="F27" i="17"/>
  <c r="G27" i="17" s="1"/>
  <c r="F28" i="17"/>
  <c r="G28" i="17"/>
  <c r="F29" i="17"/>
  <c r="G29" i="17" s="1"/>
  <c r="F30" i="17"/>
  <c r="G30" i="17" s="1"/>
  <c r="F31" i="17"/>
  <c r="G31" i="17" s="1"/>
  <c r="F32" i="17"/>
  <c r="G32" i="17"/>
  <c r="F33" i="17"/>
  <c r="G33" i="17"/>
  <c r="F34" i="17"/>
  <c r="G34" i="17"/>
  <c r="F35" i="17"/>
  <c r="G35" i="17" s="1"/>
  <c r="F36" i="17"/>
  <c r="G36" i="17"/>
  <c r="F37" i="17"/>
  <c r="G37" i="17"/>
  <c r="F38" i="17"/>
  <c r="G38" i="17" s="1"/>
  <c r="F39" i="17"/>
  <c r="G39" i="17" s="1"/>
  <c r="F40" i="17"/>
  <c r="G40" i="17"/>
  <c r="F41" i="17"/>
  <c r="G41" i="17"/>
  <c r="F42" i="17"/>
  <c r="G42" i="17"/>
  <c r="F43" i="17"/>
  <c r="G43" i="17" s="1"/>
  <c r="F44" i="17"/>
  <c r="G44" i="17"/>
  <c r="F45" i="17"/>
  <c r="G45" i="17" s="1"/>
  <c r="F46" i="17"/>
  <c r="G46" i="17"/>
  <c r="F47" i="17"/>
  <c r="G47" i="17" s="1"/>
  <c r="F48" i="17"/>
  <c r="G48" i="17"/>
  <c r="F49" i="17"/>
  <c r="G49" i="17"/>
  <c r="F50" i="17"/>
  <c r="G50" i="17"/>
  <c r="F51" i="17"/>
  <c r="G51" i="17" s="1"/>
  <c r="F52" i="17"/>
  <c r="G52" i="17"/>
  <c r="F53" i="17"/>
  <c r="G53" i="17" s="1"/>
  <c r="F54" i="17"/>
  <c r="G54" i="17" s="1"/>
  <c r="F55" i="17"/>
  <c r="G55" i="17" s="1"/>
  <c r="F56" i="17"/>
  <c r="G56" i="17"/>
  <c r="F57" i="17"/>
  <c r="G57" i="17"/>
  <c r="F58" i="17"/>
  <c r="G58" i="17"/>
  <c r="F59" i="17"/>
  <c r="G59" i="17" s="1"/>
  <c r="F60" i="17"/>
  <c r="G60" i="17"/>
  <c r="F61" i="17"/>
  <c r="G61" i="17" s="1"/>
  <c r="F62" i="17"/>
  <c r="G62" i="17" s="1"/>
  <c r="F63" i="17"/>
  <c r="G63" i="17" s="1"/>
  <c r="F64" i="17"/>
  <c r="G64" i="17"/>
  <c r="F65" i="17"/>
  <c r="G65" i="17"/>
  <c r="F66" i="17"/>
  <c r="G66" i="17"/>
  <c r="F67" i="17"/>
  <c r="G67" i="17" s="1"/>
  <c r="F68" i="17"/>
  <c r="G68" i="17"/>
  <c r="F69" i="17"/>
  <c r="G69" i="17"/>
  <c r="F70" i="17"/>
  <c r="G70" i="17" s="1"/>
  <c r="F71" i="17"/>
  <c r="G71" i="17" s="1"/>
  <c r="F72" i="17"/>
  <c r="G72" i="17"/>
  <c r="F73" i="17"/>
  <c r="G73" i="17"/>
  <c r="F74" i="17"/>
  <c r="G74" i="17"/>
  <c r="F75" i="17"/>
  <c r="G75" i="17" s="1"/>
  <c r="F76" i="17"/>
  <c r="G76" i="17"/>
  <c r="F77" i="17"/>
  <c r="G77" i="17" s="1"/>
  <c r="F78" i="17"/>
  <c r="G78" i="17"/>
  <c r="F79" i="17"/>
  <c r="G79" i="17" s="1"/>
  <c r="F80" i="17"/>
  <c r="G80" i="17"/>
  <c r="F81" i="17"/>
  <c r="G81" i="17"/>
  <c r="F82" i="17"/>
  <c r="G82" i="17"/>
  <c r="F83" i="17"/>
  <c r="G83" i="17" s="1"/>
  <c r="F84" i="17"/>
  <c r="G84" i="17"/>
  <c r="F85" i="17"/>
  <c r="G85" i="17" s="1"/>
  <c r="F86" i="17"/>
  <c r="G86" i="17" s="1"/>
  <c r="F87" i="17"/>
  <c r="G87" i="17" s="1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F9" i="15"/>
  <c r="G9" i="15" s="1"/>
  <c r="I9" i="15" s="1"/>
  <c r="H10" i="15" s="1"/>
  <c r="I10" i="15" s="1"/>
  <c r="F10" i="15"/>
  <c r="G10" i="15"/>
  <c r="F11" i="15"/>
  <c r="G11" i="15" s="1"/>
  <c r="F12" i="15"/>
  <c r="G12" i="15"/>
  <c r="F13" i="15"/>
  <c r="G13" i="15" s="1"/>
  <c r="F14" i="15"/>
  <c r="G14" i="15"/>
  <c r="F15" i="15"/>
  <c r="G15" i="15" s="1"/>
  <c r="F16" i="15"/>
  <c r="G16" i="15"/>
  <c r="F17" i="15"/>
  <c r="G17" i="15" s="1"/>
  <c r="F18" i="15"/>
  <c r="G18" i="15"/>
  <c r="F19" i="15"/>
  <c r="G19" i="15" s="1"/>
  <c r="F20" i="15"/>
  <c r="G20" i="15"/>
  <c r="F21" i="15"/>
  <c r="G21" i="15" s="1"/>
  <c r="F22" i="15"/>
  <c r="G22" i="15"/>
  <c r="F23" i="15"/>
  <c r="G23" i="15" s="1"/>
  <c r="F24" i="15"/>
  <c r="G24" i="15"/>
  <c r="F25" i="15"/>
  <c r="G25" i="15" s="1"/>
  <c r="F26" i="15"/>
  <c r="G26" i="15"/>
  <c r="F27" i="15"/>
  <c r="G27" i="15" s="1"/>
  <c r="F28" i="15"/>
  <c r="G28" i="15"/>
  <c r="F29" i="15"/>
  <c r="G29" i="15" s="1"/>
  <c r="F30" i="15"/>
  <c r="G30" i="15"/>
  <c r="F31" i="15"/>
  <c r="G31" i="15" s="1"/>
  <c r="F32" i="15"/>
  <c r="G32" i="15"/>
  <c r="F33" i="15"/>
  <c r="G33" i="15" s="1"/>
  <c r="F34" i="15"/>
  <c r="G34" i="15"/>
  <c r="F35" i="15"/>
  <c r="G35" i="15" s="1"/>
  <c r="F36" i="15"/>
  <c r="G36" i="15"/>
  <c r="F37" i="15"/>
  <c r="G37" i="15" s="1"/>
  <c r="F38" i="15"/>
  <c r="G38" i="15"/>
  <c r="F39" i="15"/>
  <c r="G39" i="15" s="1"/>
  <c r="F40" i="15"/>
  <c r="G40" i="15"/>
  <c r="F41" i="15"/>
  <c r="G41" i="15" s="1"/>
  <c r="F42" i="15"/>
  <c r="G42" i="15"/>
  <c r="F43" i="15"/>
  <c r="G43" i="15" s="1"/>
  <c r="F44" i="15"/>
  <c r="G44" i="15"/>
  <c r="F45" i="15"/>
  <c r="G45" i="15" s="1"/>
  <c r="F46" i="15"/>
  <c r="G46" i="15"/>
  <c r="F47" i="15"/>
  <c r="G47" i="15" s="1"/>
  <c r="F48" i="15"/>
  <c r="G48" i="15"/>
  <c r="F49" i="15"/>
  <c r="G49" i="15" s="1"/>
  <c r="F50" i="15"/>
  <c r="G50" i="15"/>
  <c r="F51" i="15"/>
  <c r="G51" i="15" s="1"/>
  <c r="F52" i="15"/>
  <c r="G52" i="15"/>
  <c r="F53" i="15"/>
  <c r="G53" i="15" s="1"/>
  <c r="F54" i="15"/>
  <c r="G54" i="15"/>
  <c r="F55" i="15"/>
  <c r="G55" i="15" s="1"/>
  <c r="F56" i="15"/>
  <c r="G56" i="15"/>
  <c r="F57" i="15"/>
  <c r="G57" i="15" s="1"/>
  <c r="F58" i="15"/>
  <c r="G58" i="15"/>
  <c r="F59" i="15"/>
  <c r="G59" i="15" s="1"/>
  <c r="F60" i="15"/>
  <c r="G60" i="15"/>
  <c r="F61" i="15"/>
  <c r="G61" i="15" s="1"/>
  <c r="F62" i="15"/>
  <c r="G62" i="15"/>
  <c r="F63" i="15"/>
  <c r="G63" i="15" s="1"/>
  <c r="F64" i="15"/>
  <c r="G64" i="15"/>
  <c r="F65" i="15"/>
  <c r="G65" i="15" s="1"/>
  <c r="F66" i="15"/>
  <c r="G66" i="15"/>
  <c r="F67" i="15"/>
  <c r="G67" i="15" s="1"/>
  <c r="F68" i="15"/>
  <c r="G68" i="15"/>
  <c r="F69" i="15"/>
  <c r="G69" i="15" s="1"/>
  <c r="F70" i="15"/>
  <c r="G70" i="15"/>
  <c r="F71" i="15"/>
  <c r="G71" i="15" s="1"/>
  <c r="F72" i="15"/>
  <c r="G72" i="15"/>
  <c r="F73" i="15"/>
  <c r="G73" i="15" s="1"/>
  <c r="F74" i="15"/>
  <c r="G74" i="15"/>
  <c r="F75" i="15"/>
  <c r="G75" i="15" s="1"/>
  <c r="F76" i="15"/>
  <c r="G76" i="15"/>
  <c r="F77" i="15"/>
  <c r="G77" i="15" s="1"/>
  <c r="F78" i="15"/>
  <c r="G78" i="15"/>
  <c r="F79" i="15"/>
  <c r="G79" i="15" s="1"/>
  <c r="F80" i="15"/>
  <c r="G80" i="15"/>
  <c r="F81" i="15"/>
  <c r="G81" i="15" s="1"/>
  <c r="F82" i="15"/>
  <c r="G82" i="15"/>
  <c r="F83" i="15"/>
  <c r="G83" i="15" s="1"/>
  <c r="F84" i="15"/>
  <c r="G84" i="15" s="1"/>
  <c r="F85" i="15"/>
  <c r="G85" i="15" s="1"/>
  <c r="F86" i="15"/>
  <c r="G86" i="15"/>
  <c r="F87" i="15"/>
  <c r="G87" i="15" s="1"/>
  <c r="F88" i="15"/>
  <c r="G88" i="15" s="1"/>
  <c r="F89" i="15"/>
  <c r="G89" i="15" s="1"/>
  <c r="F90" i="15"/>
  <c r="G90" i="15"/>
  <c r="F91" i="15"/>
  <c r="G91" i="15" s="1"/>
  <c r="F92" i="15"/>
  <c r="G92" i="15"/>
  <c r="F93" i="15"/>
  <c r="G93" i="15" s="1"/>
  <c r="F94" i="15"/>
  <c r="G94" i="15"/>
  <c r="F95" i="15"/>
  <c r="G95" i="15" s="1"/>
  <c r="F96" i="15"/>
  <c r="G96" i="15"/>
  <c r="F97" i="15"/>
  <c r="G97" i="15" s="1"/>
  <c r="F98" i="15"/>
  <c r="G98" i="15"/>
  <c r="F99" i="15"/>
  <c r="G99" i="15" s="1"/>
  <c r="F100" i="15"/>
  <c r="G100" i="15"/>
  <c r="F101" i="15"/>
  <c r="G101" i="15" s="1"/>
  <c r="F102" i="15"/>
  <c r="G102" i="15"/>
  <c r="F103" i="15"/>
  <c r="G103" i="15" s="1"/>
  <c r="F104" i="15"/>
  <c r="G104" i="15"/>
  <c r="F105" i="15"/>
  <c r="G105" i="15" s="1"/>
  <c r="F106" i="15"/>
  <c r="G106" i="15"/>
  <c r="F107" i="15"/>
  <c r="G107" i="15" s="1"/>
  <c r="F108" i="15"/>
  <c r="G108" i="15"/>
  <c r="F109" i="15"/>
  <c r="J9" i="15"/>
  <c r="F109" i="16"/>
  <c r="F106" i="16"/>
  <c r="G106" i="16"/>
  <c r="F105" i="16"/>
  <c r="G105" i="16"/>
  <c r="F103" i="16"/>
  <c r="G103" i="16" s="1"/>
  <c r="F102" i="16"/>
  <c r="G102" i="16" s="1"/>
  <c r="F101" i="16"/>
  <c r="F100" i="16"/>
  <c r="G100" i="16"/>
  <c r="F99" i="16"/>
  <c r="G99" i="16" s="1"/>
  <c r="F98" i="16"/>
  <c r="G98" i="16"/>
  <c r="F97" i="16"/>
  <c r="F96" i="16"/>
  <c r="G96" i="16"/>
  <c r="F94" i="16"/>
  <c r="G94" i="16"/>
  <c r="F93" i="16"/>
  <c r="G93" i="16" s="1"/>
  <c r="F90" i="16"/>
  <c r="G90" i="16" s="1"/>
  <c r="F89" i="16"/>
  <c r="G89" i="16"/>
  <c r="F87" i="16"/>
  <c r="G87" i="16"/>
  <c r="F86" i="16"/>
  <c r="G86" i="16" s="1"/>
  <c r="F85" i="16"/>
  <c r="F84" i="16"/>
  <c r="G84" i="16" s="1"/>
  <c r="F83" i="16"/>
  <c r="G83" i="16"/>
  <c r="F82" i="16"/>
  <c r="G82" i="16" s="1"/>
  <c r="F81" i="16"/>
  <c r="F80" i="16"/>
  <c r="G80" i="16" s="1"/>
  <c r="F78" i="16"/>
  <c r="G78" i="16"/>
  <c r="F77" i="16"/>
  <c r="G77" i="16"/>
  <c r="F74" i="16"/>
  <c r="G74" i="16" s="1"/>
  <c r="F73" i="16"/>
  <c r="G73" i="16" s="1"/>
  <c r="F71" i="16"/>
  <c r="G71" i="16"/>
  <c r="F70" i="16"/>
  <c r="G70" i="16" s="1"/>
  <c r="F69" i="16"/>
  <c r="F68" i="16"/>
  <c r="G68" i="16"/>
  <c r="F67" i="16"/>
  <c r="G67" i="16" s="1"/>
  <c r="F66" i="16"/>
  <c r="G66" i="16"/>
  <c r="F65" i="16"/>
  <c r="F64" i="16"/>
  <c r="G64" i="16" s="1"/>
  <c r="F62" i="16"/>
  <c r="G62" i="16" s="1"/>
  <c r="F61" i="16"/>
  <c r="G61" i="16"/>
  <c r="F60" i="16"/>
  <c r="G60" i="16" s="1"/>
  <c r="F59" i="16"/>
  <c r="G59" i="16" s="1"/>
  <c r="F58" i="16"/>
  <c r="G58" i="16" s="1"/>
  <c r="F57" i="16"/>
  <c r="G57" i="16"/>
  <c r="F56" i="16"/>
  <c r="G56" i="16" s="1"/>
  <c r="F55" i="16"/>
  <c r="G55" i="16" s="1"/>
  <c r="F54" i="16"/>
  <c r="G54" i="16" s="1"/>
  <c r="F53" i="16"/>
  <c r="G53" i="16"/>
  <c r="F52" i="16"/>
  <c r="G52" i="16"/>
  <c r="F51" i="16"/>
  <c r="G51" i="16" s="1"/>
  <c r="F50" i="16"/>
  <c r="G50" i="16" s="1"/>
  <c r="F49" i="16"/>
  <c r="G49" i="16"/>
  <c r="F48" i="16"/>
  <c r="G48" i="16"/>
  <c r="F47" i="16"/>
  <c r="G47" i="16" s="1"/>
  <c r="F46" i="16"/>
  <c r="G46" i="16" s="1"/>
  <c r="F45" i="16"/>
  <c r="F44" i="16"/>
  <c r="G44" i="16"/>
  <c r="F42" i="16"/>
  <c r="G42" i="16"/>
  <c r="F41" i="16"/>
  <c r="G41" i="16"/>
  <c r="F39" i="16"/>
  <c r="G39" i="16" s="1"/>
  <c r="F38" i="16"/>
  <c r="G38" i="16"/>
  <c r="F37" i="16"/>
  <c r="G37" i="16" s="1"/>
  <c r="F34" i="16"/>
  <c r="G34" i="16" s="1"/>
  <c r="F33" i="16"/>
  <c r="G33" i="16" s="1"/>
  <c r="F31" i="16"/>
  <c r="G31" i="16"/>
  <c r="F30" i="16"/>
  <c r="G30" i="16"/>
  <c r="F29" i="16"/>
  <c r="G29" i="16" s="1"/>
  <c r="F28" i="16"/>
  <c r="G28" i="16" s="1"/>
  <c r="F27" i="16"/>
  <c r="G27" i="16"/>
  <c r="F26" i="16"/>
  <c r="G26" i="16" s="1"/>
  <c r="F24" i="16"/>
  <c r="G24" i="16" s="1"/>
  <c r="F23" i="16"/>
  <c r="G23" i="16" s="1"/>
  <c r="F22" i="16"/>
  <c r="G22" i="16"/>
  <c r="F20" i="16"/>
  <c r="G20" i="16"/>
  <c r="F19" i="16"/>
  <c r="G19" i="16" s="1"/>
  <c r="F18" i="16"/>
  <c r="G18" i="16" s="1"/>
  <c r="F17" i="16"/>
  <c r="G17" i="16"/>
  <c r="F16" i="16"/>
  <c r="G16" i="16" s="1"/>
  <c r="F15" i="16"/>
  <c r="G15" i="16" s="1"/>
  <c r="F14" i="16"/>
  <c r="G14" i="16" s="1"/>
  <c r="F12" i="16"/>
  <c r="G12" i="16"/>
  <c r="F11" i="16"/>
  <c r="G11" i="16"/>
  <c r="F10" i="16"/>
  <c r="G10" i="16" s="1"/>
  <c r="F9" i="16"/>
  <c r="G9" i="16" s="1"/>
  <c r="I9" i="16" s="1"/>
  <c r="H10" i="16" s="1"/>
  <c r="J9" i="16" s="1"/>
  <c r="F21" i="16"/>
  <c r="G21" i="16"/>
  <c r="F35" i="16"/>
  <c r="G35" i="16" s="1"/>
  <c r="F25" i="16"/>
  <c r="G25" i="16" s="1"/>
  <c r="F32" i="16"/>
  <c r="G32" i="16" s="1"/>
  <c r="F40" i="16"/>
  <c r="G40" i="16"/>
  <c r="F13" i="16"/>
  <c r="G13" i="16"/>
  <c r="F36" i="16"/>
  <c r="G36" i="16" s="1"/>
  <c r="F43" i="16"/>
  <c r="G43" i="16" s="1"/>
  <c r="G45" i="16"/>
  <c r="G69" i="16"/>
  <c r="F76" i="16"/>
  <c r="G76" i="16"/>
  <c r="G85" i="16"/>
  <c r="F92" i="16"/>
  <c r="G92" i="16" s="1"/>
  <c r="G101" i="16"/>
  <c r="F108" i="16"/>
  <c r="G108" i="16" s="1"/>
  <c r="F63" i="16"/>
  <c r="G63" i="16"/>
  <c r="G65" i="16"/>
  <c r="F72" i="16"/>
  <c r="G72" i="16" s="1"/>
  <c r="F79" i="16"/>
  <c r="G79" i="16"/>
  <c r="G81" i="16"/>
  <c r="F88" i="16"/>
  <c r="G88" i="16"/>
  <c r="F95" i="16"/>
  <c r="G95" i="16"/>
  <c r="G97" i="16"/>
  <c r="F104" i="16"/>
  <c r="G104" i="16"/>
  <c r="F75" i="16"/>
  <c r="G75" i="16" s="1"/>
  <c r="F91" i="16"/>
  <c r="G91" i="16"/>
  <c r="F107" i="16"/>
  <c r="G107" i="16"/>
  <c r="F68" i="14"/>
  <c r="G68" i="14"/>
  <c r="F70" i="14"/>
  <c r="G70" i="14"/>
  <c r="F72" i="14"/>
  <c r="G72" i="14" s="1"/>
  <c r="F92" i="14"/>
  <c r="G92" i="14" s="1"/>
  <c r="F96" i="14"/>
  <c r="G96" i="14"/>
  <c r="F9" i="14"/>
  <c r="G9" i="14" s="1"/>
  <c r="I9" i="14" s="1"/>
  <c r="H10" i="14" s="1"/>
  <c r="I10" i="14" s="1"/>
  <c r="F11" i="14"/>
  <c r="G11" i="14"/>
  <c r="F15" i="14"/>
  <c r="G15" i="14" s="1"/>
  <c r="F59" i="14"/>
  <c r="G59" i="14"/>
  <c r="F67" i="14"/>
  <c r="G67" i="14" s="1"/>
  <c r="F73" i="14"/>
  <c r="G73" i="14"/>
  <c r="F79" i="14"/>
  <c r="G79" i="14" s="1"/>
  <c r="F81" i="14"/>
  <c r="G81" i="14"/>
  <c r="F85" i="14"/>
  <c r="G85" i="14" s="1"/>
  <c r="F89" i="14"/>
  <c r="G89" i="14"/>
  <c r="F91" i="14"/>
  <c r="G91" i="14"/>
  <c r="F99" i="14"/>
  <c r="G99" i="14"/>
  <c r="F107" i="14"/>
  <c r="G107" i="14"/>
  <c r="F109" i="14"/>
  <c r="F52" i="14"/>
  <c r="G52" i="14"/>
  <c r="F56" i="14"/>
  <c r="G56" i="14" s="1"/>
  <c r="F53" i="14"/>
  <c r="G53" i="14" s="1"/>
  <c r="F10" i="14"/>
  <c r="G10" i="14" s="1"/>
  <c r="F12" i="14"/>
  <c r="G12" i="14"/>
  <c r="F14" i="14"/>
  <c r="G14" i="14" s="1"/>
  <c r="F16" i="14"/>
  <c r="G16" i="14"/>
  <c r="F27" i="14"/>
  <c r="G27" i="14" s="1"/>
  <c r="F20" i="14"/>
  <c r="G20" i="14"/>
  <c r="F26" i="14"/>
  <c r="G26" i="14" s="1"/>
  <c r="F69" i="14"/>
  <c r="G69" i="14" s="1"/>
  <c r="F101" i="14"/>
  <c r="G101" i="14" s="1"/>
  <c r="F28" i="14"/>
  <c r="G28" i="14" s="1"/>
  <c r="F32" i="14"/>
  <c r="G32" i="14" s="1"/>
  <c r="F48" i="14"/>
  <c r="G48" i="14"/>
  <c r="F17" i="14"/>
  <c r="G17" i="14" s="1"/>
  <c r="F21" i="14"/>
  <c r="G21" i="14"/>
  <c r="F76" i="14"/>
  <c r="G76" i="14" s="1"/>
  <c r="F104" i="14"/>
  <c r="G104" i="14"/>
  <c r="F29" i="14"/>
  <c r="G29" i="14"/>
  <c r="F35" i="14"/>
  <c r="G35" i="14"/>
  <c r="F37" i="14"/>
  <c r="G37" i="14" s="1"/>
  <c r="F49" i="14"/>
  <c r="G49" i="14" s="1"/>
  <c r="F51" i="14"/>
  <c r="G51" i="14"/>
  <c r="F57" i="14"/>
  <c r="G57" i="14" s="1"/>
  <c r="F50" i="14"/>
  <c r="G50" i="14" s="1"/>
  <c r="F60" i="14"/>
  <c r="G60" i="14" s="1"/>
  <c r="F64" i="14"/>
  <c r="G64" i="14"/>
  <c r="F71" i="14"/>
  <c r="G71" i="14"/>
  <c r="F103" i="14"/>
  <c r="G103" i="14" s="1"/>
  <c r="F13" i="14"/>
  <c r="G13" i="14"/>
  <c r="F33" i="14"/>
  <c r="G33" i="14" s="1"/>
  <c r="F39" i="14"/>
  <c r="G39" i="14"/>
  <c r="F41" i="14"/>
  <c r="G41" i="14" s="1"/>
  <c r="F47" i="14"/>
  <c r="G47" i="14"/>
  <c r="F66" i="14"/>
  <c r="G66" i="14" s="1"/>
  <c r="F19" i="14"/>
  <c r="G19" i="14"/>
  <c r="F43" i="14"/>
  <c r="G43" i="14" s="1"/>
  <c r="F77" i="14"/>
  <c r="G77" i="14" s="1"/>
  <c r="F36" i="14"/>
  <c r="G36" i="14"/>
  <c r="F61" i="14"/>
  <c r="G61" i="14" s="1"/>
  <c r="F75" i="14"/>
  <c r="G75" i="14" s="1"/>
  <c r="F83" i="14"/>
  <c r="G83" i="14"/>
  <c r="F93" i="14"/>
  <c r="G93" i="14"/>
  <c r="F98" i="14"/>
  <c r="G98" i="14" s="1"/>
  <c r="F100" i="14"/>
  <c r="G100" i="14" s="1"/>
  <c r="F102" i="14"/>
  <c r="G102" i="14"/>
  <c r="F38" i="14"/>
  <c r="G38" i="14" s="1"/>
  <c r="F40" i="14"/>
  <c r="G40" i="14"/>
  <c r="F44" i="14"/>
  <c r="G44" i="14" s="1"/>
  <c r="F46" i="14"/>
  <c r="G46" i="14"/>
  <c r="F95" i="14"/>
  <c r="G95" i="14"/>
  <c r="F106" i="14"/>
  <c r="G106" i="14"/>
  <c r="F24" i="14"/>
  <c r="G24" i="14" s="1"/>
  <c r="F58" i="14"/>
  <c r="G58" i="14" s="1"/>
  <c r="F78" i="14"/>
  <c r="G78" i="14" s="1"/>
  <c r="F80" i="14"/>
  <c r="G80" i="14" s="1"/>
  <c r="F82" i="14"/>
  <c r="G82" i="14" s="1"/>
  <c r="F84" i="14"/>
  <c r="G84" i="14" s="1"/>
  <c r="F88" i="14"/>
  <c r="G88" i="14"/>
  <c r="F90" i="14"/>
  <c r="G90" i="14"/>
  <c r="F25" i="14"/>
  <c r="G25" i="14"/>
  <c r="F45" i="14"/>
  <c r="G45" i="14" s="1"/>
  <c r="F65" i="14"/>
  <c r="G65" i="14" s="1"/>
  <c r="F42" i="14"/>
  <c r="G42" i="14" s="1"/>
  <c r="F62" i="14"/>
  <c r="G62" i="14"/>
  <c r="F22" i="14"/>
  <c r="G22" i="14" s="1"/>
  <c r="F23" i="14"/>
  <c r="G23" i="14" s="1"/>
  <c r="F86" i="14"/>
  <c r="G86" i="14" s="1"/>
  <c r="F87" i="14"/>
  <c r="G87" i="14"/>
  <c r="F94" i="14"/>
  <c r="G94" i="14" s="1"/>
  <c r="F108" i="14"/>
  <c r="G108" i="14" s="1"/>
  <c r="F18" i="14"/>
  <c r="G18" i="14" s="1"/>
  <c r="F30" i="14"/>
  <c r="G30" i="14"/>
  <c r="F31" i="14"/>
  <c r="G31" i="14" s="1"/>
  <c r="F74" i="14"/>
  <c r="G74" i="14" s="1"/>
  <c r="F97" i="14"/>
  <c r="G97" i="14" s="1"/>
  <c r="F34" i="14"/>
  <c r="G34" i="14"/>
  <c r="F54" i="14"/>
  <c r="G54" i="14" s="1"/>
  <c r="F55" i="14"/>
  <c r="G55" i="14" s="1"/>
  <c r="F63" i="14"/>
  <c r="G63" i="14" s="1"/>
  <c r="F105" i="14"/>
  <c r="G105" i="14"/>
  <c r="F74" i="13"/>
  <c r="F42" i="13"/>
  <c r="G42" i="13" s="1"/>
  <c r="G74" i="13"/>
  <c r="F45" i="13"/>
  <c r="G45" i="13"/>
  <c r="F13" i="13"/>
  <c r="G13" i="13"/>
  <c r="F98" i="13"/>
  <c r="G98" i="13" s="1"/>
  <c r="F90" i="13"/>
  <c r="G90" i="13"/>
  <c r="F82" i="13"/>
  <c r="G82" i="13"/>
  <c r="F58" i="13"/>
  <c r="G58" i="13"/>
  <c r="F50" i="13"/>
  <c r="G50" i="13" s="1"/>
  <c r="F10" i="13"/>
  <c r="G10" i="13"/>
  <c r="F79" i="13"/>
  <c r="G79" i="13"/>
  <c r="F63" i="13"/>
  <c r="G63" i="13"/>
  <c r="F23" i="13"/>
  <c r="G23" i="13" s="1"/>
  <c r="F70" i="13"/>
  <c r="G70" i="13"/>
  <c r="F54" i="13"/>
  <c r="G54" i="13"/>
  <c r="F38" i="13"/>
  <c r="G38" i="13"/>
  <c r="F30" i="13"/>
  <c r="G30" i="13" s="1"/>
  <c r="F14" i="13"/>
  <c r="G14" i="13"/>
  <c r="F88" i="13"/>
  <c r="G88" i="13"/>
  <c r="F24" i="13"/>
  <c r="G24" i="13"/>
  <c r="F37" i="13"/>
  <c r="G37" i="13" s="1"/>
  <c r="F21" i="13"/>
  <c r="G21" i="13"/>
  <c r="F106" i="13"/>
  <c r="G106" i="13"/>
  <c r="F34" i="13"/>
  <c r="G34" i="13"/>
  <c r="F100" i="13"/>
  <c r="G100" i="13" s="1"/>
  <c r="F92" i="13"/>
  <c r="G92" i="13"/>
  <c r="F102" i="13"/>
  <c r="G102" i="13"/>
  <c r="F94" i="13"/>
  <c r="G94" i="13"/>
  <c r="F78" i="13"/>
  <c r="G78" i="13" s="1"/>
  <c r="F62" i="13"/>
  <c r="G62" i="13"/>
  <c r="F46" i="13"/>
  <c r="G46" i="13"/>
  <c r="F22" i="13"/>
  <c r="G22" i="13"/>
  <c r="F67" i="13"/>
  <c r="G67" i="13" s="1"/>
  <c r="F59" i="13"/>
  <c r="G59" i="13"/>
  <c r="F104" i="13"/>
  <c r="G104" i="13"/>
  <c r="F80" i="13"/>
  <c r="G80" i="13"/>
  <c r="F72" i="13"/>
  <c r="G72" i="13" s="1"/>
  <c r="F64" i="13"/>
  <c r="G64" i="13"/>
  <c r="F56" i="13"/>
  <c r="G56" i="13"/>
  <c r="F48" i="13"/>
  <c r="G48" i="13"/>
  <c r="F16" i="13"/>
  <c r="G16" i="13" s="1"/>
  <c r="F86" i="13"/>
  <c r="G86" i="13"/>
  <c r="F107" i="13"/>
  <c r="G107" i="13"/>
  <c r="F91" i="13"/>
  <c r="G91" i="13"/>
  <c r="F43" i="13"/>
  <c r="G43" i="13" s="1"/>
  <c r="F32" i="13"/>
  <c r="G32" i="13"/>
  <c r="F47" i="13"/>
  <c r="G47" i="13"/>
  <c r="F76" i="13"/>
  <c r="G76" i="13"/>
  <c r="F52" i="13"/>
  <c r="G52" i="13" s="1"/>
  <c r="F44" i="13"/>
  <c r="G44" i="13"/>
  <c r="F96" i="13"/>
  <c r="G96" i="13"/>
  <c r="F99" i="13"/>
  <c r="G99" i="13"/>
  <c r="F83" i="13"/>
  <c r="G83" i="13" s="1"/>
  <c r="F75" i="13"/>
  <c r="G75" i="13"/>
  <c r="F35" i="13"/>
  <c r="G35" i="13"/>
  <c r="F11" i="13"/>
  <c r="G11" i="13"/>
  <c r="F93" i="13"/>
  <c r="G93" i="13" s="1"/>
  <c r="F85" i="13"/>
  <c r="G85" i="13"/>
  <c r="F61" i="13"/>
  <c r="G61" i="13"/>
  <c r="F53" i="13"/>
  <c r="G53" i="13"/>
  <c r="F103" i="13"/>
  <c r="G103" i="13" s="1"/>
  <c r="F95" i="13"/>
  <c r="G95" i="13"/>
  <c r="F87" i="13"/>
  <c r="G87" i="13"/>
  <c r="F71" i="13"/>
  <c r="G71" i="13"/>
  <c r="F55" i="13"/>
  <c r="G55" i="13" s="1"/>
  <c r="F39" i="13"/>
  <c r="G39" i="13"/>
  <c r="F31" i="13"/>
  <c r="G31" i="13"/>
  <c r="F108" i="13"/>
  <c r="G108" i="13"/>
  <c r="F84" i="13"/>
  <c r="G84" i="13" s="1"/>
  <c r="F68" i="13"/>
  <c r="G68" i="13"/>
  <c r="F60" i="13"/>
  <c r="G60" i="13"/>
  <c r="F28" i="13"/>
  <c r="G28" i="13"/>
  <c r="F57" i="13"/>
  <c r="G57" i="13" s="1"/>
  <c r="F41" i="13"/>
  <c r="G41" i="13"/>
  <c r="F73" i="13"/>
  <c r="G73" i="13"/>
  <c r="F29" i="13"/>
  <c r="G29" i="13"/>
  <c r="F69" i="13"/>
  <c r="G69" i="13" s="1"/>
  <c r="F49" i="13"/>
  <c r="G49" i="13" s="1"/>
  <c r="F65" i="13"/>
  <c r="G65" i="13"/>
  <c r="F89" i="13"/>
  <c r="G89" i="13"/>
  <c r="F25" i="13"/>
  <c r="G25" i="13" s="1"/>
  <c r="F77" i="13"/>
  <c r="G77" i="13" s="1"/>
  <c r="F101" i="13"/>
  <c r="G101" i="13"/>
  <c r="F97" i="13"/>
  <c r="G97" i="13"/>
  <c r="F33" i="13"/>
  <c r="G33" i="13" s="1"/>
  <c r="F109" i="13"/>
  <c r="F17" i="13"/>
  <c r="G17" i="13" s="1"/>
  <c r="F20" i="13"/>
  <c r="G20" i="13" s="1"/>
  <c r="F36" i="13"/>
  <c r="G36" i="13"/>
  <c r="F81" i="13"/>
  <c r="G81" i="13"/>
  <c r="F105" i="13"/>
  <c r="G105" i="13" s="1"/>
  <c r="F9" i="13"/>
  <c r="G9" i="13" s="1"/>
  <c r="I9" i="13" s="1"/>
  <c r="H10" i="13" s="1"/>
  <c r="F12" i="13"/>
  <c r="G12" i="13"/>
  <c r="F15" i="13"/>
  <c r="G15" i="13" s="1"/>
  <c r="F66" i="13"/>
  <c r="G66" i="13" s="1"/>
  <c r="F18" i="13"/>
  <c r="G18" i="13"/>
  <c r="F19" i="13"/>
  <c r="G19" i="13"/>
  <c r="F40" i="13"/>
  <c r="G40" i="13" s="1"/>
  <c r="F27" i="13"/>
  <c r="G27" i="13" s="1"/>
  <c r="F26" i="13"/>
  <c r="G26" i="13"/>
  <c r="F51" i="13"/>
  <c r="G51" i="13"/>
  <c r="F61" i="12"/>
  <c r="F58" i="12"/>
  <c r="G58" i="12" s="1"/>
  <c r="F45" i="12"/>
  <c r="F42" i="12"/>
  <c r="F33" i="12"/>
  <c r="G33" i="12" s="1"/>
  <c r="F25" i="12"/>
  <c r="G25" i="12"/>
  <c r="F17" i="12"/>
  <c r="G17" i="12" s="1"/>
  <c r="F18" i="12"/>
  <c r="G18" i="12" s="1"/>
  <c r="F10" i="12"/>
  <c r="G10" i="12" s="1"/>
  <c r="F73" i="12"/>
  <c r="G73" i="12"/>
  <c r="F49" i="12"/>
  <c r="G49" i="12" s="1"/>
  <c r="F50" i="12"/>
  <c r="G50" i="12" s="1"/>
  <c r="F34" i="12"/>
  <c r="G34" i="12" s="1"/>
  <c r="F21" i="12"/>
  <c r="G21" i="12"/>
  <c r="F29" i="12"/>
  <c r="G29" i="12" s="1"/>
  <c r="F9" i="12"/>
  <c r="G9" i="12" s="1"/>
  <c r="I9" i="12" s="1"/>
  <c r="H10" i="12" s="1"/>
  <c r="F22" i="12"/>
  <c r="G22" i="12"/>
  <c r="F54" i="12"/>
  <c r="G54" i="12" s="1"/>
  <c r="F46" i="12"/>
  <c r="G46" i="12" s="1"/>
  <c r="F38" i="12"/>
  <c r="G38" i="12" s="1"/>
  <c r="F30" i="12"/>
  <c r="G30" i="12"/>
  <c r="F14" i="12"/>
  <c r="G14" i="12" s="1"/>
  <c r="F26" i="12"/>
  <c r="G26" i="12" s="1"/>
  <c r="G45" i="12"/>
  <c r="G42" i="12"/>
  <c r="G61" i="12"/>
  <c r="F69" i="12"/>
  <c r="G69" i="12" s="1"/>
  <c r="F109" i="12"/>
  <c r="F13" i="12"/>
  <c r="G13" i="12"/>
  <c r="F81" i="12"/>
  <c r="G81" i="12"/>
  <c r="F93" i="12"/>
  <c r="G93" i="12" s="1"/>
  <c r="F12" i="12"/>
  <c r="G12" i="12" s="1"/>
  <c r="F16" i="12"/>
  <c r="G16" i="12"/>
  <c r="F20" i="12"/>
  <c r="G20" i="12"/>
  <c r="F24" i="12"/>
  <c r="G24" i="12" s="1"/>
  <c r="F28" i="12"/>
  <c r="G28" i="12" s="1"/>
  <c r="F32" i="12"/>
  <c r="G32" i="12"/>
  <c r="F36" i="12"/>
  <c r="G36" i="12"/>
  <c r="F40" i="12"/>
  <c r="G40" i="12" s="1"/>
  <c r="F52" i="12"/>
  <c r="G52" i="12" s="1"/>
  <c r="F56" i="12"/>
  <c r="G56" i="12"/>
  <c r="F64" i="12"/>
  <c r="G64" i="12"/>
  <c r="F72" i="12"/>
  <c r="G72" i="12" s="1"/>
  <c r="F84" i="12"/>
  <c r="G84" i="12" s="1"/>
  <c r="F92" i="12"/>
  <c r="G92" i="12"/>
  <c r="F96" i="12"/>
  <c r="G96" i="12"/>
  <c r="F104" i="12"/>
  <c r="G104" i="12" s="1"/>
  <c r="F11" i="12"/>
  <c r="G11" i="12" s="1"/>
  <c r="F15" i="12"/>
  <c r="G15" i="12"/>
  <c r="F27" i="12"/>
  <c r="G27" i="12"/>
  <c r="F31" i="12"/>
  <c r="G31" i="12" s="1"/>
  <c r="F39" i="12"/>
  <c r="G39" i="12" s="1"/>
  <c r="F43" i="12"/>
  <c r="G43" i="12"/>
  <c r="F47" i="12"/>
  <c r="G47" i="12"/>
  <c r="F55" i="12"/>
  <c r="G55" i="12" s="1"/>
  <c r="F59" i="12"/>
  <c r="G59" i="12" s="1"/>
  <c r="F63" i="12"/>
  <c r="G63" i="12"/>
  <c r="F71" i="12"/>
  <c r="G71" i="12"/>
  <c r="F75" i="12"/>
  <c r="G75" i="12" s="1"/>
  <c r="F79" i="12"/>
  <c r="G79" i="12" s="1"/>
  <c r="F83" i="12"/>
  <c r="G83" i="12"/>
  <c r="F87" i="12"/>
  <c r="G87" i="12"/>
  <c r="F91" i="12"/>
  <c r="G91" i="12" s="1"/>
  <c r="F95" i="12"/>
  <c r="G95" i="12" s="1"/>
  <c r="F99" i="12"/>
  <c r="G99" i="12"/>
  <c r="F103" i="12"/>
  <c r="G103" i="12"/>
  <c r="F107" i="12"/>
  <c r="G107" i="12" s="1"/>
  <c r="F62" i="12"/>
  <c r="G62" i="12" s="1"/>
  <c r="F66" i="12"/>
  <c r="G66" i="12"/>
  <c r="F70" i="12"/>
  <c r="G70" i="12"/>
  <c r="F74" i="12"/>
  <c r="G74" i="12" s="1"/>
  <c r="F78" i="12"/>
  <c r="G78" i="12" s="1"/>
  <c r="F82" i="12"/>
  <c r="G82" i="12"/>
  <c r="F86" i="12"/>
  <c r="G86" i="12"/>
  <c r="F90" i="12"/>
  <c r="G90" i="12" s="1"/>
  <c r="F94" i="12"/>
  <c r="G94" i="12" s="1"/>
  <c r="F98" i="12"/>
  <c r="G98" i="12"/>
  <c r="F102" i="12"/>
  <c r="G102" i="12"/>
  <c r="F106" i="12"/>
  <c r="G106" i="12" s="1"/>
  <c r="F19" i="12"/>
  <c r="G19" i="12" s="1"/>
  <c r="F35" i="12"/>
  <c r="G35" i="12"/>
  <c r="F41" i="12"/>
  <c r="G41" i="12"/>
  <c r="F44" i="12"/>
  <c r="G44" i="12" s="1"/>
  <c r="F48" i="12"/>
  <c r="G48" i="12" s="1"/>
  <c r="F51" i="12"/>
  <c r="G51" i="12"/>
  <c r="F60" i="12"/>
  <c r="G60" i="12"/>
  <c r="F23" i="12"/>
  <c r="G23" i="12" s="1"/>
  <c r="F67" i="12"/>
  <c r="G67" i="12" s="1"/>
  <c r="F37" i="12"/>
  <c r="G37" i="12"/>
  <c r="F53" i="12"/>
  <c r="G53" i="12"/>
  <c r="F68" i="12"/>
  <c r="G68" i="12" s="1"/>
  <c r="F77" i="12"/>
  <c r="G77" i="12" s="1"/>
  <c r="F80" i="12"/>
  <c r="G80" i="12"/>
  <c r="F89" i="12"/>
  <c r="G89" i="12"/>
  <c r="F100" i="12"/>
  <c r="G100" i="12" s="1"/>
  <c r="F105" i="12"/>
  <c r="G105" i="12" s="1"/>
  <c r="F57" i="12"/>
  <c r="G57" i="12"/>
  <c r="F65" i="12"/>
  <c r="G65" i="12"/>
  <c r="F76" i="12"/>
  <c r="G76" i="12" s="1"/>
  <c r="F85" i="12"/>
  <c r="G85" i="12" s="1"/>
  <c r="F88" i="12"/>
  <c r="G88" i="12"/>
  <c r="F97" i="12"/>
  <c r="G97" i="12"/>
  <c r="F101" i="12"/>
  <c r="G101" i="12" s="1"/>
  <c r="F108" i="12"/>
  <c r="G108" i="12" s="1"/>
  <c r="F109" i="10"/>
  <c r="F108" i="10"/>
  <c r="G108" i="10" s="1"/>
  <c r="F107" i="10"/>
  <c r="G107" i="10" s="1"/>
  <c r="F106" i="10"/>
  <c r="G106" i="10"/>
  <c r="F105" i="10"/>
  <c r="G105" i="10"/>
  <c r="F104" i="10"/>
  <c r="G104" i="10" s="1"/>
  <c r="F103" i="10"/>
  <c r="G103" i="10" s="1"/>
  <c r="F102" i="10"/>
  <c r="G102" i="10"/>
  <c r="F101" i="10"/>
  <c r="G101" i="10"/>
  <c r="F100" i="10"/>
  <c r="G100" i="10" s="1"/>
  <c r="F99" i="10"/>
  <c r="G99" i="10" s="1"/>
  <c r="F98" i="10"/>
  <c r="G98" i="10"/>
  <c r="F97" i="10"/>
  <c r="G97" i="10"/>
  <c r="F96" i="10"/>
  <c r="G96" i="10" s="1"/>
  <c r="F95" i="10"/>
  <c r="G95" i="10" s="1"/>
  <c r="F94" i="10"/>
  <c r="G94" i="10"/>
  <c r="F93" i="10"/>
  <c r="G93" i="10"/>
  <c r="F92" i="10"/>
  <c r="G92" i="10" s="1"/>
  <c r="F91" i="10"/>
  <c r="G91" i="10" s="1"/>
  <c r="F90" i="10"/>
  <c r="G90" i="10"/>
  <c r="F89" i="10"/>
  <c r="G89" i="10"/>
  <c r="F88" i="10"/>
  <c r="G88" i="10" s="1"/>
  <c r="F87" i="10"/>
  <c r="G87" i="10" s="1"/>
  <c r="F86" i="10"/>
  <c r="G86" i="10"/>
  <c r="F85" i="10"/>
  <c r="G85" i="10"/>
  <c r="F84" i="10"/>
  <c r="G84" i="10" s="1"/>
  <c r="F83" i="10"/>
  <c r="G83" i="10" s="1"/>
  <c r="F82" i="10"/>
  <c r="G82" i="10"/>
  <c r="F81" i="10"/>
  <c r="G81" i="10"/>
  <c r="F80" i="10"/>
  <c r="G80" i="10" s="1"/>
  <c r="F79" i="10"/>
  <c r="G79" i="10" s="1"/>
  <c r="F78" i="10"/>
  <c r="G78" i="10"/>
  <c r="F77" i="10"/>
  <c r="G77" i="10"/>
  <c r="F76" i="10"/>
  <c r="G76" i="10" s="1"/>
  <c r="F75" i="10"/>
  <c r="G75" i="10" s="1"/>
  <c r="F74" i="10"/>
  <c r="G74" i="10"/>
  <c r="F73" i="10"/>
  <c r="G73" i="10"/>
  <c r="F72" i="10"/>
  <c r="G72" i="10" s="1"/>
  <c r="F71" i="10"/>
  <c r="G71" i="10" s="1"/>
  <c r="F70" i="10"/>
  <c r="G70" i="10"/>
  <c r="F69" i="10"/>
  <c r="G69" i="10"/>
  <c r="F68" i="10"/>
  <c r="G68" i="10" s="1"/>
  <c r="F67" i="10"/>
  <c r="G67" i="10" s="1"/>
  <c r="F66" i="10"/>
  <c r="G66" i="10"/>
  <c r="F65" i="10"/>
  <c r="G65" i="10"/>
  <c r="F64" i="10"/>
  <c r="G64" i="10" s="1"/>
  <c r="F63" i="10"/>
  <c r="G63" i="10" s="1"/>
  <c r="F62" i="10"/>
  <c r="G62" i="10"/>
  <c r="F61" i="10"/>
  <c r="G61" i="10"/>
  <c r="F60" i="10"/>
  <c r="G60" i="10" s="1"/>
  <c r="F59" i="10"/>
  <c r="G59" i="10" s="1"/>
  <c r="F58" i="10"/>
  <c r="G58" i="10"/>
  <c r="F57" i="10"/>
  <c r="G57" i="10"/>
  <c r="F56" i="10"/>
  <c r="G56" i="10" s="1"/>
  <c r="F55" i="10"/>
  <c r="G55" i="10" s="1"/>
  <c r="F54" i="10"/>
  <c r="G54" i="10"/>
  <c r="F53" i="10"/>
  <c r="G53" i="10"/>
  <c r="F52" i="10"/>
  <c r="G52" i="10" s="1"/>
  <c r="F51" i="10"/>
  <c r="G51" i="10" s="1"/>
  <c r="F50" i="10"/>
  <c r="G50" i="10"/>
  <c r="F49" i="10"/>
  <c r="G49" i="10"/>
  <c r="F48" i="10"/>
  <c r="G48" i="10" s="1"/>
  <c r="F47" i="10"/>
  <c r="G47" i="10" s="1"/>
  <c r="F46" i="10"/>
  <c r="G46" i="10"/>
  <c r="F45" i="10"/>
  <c r="G45" i="10"/>
  <c r="F44" i="10"/>
  <c r="G44" i="10" s="1"/>
  <c r="F43" i="10"/>
  <c r="G43" i="10" s="1"/>
  <c r="F42" i="10"/>
  <c r="G42" i="10"/>
  <c r="F41" i="10"/>
  <c r="G41" i="10"/>
  <c r="F40" i="10"/>
  <c r="G40" i="10" s="1"/>
  <c r="F39" i="10"/>
  <c r="G39" i="10" s="1"/>
  <c r="F38" i="10"/>
  <c r="G38" i="10"/>
  <c r="F37" i="10"/>
  <c r="G37" i="10"/>
  <c r="F36" i="10"/>
  <c r="G36" i="10" s="1"/>
  <c r="F35" i="10"/>
  <c r="G35" i="10" s="1"/>
  <c r="F34" i="10"/>
  <c r="G34" i="10"/>
  <c r="F33" i="10"/>
  <c r="G33" i="10"/>
  <c r="F32" i="10"/>
  <c r="G32" i="10" s="1"/>
  <c r="F31" i="10"/>
  <c r="G31" i="10" s="1"/>
  <c r="F30" i="10"/>
  <c r="G30" i="10"/>
  <c r="F29" i="10"/>
  <c r="G29" i="10"/>
  <c r="F28" i="10"/>
  <c r="G28" i="10" s="1"/>
  <c r="F27" i="10"/>
  <c r="G27" i="10" s="1"/>
  <c r="F26" i="10"/>
  <c r="G26" i="10"/>
  <c r="F25" i="10"/>
  <c r="G25" i="10"/>
  <c r="F24" i="10"/>
  <c r="G24" i="10" s="1"/>
  <c r="F23" i="10"/>
  <c r="G23" i="10" s="1"/>
  <c r="F22" i="10"/>
  <c r="G22" i="10"/>
  <c r="F21" i="10"/>
  <c r="G21" i="10"/>
  <c r="F20" i="10"/>
  <c r="G20" i="10" s="1"/>
  <c r="F19" i="10"/>
  <c r="G19" i="10" s="1"/>
  <c r="F18" i="10"/>
  <c r="G18" i="10"/>
  <c r="F17" i="10"/>
  <c r="G17" i="10"/>
  <c r="F16" i="10"/>
  <c r="G16" i="10" s="1"/>
  <c r="F15" i="10"/>
  <c r="G15" i="10" s="1"/>
  <c r="F14" i="10"/>
  <c r="G14" i="10"/>
  <c r="F13" i="10"/>
  <c r="G13" i="10"/>
  <c r="F12" i="10"/>
  <c r="G12" i="10" s="1"/>
  <c r="F11" i="10"/>
  <c r="G11" i="10" s="1"/>
  <c r="F10" i="10"/>
  <c r="G10" i="10"/>
  <c r="F9" i="10"/>
  <c r="G9" i="10"/>
  <c r="I9" i="10" s="1"/>
  <c r="H10" i="10" s="1"/>
  <c r="F109" i="9"/>
  <c r="F108" i="9"/>
  <c r="G108" i="9"/>
  <c r="F107" i="9"/>
  <c r="G107" i="9" s="1"/>
  <c r="F106" i="9"/>
  <c r="G106" i="9"/>
  <c r="F105" i="9"/>
  <c r="G105" i="9"/>
  <c r="F104" i="9"/>
  <c r="G104" i="9"/>
  <c r="F103" i="9"/>
  <c r="G103" i="9" s="1"/>
  <c r="F102" i="9"/>
  <c r="G102" i="9"/>
  <c r="F101" i="9"/>
  <c r="G101" i="9"/>
  <c r="F100" i="9"/>
  <c r="G100" i="9"/>
  <c r="F99" i="9"/>
  <c r="G99" i="9" s="1"/>
  <c r="F98" i="9"/>
  <c r="G98" i="9"/>
  <c r="F97" i="9"/>
  <c r="G97" i="9"/>
  <c r="F96" i="9"/>
  <c r="G96" i="9"/>
  <c r="F95" i="9"/>
  <c r="G95" i="9" s="1"/>
  <c r="F94" i="9"/>
  <c r="G94" i="9"/>
  <c r="F93" i="9"/>
  <c r="G93" i="9"/>
  <c r="F92" i="9"/>
  <c r="G92" i="9"/>
  <c r="F91" i="9"/>
  <c r="G91" i="9" s="1"/>
  <c r="F90" i="9"/>
  <c r="G90" i="9"/>
  <c r="F89" i="9"/>
  <c r="G89" i="9"/>
  <c r="F88" i="9"/>
  <c r="G88" i="9"/>
  <c r="F87" i="9"/>
  <c r="G87" i="9" s="1"/>
  <c r="F86" i="9"/>
  <c r="G86" i="9"/>
  <c r="F85" i="9"/>
  <c r="G85" i="9"/>
  <c r="F84" i="9"/>
  <c r="G84" i="9"/>
  <c r="F83" i="9"/>
  <c r="G83" i="9" s="1"/>
  <c r="F82" i="9"/>
  <c r="G82" i="9"/>
  <c r="F81" i="9"/>
  <c r="G81" i="9"/>
  <c r="F80" i="9"/>
  <c r="G80" i="9"/>
  <c r="F79" i="9"/>
  <c r="G79" i="9" s="1"/>
  <c r="F78" i="9"/>
  <c r="G78" i="9"/>
  <c r="F77" i="9"/>
  <c r="G77" i="9"/>
  <c r="F76" i="9"/>
  <c r="G76" i="9"/>
  <c r="F75" i="9"/>
  <c r="G75" i="9" s="1"/>
  <c r="F74" i="9"/>
  <c r="G74" i="9"/>
  <c r="F73" i="9"/>
  <c r="G73" i="9"/>
  <c r="F72" i="9"/>
  <c r="G72" i="9"/>
  <c r="F71" i="9"/>
  <c r="G71" i="9" s="1"/>
  <c r="F70" i="9"/>
  <c r="G70" i="9"/>
  <c r="F69" i="9"/>
  <c r="G69" i="9"/>
  <c r="F68" i="9"/>
  <c r="G68" i="9" s="1"/>
  <c r="F67" i="9"/>
  <c r="G67" i="9" s="1"/>
  <c r="F66" i="9"/>
  <c r="G66" i="9"/>
  <c r="F65" i="9"/>
  <c r="G65" i="9"/>
  <c r="F64" i="9"/>
  <c r="G64" i="9" s="1"/>
  <c r="F63" i="9"/>
  <c r="G63" i="9" s="1"/>
  <c r="F62" i="9"/>
  <c r="G62" i="9"/>
  <c r="F61" i="9"/>
  <c r="G61" i="9"/>
  <c r="F60" i="9"/>
  <c r="G60" i="9" s="1"/>
  <c r="F59" i="9"/>
  <c r="G59" i="9" s="1"/>
  <c r="F58" i="9"/>
  <c r="G58" i="9"/>
  <c r="F57" i="9"/>
  <c r="G57" i="9"/>
  <c r="F56" i="9"/>
  <c r="G56" i="9" s="1"/>
  <c r="F55" i="9"/>
  <c r="G55" i="9" s="1"/>
  <c r="F54" i="9"/>
  <c r="G54" i="9"/>
  <c r="F53" i="9"/>
  <c r="G53" i="9"/>
  <c r="F52" i="9"/>
  <c r="G52" i="9" s="1"/>
  <c r="F51" i="9"/>
  <c r="G51" i="9" s="1"/>
  <c r="F50" i="9"/>
  <c r="G50" i="9"/>
  <c r="F49" i="9"/>
  <c r="G49" i="9"/>
  <c r="F48" i="9"/>
  <c r="G48" i="9" s="1"/>
  <c r="F47" i="9"/>
  <c r="G47" i="9" s="1"/>
  <c r="F46" i="9"/>
  <c r="G46" i="9"/>
  <c r="F45" i="9"/>
  <c r="G45" i="9"/>
  <c r="F44" i="9"/>
  <c r="G44" i="9" s="1"/>
  <c r="F43" i="9"/>
  <c r="G43" i="9" s="1"/>
  <c r="F42" i="9"/>
  <c r="G42" i="9"/>
  <c r="F41" i="9"/>
  <c r="G41" i="9"/>
  <c r="F40" i="9"/>
  <c r="G40" i="9" s="1"/>
  <c r="F39" i="9"/>
  <c r="G39" i="9" s="1"/>
  <c r="F38" i="9"/>
  <c r="G38" i="9"/>
  <c r="F37" i="9"/>
  <c r="G37" i="9"/>
  <c r="F36" i="9"/>
  <c r="G36" i="9" s="1"/>
  <c r="F35" i="9"/>
  <c r="G35" i="9" s="1"/>
  <c r="F34" i="9"/>
  <c r="G34" i="9"/>
  <c r="F33" i="9"/>
  <c r="G33" i="9"/>
  <c r="F32" i="9"/>
  <c r="G32" i="9" s="1"/>
  <c r="F31" i="9"/>
  <c r="G31" i="9" s="1"/>
  <c r="F30" i="9"/>
  <c r="G30" i="9"/>
  <c r="F29" i="9"/>
  <c r="G29" i="9" s="1"/>
  <c r="F28" i="9"/>
  <c r="G28" i="9" s="1"/>
  <c r="F27" i="9"/>
  <c r="G27" i="9" s="1"/>
  <c r="F26" i="9"/>
  <c r="G26" i="9"/>
  <c r="F25" i="9"/>
  <c r="G25" i="9" s="1"/>
  <c r="F24" i="9"/>
  <c r="G24" i="9" s="1"/>
  <c r="F23" i="9"/>
  <c r="G23" i="9" s="1"/>
  <c r="F22" i="9"/>
  <c r="G22" i="9"/>
  <c r="F21" i="9"/>
  <c r="G21" i="9" s="1"/>
  <c r="F20" i="9"/>
  <c r="G20" i="9" s="1"/>
  <c r="F19" i="9"/>
  <c r="G19" i="9" s="1"/>
  <c r="F18" i="9"/>
  <c r="G18" i="9"/>
  <c r="F17" i="9"/>
  <c r="G17" i="9" s="1"/>
  <c r="F16" i="9"/>
  <c r="G16" i="9" s="1"/>
  <c r="F15" i="9"/>
  <c r="G15" i="9" s="1"/>
  <c r="F14" i="9"/>
  <c r="G14" i="9"/>
  <c r="F13" i="9"/>
  <c r="G13" i="9" s="1"/>
  <c r="F12" i="9"/>
  <c r="G12" i="9" s="1"/>
  <c r="F11" i="9"/>
  <c r="G11" i="9" s="1"/>
  <c r="F10" i="9"/>
  <c r="G10" i="9"/>
  <c r="F9" i="9"/>
  <c r="G9" i="9" s="1"/>
  <c r="I9" i="9" s="1"/>
  <c r="H10" i="9" s="1"/>
  <c r="F9" i="7"/>
  <c r="G9" i="7"/>
  <c r="I9" i="7" s="1"/>
  <c r="H10" i="7" s="1"/>
  <c r="F10" i="7"/>
  <c r="G10" i="7"/>
  <c r="F11" i="7"/>
  <c r="G11" i="7"/>
  <c r="F12" i="7"/>
  <c r="G12" i="7" s="1"/>
  <c r="F13" i="7"/>
  <c r="G13" i="7" s="1"/>
  <c r="F14" i="7"/>
  <c r="G14" i="7"/>
  <c r="F15" i="7"/>
  <c r="G15" i="7"/>
  <c r="F16" i="7"/>
  <c r="G16" i="7" s="1"/>
  <c r="F17" i="7"/>
  <c r="G17" i="7" s="1"/>
  <c r="F18" i="7"/>
  <c r="G18" i="7"/>
  <c r="F19" i="7"/>
  <c r="G19" i="7"/>
  <c r="F20" i="7"/>
  <c r="G20" i="7" s="1"/>
  <c r="F21" i="7"/>
  <c r="G21" i="7" s="1"/>
  <c r="F22" i="7"/>
  <c r="G22" i="7"/>
  <c r="F23" i="7"/>
  <c r="G23" i="7"/>
  <c r="F24" i="7"/>
  <c r="G24" i="7" s="1"/>
  <c r="F25" i="7"/>
  <c r="G25" i="7" s="1"/>
  <c r="F26" i="7"/>
  <c r="G26" i="7"/>
  <c r="F27" i="7"/>
  <c r="G27" i="7"/>
  <c r="F28" i="7"/>
  <c r="G28" i="7" s="1"/>
  <c r="F29" i="7"/>
  <c r="G29" i="7" s="1"/>
  <c r="F30" i="7"/>
  <c r="G30" i="7"/>
  <c r="F31" i="7"/>
  <c r="G31" i="7"/>
  <c r="F32" i="7"/>
  <c r="G32" i="7" s="1"/>
  <c r="F33" i="7"/>
  <c r="G33" i="7" s="1"/>
  <c r="F34" i="7"/>
  <c r="G34" i="7"/>
  <c r="F35" i="7"/>
  <c r="G35" i="7"/>
  <c r="F36" i="7"/>
  <c r="G36" i="7" s="1"/>
  <c r="F37" i="7"/>
  <c r="G37" i="7" s="1"/>
  <c r="F38" i="7"/>
  <c r="G38" i="7"/>
  <c r="F39" i="7"/>
  <c r="G39" i="7"/>
  <c r="F40" i="7"/>
  <c r="G40" i="7" s="1"/>
  <c r="F41" i="7"/>
  <c r="G41" i="7" s="1"/>
  <c r="F42" i="7"/>
  <c r="G42" i="7"/>
  <c r="F43" i="7"/>
  <c r="G43" i="7"/>
  <c r="F44" i="7"/>
  <c r="G44" i="7" s="1"/>
  <c r="F45" i="7"/>
  <c r="G45" i="7" s="1"/>
  <c r="F46" i="7"/>
  <c r="G46" i="7"/>
  <c r="F47" i="7"/>
  <c r="G47" i="7"/>
  <c r="F48" i="7"/>
  <c r="G48" i="7" s="1"/>
  <c r="F49" i="7"/>
  <c r="G49" i="7" s="1"/>
  <c r="F50" i="7"/>
  <c r="G50" i="7"/>
  <c r="F51" i="7"/>
  <c r="G51" i="7"/>
  <c r="F52" i="7"/>
  <c r="G52" i="7" s="1"/>
  <c r="F53" i="7"/>
  <c r="G53" i="7" s="1"/>
  <c r="F54" i="7"/>
  <c r="G54" i="7"/>
  <c r="F55" i="7"/>
  <c r="G55" i="7"/>
  <c r="F56" i="7"/>
  <c r="G56" i="7" s="1"/>
  <c r="F57" i="7"/>
  <c r="G57" i="7" s="1"/>
  <c r="F58" i="7"/>
  <c r="G58" i="7"/>
  <c r="F59" i="7"/>
  <c r="G59" i="7"/>
  <c r="F60" i="7"/>
  <c r="G60" i="7" s="1"/>
  <c r="F61" i="7"/>
  <c r="G61" i="7" s="1"/>
  <c r="F62" i="7"/>
  <c r="G62" i="7"/>
  <c r="F63" i="7"/>
  <c r="G63" i="7"/>
  <c r="F64" i="7"/>
  <c r="G64" i="7" s="1"/>
  <c r="F65" i="7"/>
  <c r="G65" i="7" s="1"/>
  <c r="F66" i="7"/>
  <c r="G66" i="7"/>
  <c r="F67" i="7"/>
  <c r="G67" i="7"/>
  <c r="F68" i="7"/>
  <c r="G68" i="7" s="1"/>
  <c r="F69" i="7"/>
  <c r="G69" i="7" s="1"/>
  <c r="F70" i="7"/>
  <c r="G70" i="7"/>
  <c r="F71" i="7"/>
  <c r="G71" i="7"/>
  <c r="F72" i="7"/>
  <c r="G72" i="7" s="1"/>
  <c r="F73" i="7"/>
  <c r="G73" i="7" s="1"/>
  <c r="F74" i="7"/>
  <c r="G74" i="7"/>
  <c r="F75" i="7"/>
  <c r="G75" i="7"/>
  <c r="F76" i="7"/>
  <c r="G76" i="7" s="1"/>
  <c r="F77" i="7"/>
  <c r="G77" i="7" s="1"/>
  <c r="F78" i="7"/>
  <c r="G78" i="7"/>
  <c r="F79" i="7"/>
  <c r="G79" i="7"/>
  <c r="F80" i="7"/>
  <c r="G80" i="7" s="1"/>
  <c r="F81" i="7"/>
  <c r="G81" i="7" s="1"/>
  <c r="F82" i="7"/>
  <c r="G82" i="7"/>
  <c r="F83" i="7"/>
  <c r="G83" i="7"/>
  <c r="F84" i="7"/>
  <c r="G84" i="7" s="1"/>
  <c r="F85" i="7"/>
  <c r="G85" i="7" s="1"/>
  <c r="F86" i="7"/>
  <c r="G86" i="7"/>
  <c r="F87" i="7"/>
  <c r="G87" i="7"/>
  <c r="F88" i="7"/>
  <c r="G88" i="7" s="1"/>
  <c r="F89" i="7"/>
  <c r="G89" i="7" s="1"/>
  <c r="F90" i="7"/>
  <c r="G90" i="7"/>
  <c r="F91" i="7"/>
  <c r="G91" i="7"/>
  <c r="F92" i="7"/>
  <c r="G92" i="7" s="1"/>
  <c r="F93" i="7"/>
  <c r="G93" i="7" s="1"/>
  <c r="F94" i="7"/>
  <c r="G94" i="7"/>
  <c r="F95" i="7"/>
  <c r="G95" i="7"/>
  <c r="F96" i="7"/>
  <c r="G96" i="7" s="1"/>
  <c r="F97" i="7"/>
  <c r="G97" i="7" s="1"/>
  <c r="F98" i="7"/>
  <c r="G98" i="7"/>
  <c r="F99" i="7"/>
  <c r="G99" i="7"/>
  <c r="F100" i="7"/>
  <c r="G100" i="7" s="1"/>
  <c r="F101" i="7"/>
  <c r="G101" i="7" s="1"/>
  <c r="F102" i="7"/>
  <c r="G102" i="7"/>
  <c r="F103" i="7"/>
  <c r="G103" i="7"/>
  <c r="F104" i="7"/>
  <c r="G104" i="7" s="1"/>
  <c r="F105" i="7"/>
  <c r="G105" i="7" s="1"/>
  <c r="F106" i="7"/>
  <c r="G106" i="7"/>
  <c r="F107" i="7"/>
  <c r="G107" i="7"/>
  <c r="F108" i="7"/>
  <c r="G108" i="7" s="1"/>
  <c r="F109" i="7"/>
  <c r="F9" i="8"/>
  <c r="G9" i="8"/>
  <c r="I9" i="8"/>
  <c r="H10" i="8" s="1"/>
  <c r="J9" i="8" s="1"/>
  <c r="F10" i="8"/>
  <c r="G10" i="8" s="1"/>
  <c r="F11" i="8"/>
  <c r="G11" i="8" s="1"/>
  <c r="F12" i="8"/>
  <c r="G12" i="8"/>
  <c r="F13" i="8"/>
  <c r="G13" i="8"/>
  <c r="F14" i="8"/>
  <c r="G14" i="8" s="1"/>
  <c r="F15" i="8"/>
  <c r="G15" i="8" s="1"/>
  <c r="F16" i="8"/>
  <c r="G16" i="8"/>
  <c r="F17" i="8"/>
  <c r="G17" i="8"/>
  <c r="F18" i="8"/>
  <c r="G18" i="8" s="1"/>
  <c r="F19" i="8"/>
  <c r="G19" i="8" s="1"/>
  <c r="F20" i="8"/>
  <c r="G20" i="8"/>
  <c r="F21" i="8"/>
  <c r="G21" i="8"/>
  <c r="F22" i="8"/>
  <c r="G22" i="8" s="1"/>
  <c r="F23" i="8"/>
  <c r="G23" i="8" s="1"/>
  <c r="F24" i="8"/>
  <c r="G24" i="8"/>
  <c r="F25" i="8"/>
  <c r="G25" i="8"/>
  <c r="F26" i="8"/>
  <c r="G26" i="8" s="1"/>
  <c r="F27" i="8"/>
  <c r="G27" i="8" s="1"/>
  <c r="F28" i="8"/>
  <c r="G28" i="8"/>
  <c r="F29" i="8"/>
  <c r="G29" i="8"/>
  <c r="F30" i="8"/>
  <c r="G30" i="8" s="1"/>
  <c r="F31" i="8"/>
  <c r="G31" i="8" s="1"/>
  <c r="F32" i="8"/>
  <c r="G32" i="8"/>
  <c r="F33" i="8"/>
  <c r="G33" i="8"/>
  <c r="F34" i="8"/>
  <c r="G34" i="8" s="1"/>
  <c r="F35" i="8"/>
  <c r="G35" i="8" s="1"/>
  <c r="F36" i="8"/>
  <c r="G36" i="8"/>
  <c r="F37" i="8"/>
  <c r="G37" i="8"/>
  <c r="F38" i="8"/>
  <c r="G38" i="8" s="1"/>
  <c r="F39" i="8"/>
  <c r="G39" i="8" s="1"/>
  <c r="F40" i="8"/>
  <c r="G40" i="8"/>
  <c r="F41" i="8"/>
  <c r="G41" i="8"/>
  <c r="F42" i="8"/>
  <c r="G42" i="8" s="1"/>
  <c r="F43" i="8"/>
  <c r="G43" i="8" s="1"/>
  <c r="F44" i="8"/>
  <c r="G44" i="8"/>
  <c r="F45" i="8"/>
  <c r="G45" i="8"/>
  <c r="F46" i="8"/>
  <c r="G46" i="8" s="1"/>
  <c r="F47" i="8"/>
  <c r="G47" i="8" s="1"/>
  <c r="F48" i="8"/>
  <c r="G48" i="8"/>
  <c r="F49" i="8"/>
  <c r="G49" i="8"/>
  <c r="F50" i="8"/>
  <c r="G50" i="8" s="1"/>
  <c r="F51" i="8"/>
  <c r="G51" i="8" s="1"/>
  <c r="F52" i="8"/>
  <c r="G52" i="8"/>
  <c r="F53" i="8"/>
  <c r="G53" i="8"/>
  <c r="F54" i="8"/>
  <c r="G54" i="8" s="1"/>
  <c r="F55" i="8"/>
  <c r="G55" i="8" s="1"/>
  <c r="F56" i="8"/>
  <c r="G56" i="8"/>
  <c r="F57" i="8"/>
  <c r="G57" i="8"/>
  <c r="F58" i="8"/>
  <c r="G58" i="8" s="1"/>
  <c r="F59" i="8"/>
  <c r="G59" i="8" s="1"/>
  <c r="F60" i="8"/>
  <c r="G60" i="8"/>
  <c r="F61" i="8"/>
  <c r="G61" i="8"/>
  <c r="F62" i="8"/>
  <c r="G62" i="8" s="1"/>
  <c r="F63" i="8"/>
  <c r="G63" i="8" s="1"/>
  <c r="F64" i="8"/>
  <c r="G64" i="8"/>
  <c r="F65" i="8"/>
  <c r="G65" i="8"/>
  <c r="F66" i="8"/>
  <c r="G66" i="8" s="1"/>
  <c r="F67" i="8"/>
  <c r="G67" i="8" s="1"/>
  <c r="F68" i="8"/>
  <c r="G68" i="8"/>
  <c r="F69" i="8"/>
  <c r="G69" i="8"/>
  <c r="F70" i="8"/>
  <c r="G70" i="8" s="1"/>
  <c r="F71" i="8"/>
  <c r="G71" i="8" s="1"/>
  <c r="F72" i="8"/>
  <c r="G72" i="8"/>
  <c r="F73" i="8"/>
  <c r="G73" i="8"/>
  <c r="F74" i="8"/>
  <c r="G74" i="8" s="1"/>
  <c r="F75" i="8"/>
  <c r="G75" i="8" s="1"/>
  <c r="F76" i="8"/>
  <c r="G76" i="8"/>
  <c r="F77" i="8"/>
  <c r="G77" i="8"/>
  <c r="F78" i="8"/>
  <c r="G78" i="8" s="1"/>
  <c r="F79" i="8"/>
  <c r="G79" i="8" s="1"/>
  <c r="F80" i="8"/>
  <c r="G80" i="8"/>
  <c r="F81" i="8"/>
  <c r="G81" i="8"/>
  <c r="F82" i="8"/>
  <c r="G82" i="8" s="1"/>
  <c r="F83" i="8"/>
  <c r="G83" i="8" s="1"/>
  <c r="F84" i="8"/>
  <c r="G84" i="8"/>
  <c r="F85" i="8"/>
  <c r="G85" i="8"/>
  <c r="F86" i="8"/>
  <c r="G86" i="8" s="1"/>
  <c r="F87" i="8"/>
  <c r="G87" i="8" s="1"/>
  <c r="F88" i="8"/>
  <c r="G88" i="8"/>
  <c r="F89" i="8"/>
  <c r="G89" i="8"/>
  <c r="F90" i="8"/>
  <c r="G90" i="8" s="1"/>
  <c r="F91" i="8"/>
  <c r="G91" i="8" s="1"/>
  <c r="F92" i="8"/>
  <c r="G92" i="8"/>
  <c r="F93" i="8"/>
  <c r="G93" i="8"/>
  <c r="F94" i="8"/>
  <c r="G94" i="8" s="1"/>
  <c r="F95" i="8"/>
  <c r="G95" i="8" s="1"/>
  <c r="F96" i="8"/>
  <c r="G96" i="8"/>
  <c r="F97" i="8"/>
  <c r="G97" i="8"/>
  <c r="F98" i="8"/>
  <c r="G98" i="8" s="1"/>
  <c r="F99" i="8"/>
  <c r="G99" i="8" s="1"/>
  <c r="F100" i="8"/>
  <c r="G100" i="8"/>
  <c r="F101" i="8"/>
  <c r="G101" i="8"/>
  <c r="F102" i="8"/>
  <c r="G102" i="8" s="1"/>
  <c r="F103" i="8"/>
  <c r="G103" i="8" s="1"/>
  <c r="F104" i="8"/>
  <c r="G104" i="8"/>
  <c r="F105" i="8"/>
  <c r="G105" i="8"/>
  <c r="F106" i="8"/>
  <c r="G106" i="8" s="1"/>
  <c r="F107" i="8"/>
  <c r="G107" i="8" s="1"/>
  <c r="F108" i="8"/>
  <c r="G108" i="8"/>
  <c r="F109" i="8"/>
  <c r="F109" i="6"/>
  <c r="F108" i="6"/>
  <c r="G108" i="6"/>
  <c r="F107" i="6"/>
  <c r="G107" i="6" s="1"/>
  <c r="F106" i="6"/>
  <c r="G106" i="6" s="1"/>
  <c r="F105" i="6"/>
  <c r="G105" i="6"/>
  <c r="F104" i="6"/>
  <c r="G104" i="6"/>
  <c r="F103" i="6"/>
  <c r="G103" i="6" s="1"/>
  <c r="F102" i="6"/>
  <c r="G102" i="6" s="1"/>
  <c r="F101" i="6"/>
  <c r="G101" i="6"/>
  <c r="F100" i="6"/>
  <c r="G100" i="6"/>
  <c r="F99" i="6"/>
  <c r="G99" i="6" s="1"/>
  <c r="F98" i="6"/>
  <c r="G98" i="6" s="1"/>
  <c r="F97" i="6"/>
  <c r="G97" i="6"/>
  <c r="F96" i="6"/>
  <c r="G96" i="6"/>
  <c r="F95" i="6"/>
  <c r="G95" i="6" s="1"/>
  <c r="F94" i="6"/>
  <c r="G94" i="6" s="1"/>
  <c r="F93" i="6"/>
  <c r="G93" i="6"/>
  <c r="F92" i="6"/>
  <c r="G92" i="6"/>
  <c r="F91" i="6"/>
  <c r="G91" i="6" s="1"/>
  <c r="F90" i="6"/>
  <c r="G90" i="6" s="1"/>
  <c r="F89" i="6"/>
  <c r="G89" i="6"/>
  <c r="F88" i="6"/>
  <c r="G88" i="6"/>
  <c r="F87" i="6"/>
  <c r="G87" i="6" s="1"/>
  <c r="F86" i="6"/>
  <c r="G86" i="6" s="1"/>
  <c r="F85" i="6"/>
  <c r="G85" i="6"/>
  <c r="F84" i="6"/>
  <c r="G84" i="6"/>
  <c r="F83" i="6"/>
  <c r="G83" i="6" s="1"/>
  <c r="F82" i="6"/>
  <c r="G82" i="6" s="1"/>
  <c r="F81" i="6"/>
  <c r="G81" i="6"/>
  <c r="F80" i="6"/>
  <c r="G80" i="6"/>
  <c r="F79" i="6"/>
  <c r="G79" i="6" s="1"/>
  <c r="F78" i="6"/>
  <c r="G78" i="6" s="1"/>
  <c r="F77" i="6"/>
  <c r="G77" i="6"/>
  <c r="F76" i="6"/>
  <c r="G76" i="6"/>
  <c r="F75" i="6"/>
  <c r="G75" i="6" s="1"/>
  <c r="F74" i="6"/>
  <c r="G74" i="6" s="1"/>
  <c r="F73" i="6"/>
  <c r="G73" i="6"/>
  <c r="F72" i="6"/>
  <c r="G72" i="6"/>
  <c r="F71" i="6"/>
  <c r="G71" i="6" s="1"/>
  <c r="F70" i="6"/>
  <c r="G70" i="6" s="1"/>
  <c r="F69" i="6"/>
  <c r="G69" i="6"/>
  <c r="F68" i="6"/>
  <c r="G68" i="6"/>
  <c r="F67" i="6"/>
  <c r="G67" i="6" s="1"/>
  <c r="F66" i="6"/>
  <c r="G66" i="6" s="1"/>
  <c r="F65" i="6"/>
  <c r="G65" i="6"/>
  <c r="F64" i="6"/>
  <c r="G64" i="6"/>
  <c r="F63" i="6"/>
  <c r="G63" i="6"/>
  <c r="F62" i="6"/>
  <c r="G62" i="6" s="1"/>
  <c r="F61" i="6"/>
  <c r="G61" i="6"/>
  <c r="F60" i="6"/>
  <c r="G60" i="6"/>
  <c r="F59" i="6"/>
  <c r="G59" i="6" s="1"/>
  <c r="F58" i="6"/>
  <c r="G58" i="6" s="1"/>
  <c r="F57" i="6"/>
  <c r="G57" i="6"/>
  <c r="F56" i="6"/>
  <c r="G56" i="6"/>
  <c r="F55" i="6"/>
  <c r="G55" i="6"/>
  <c r="F54" i="6"/>
  <c r="G54" i="6" s="1"/>
  <c r="F53" i="6"/>
  <c r="G53" i="6"/>
  <c r="F52" i="6"/>
  <c r="G52" i="6" s="1"/>
  <c r="F51" i="6"/>
  <c r="G51" i="6"/>
  <c r="F50" i="6"/>
  <c r="G50" i="6" s="1"/>
  <c r="F49" i="6"/>
  <c r="G49" i="6"/>
  <c r="F48" i="6"/>
  <c r="G48" i="6"/>
  <c r="F47" i="6"/>
  <c r="G47" i="6"/>
  <c r="F46" i="6"/>
  <c r="G46" i="6" s="1"/>
  <c r="F45" i="6"/>
  <c r="G45" i="6"/>
  <c r="F44" i="6"/>
  <c r="G44" i="6"/>
  <c r="F43" i="6"/>
  <c r="G43" i="6" s="1"/>
  <c r="F42" i="6"/>
  <c r="G42" i="6" s="1"/>
  <c r="F41" i="6"/>
  <c r="G41" i="6"/>
  <c r="F40" i="6"/>
  <c r="G40" i="6"/>
  <c r="F39" i="6"/>
  <c r="G39" i="6"/>
  <c r="F38" i="6"/>
  <c r="G38" i="6" s="1"/>
  <c r="F37" i="6"/>
  <c r="G37" i="6"/>
  <c r="F36" i="6"/>
  <c r="G36" i="6" s="1"/>
  <c r="F35" i="6"/>
  <c r="G35" i="6"/>
  <c r="F34" i="6"/>
  <c r="G34" i="6" s="1"/>
  <c r="F33" i="6"/>
  <c r="G33" i="6"/>
  <c r="F32" i="6"/>
  <c r="G32" i="6" s="1"/>
  <c r="F31" i="6"/>
  <c r="G31" i="6"/>
  <c r="F30" i="6"/>
  <c r="G30" i="6" s="1"/>
  <c r="F29" i="6"/>
  <c r="G29" i="6" s="1"/>
  <c r="F28" i="6"/>
  <c r="G28" i="6"/>
  <c r="F27" i="6"/>
  <c r="G27" i="6" s="1"/>
  <c r="F26" i="6"/>
  <c r="G26" i="6"/>
  <c r="F25" i="6"/>
  <c r="G25" i="6" s="1"/>
  <c r="F24" i="6"/>
  <c r="G24" i="6"/>
  <c r="F23" i="6"/>
  <c r="G23" i="6" s="1"/>
  <c r="F22" i="6"/>
  <c r="G22" i="6"/>
  <c r="F21" i="6"/>
  <c r="G21" i="6" s="1"/>
  <c r="F20" i="6"/>
  <c r="G20" i="6"/>
  <c r="F19" i="6"/>
  <c r="G19" i="6" s="1"/>
  <c r="F18" i="6"/>
  <c r="G18" i="6"/>
  <c r="F17" i="6"/>
  <c r="G17" i="6" s="1"/>
  <c r="F16" i="6"/>
  <c r="G16" i="6"/>
  <c r="F15" i="6"/>
  <c r="G15" i="6" s="1"/>
  <c r="F14" i="6"/>
  <c r="G14" i="6"/>
  <c r="F13" i="6"/>
  <c r="G13" i="6" s="1"/>
  <c r="F12" i="6"/>
  <c r="G12" i="6"/>
  <c r="F11" i="6"/>
  <c r="G11" i="6" s="1"/>
  <c r="F10" i="6"/>
  <c r="G10" i="6"/>
  <c r="F9" i="6"/>
  <c r="G9" i="6" s="1"/>
  <c r="I9" i="6" s="1"/>
  <c r="H10" i="6" s="1"/>
  <c r="F9" i="4"/>
  <c r="G9" i="4" s="1"/>
  <c r="I9" i="4" s="1"/>
  <c r="H10" i="4" s="1"/>
  <c r="F109" i="4"/>
  <c r="F108" i="4"/>
  <c r="G108" i="4"/>
  <c r="F107" i="4"/>
  <c r="G107" i="4" s="1"/>
  <c r="F106" i="4"/>
  <c r="G106" i="4"/>
  <c r="F105" i="4"/>
  <c r="G105" i="4" s="1"/>
  <c r="F104" i="4"/>
  <c r="G104" i="4"/>
  <c r="F103" i="4"/>
  <c r="G103" i="4" s="1"/>
  <c r="F102" i="4"/>
  <c r="G102" i="4"/>
  <c r="F101" i="4"/>
  <c r="G101" i="4" s="1"/>
  <c r="F100" i="4"/>
  <c r="G100" i="4"/>
  <c r="F99" i="4"/>
  <c r="G99" i="4" s="1"/>
  <c r="F98" i="4"/>
  <c r="G98" i="4"/>
  <c r="F97" i="4"/>
  <c r="G97" i="4" s="1"/>
  <c r="F96" i="4"/>
  <c r="G96" i="4"/>
  <c r="F95" i="4"/>
  <c r="G95" i="4" s="1"/>
  <c r="F94" i="4"/>
  <c r="G94" i="4"/>
  <c r="F93" i="4"/>
  <c r="G93" i="4" s="1"/>
  <c r="F92" i="4"/>
  <c r="G92" i="4"/>
  <c r="F91" i="4"/>
  <c r="G91" i="4" s="1"/>
  <c r="F90" i="4"/>
  <c r="G90" i="4"/>
  <c r="F89" i="4"/>
  <c r="G89" i="4" s="1"/>
  <c r="F88" i="4"/>
  <c r="G88" i="4"/>
  <c r="F87" i="4"/>
  <c r="G87" i="4" s="1"/>
  <c r="F86" i="4"/>
  <c r="G86" i="4"/>
  <c r="F85" i="4"/>
  <c r="G85" i="4" s="1"/>
  <c r="F84" i="4"/>
  <c r="G84" i="4"/>
  <c r="F83" i="4"/>
  <c r="G83" i="4" s="1"/>
  <c r="F82" i="4"/>
  <c r="G82" i="4"/>
  <c r="F81" i="4"/>
  <c r="G81" i="4" s="1"/>
  <c r="F80" i="4"/>
  <c r="G80" i="4"/>
  <c r="F79" i="4"/>
  <c r="G79" i="4" s="1"/>
  <c r="F78" i="4"/>
  <c r="G78" i="4"/>
  <c r="F77" i="4"/>
  <c r="G77" i="4" s="1"/>
  <c r="F76" i="4"/>
  <c r="G76" i="4"/>
  <c r="F75" i="4"/>
  <c r="G75" i="4" s="1"/>
  <c r="F74" i="4"/>
  <c r="G74" i="4"/>
  <c r="F73" i="4"/>
  <c r="G73" i="4" s="1"/>
  <c r="F72" i="4"/>
  <c r="G72" i="4"/>
  <c r="F71" i="4"/>
  <c r="G71" i="4" s="1"/>
  <c r="F70" i="4"/>
  <c r="G70" i="4"/>
  <c r="F69" i="4"/>
  <c r="G69" i="4" s="1"/>
  <c r="F68" i="4"/>
  <c r="G68" i="4"/>
  <c r="F67" i="4"/>
  <c r="G67" i="4" s="1"/>
  <c r="F66" i="4"/>
  <c r="G66" i="4"/>
  <c r="F65" i="4"/>
  <c r="G65" i="4" s="1"/>
  <c r="F64" i="4"/>
  <c r="G64" i="4"/>
  <c r="F63" i="4"/>
  <c r="G63" i="4" s="1"/>
  <c r="F62" i="4"/>
  <c r="G62" i="4"/>
  <c r="F61" i="4"/>
  <c r="G61" i="4" s="1"/>
  <c r="F60" i="4"/>
  <c r="G60" i="4"/>
  <c r="F59" i="4"/>
  <c r="G59" i="4" s="1"/>
  <c r="F58" i="4"/>
  <c r="G58" i="4"/>
  <c r="F57" i="4"/>
  <c r="G57" i="4" s="1"/>
  <c r="F56" i="4"/>
  <c r="G56" i="4"/>
  <c r="F55" i="4"/>
  <c r="G55" i="4" s="1"/>
  <c r="F54" i="4"/>
  <c r="G54" i="4"/>
  <c r="F53" i="4"/>
  <c r="G53" i="4" s="1"/>
  <c r="F52" i="4"/>
  <c r="G52" i="4"/>
  <c r="F51" i="4"/>
  <c r="G51" i="4" s="1"/>
  <c r="F50" i="4"/>
  <c r="G50" i="4"/>
  <c r="F49" i="4"/>
  <c r="G49" i="4" s="1"/>
  <c r="F48" i="4"/>
  <c r="G48" i="4"/>
  <c r="F47" i="4"/>
  <c r="G47" i="4" s="1"/>
  <c r="F46" i="4"/>
  <c r="G46" i="4"/>
  <c r="F45" i="4"/>
  <c r="G45" i="4" s="1"/>
  <c r="F44" i="4"/>
  <c r="G44" i="4"/>
  <c r="F43" i="4"/>
  <c r="G43" i="4" s="1"/>
  <c r="F42" i="4"/>
  <c r="G42" i="4"/>
  <c r="F41" i="4"/>
  <c r="G41" i="4" s="1"/>
  <c r="F40" i="4"/>
  <c r="G40" i="4"/>
  <c r="F39" i="4"/>
  <c r="G39" i="4" s="1"/>
  <c r="F38" i="4"/>
  <c r="G38" i="4"/>
  <c r="F37" i="4"/>
  <c r="G37" i="4" s="1"/>
  <c r="F36" i="4"/>
  <c r="G36" i="4"/>
  <c r="F35" i="4"/>
  <c r="G35" i="4" s="1"/>
  <c r="F34" i="4"/>
  <c r="G34" i="4"/>
  <c r="F33" i="4"/>
  <c r="G33" i="4" s="1"/>
  <c r="F32" i="4"/>
  <c r="G32" i="4"/>
  <c r="F31" i="4"/>
  <c r="G31" i="4" s="1"/>
  <c r="F30" i="4"/>
  <c r="G30" i="4"/>
  <c r="F29" i="4"/>
  <c r="G29" i="4" s="1"/>
  <c r="F28" i="4"/>
  <c r="G28" i="4"/>
  <c r="F27" i="4"/>
  <c r="G27" i="4" s="1"/>
  <c r="F26" i="4"/>
  <c r="G26" i="4"/>
  <c r="F25" i="4"/>
  <c r="G25" i="4" s="1"/>
  <c r="F24" i="4"/>
  <c r="G24" i="4"/>
  <c r="F23" i="4"/>
  <c r="G23" i="4" s="1"/>
  <c r="F22" i="4"/>
  <c r="G22" i="4"/>
  <c r="F21" i="4"/>
  <c r="G21" i="4" s="1"/>
  <c r="F20" i="4"/>
  <c r="G20" i="4"/>
  <c r="F19" i="4"/>
  <c r="G19" i="4" s="1"/>
  <c r="F18" i="4"/>
  <c r="G18" i="4"/>
  <c r="F17" i="4"/>
  <c r="G17" i="4" s="1"/>
  <c r="F16" i="4"/>
  <c r="G16" i="4"/>
  <c r="F15" i="4"/>
  <c r="G15" i="4" s="1"/>
  <c r="F14" i="4"/>
  <c r="G14" i="4"/>
  <c r="F13" i="4"/>
  <c r="G13" i="4" s="1"/>
  <c r="F12" i="4"/>
  <c r="G12" i="4"/>
  <c r="F11" i="4"/>
  <c r="G11" i="4" s="1"/>
  <c r="F10" i="4"/>
  <c r="G10" i="4"/>
  <c r="F109" i="2"/>
  <c r="F108" i="2"/>
  <c r="G108" i="2"/>
  <c r="F107" i="2"/>
  <c r="G107" i="2" s="1"/>
  <c r="F106" i="2"/>
  <c r="G106" i="2"/>
  <c r="F105" i="2"/>
  <c r="G105" i="2" s="1"/>
  <c r="F104" i="2"/>
  <c r="G104" i="2"/>
  <c r="F103" i="2"/>
  <c r="G103" i="2" s="1"/>
  <c r="F102" i="2"/>
  <c r="G102" i="2"/>
  <c r="F101" i="2"/>
  <c r="G101" i="2" s="1"/>
  <c r="F100" i="2"/>
  <c r="G100" i="2"/>
  <c r="F99" i="2"/>
  <c r="G99" i="2" s="1"/>
  <c r="F98" i="2"/>
  <c r="G98" i="2"/>
  <c r="F97" i="2"/>
  <c r="G97" i="2" s="1"/>
  <c r="F96" i="2"/>
  <c r="G96" i="2"/>
  <c r="F95" i="2"/>
  <c r="G95" i="2" s="1"/>
  <c r="F94" i="2"/>
  <c r="G94" i="2"/>
  <c r="F93" i="2"/>
  <c r="G93" i="2" s="1"/>
  <c r="F92" i="2"/>
  <c r="G92" i="2"/>
  <c r="F91" i="2"/>
  <c r="G91" i="2" s="1"/>
  <c r="F90" i="2"/>
  <c r="G90" i="2"/>
  <c r="F89" i="2"/>
  <c r="G89" i="2" s="1"/>
  <c r="F88" i="2"/>
  <c r="G88" i="2"/>
  <c r="F87" i="2"/>
  <c r="G87" i="2" s="1"/>
  <c r="F86" i="2"/>
  <c r="G86" i="2"/>
  <c r="F85" i="2"/>
  <c r="G85" i="2" s="1"/>
  <c r="F84" i="2"/>
  <c r="G84" i="2"/>
  <c r="F83" i="2"/>
  <c r="G83" i="2" s="1"/>
  <c r="F82" i="2"/>
  <c r="G82" i="2"/>
  <c r="F81" i="2"/>
  <c r="G81" i="2" s="1"/>
  <c r="F80" i="2"/>
  <c r="G80" i="2"/>
  <c r="F79" i="2"/>
  <c r="G79" i="2" s="1"/>
  <c r="F78" i="2"/>
  <c r="G78" i="2"/>
  <c r="F77" i="2"/>
  <c r="G77" i="2" s="1"/>
  <c r="F76" i="2"/>
  <c r="G76" i="2"/>
  <c r="F75" i="2"/>
  <c r="G75" i="2" s="1"/>
  <c r="F74" i="2"/>
  <c r="G74" i="2"/>
  <c r="F73" i="2"/>
  <c r="G73" i="2" s="1"/>
  <c r="F72" i="2"/>
  <c r="G72" i="2"/>
  <c r="F71" i="2"/>
  <c r="G71" i="2" s="1"/>
  <c r="F70" i="2"/>
  <c r="G70" i="2"/>
  <c r="F69" i="2"/>
  <c r="G69" i="2" s="1"/>
  <c r="F68" i="2"/>
  <c r="G68" i="2"/>
  <c r="F67" i="2"/>
  <c r="G67" i="2" s="1"/>
  <c r="F66" i="2"/>
  <c r="G66" i="2"/>
  <c r="F65" i="2"/>
  <c r="G65" i="2" s="1"/>
  <c r="F64" i="2"/>
  <c r="G64" i="2"/>
  <c r="F63" i="2"/>
  <c r="G63" i="2" s="1"/>
  <c r="F62" i="2"/>
  <c r="G62" i="2"/>
  <c r="F61" i="2"/>
  <c r="G61" i="2" s="1"/>
  <c r="F60" i="2"/>
  <c r="G60" i="2"/>
  <c r="F59" i="2"/>
  <c r="G59" i="2" s="1"/>
  <c r="F58" i="2"/>
  <c r="G58" i="2"/>
  <c r="F57" i="2"/>
  <c r="G57" i="2" s="1"/>
  <c r="F56" i="2"/>
  <c r="G56" i="2"/>
  <c r="F55" i="2"/>
  <c r="G55" i="2" s="1"/>
  <c r="F54" i="2"/>
  <c r="G54" i="2"/>
  <c r="F53" i="2"/>
  <c r="G53" i="2" s="1"/>
  <c r="F52" i="2"/>
  <c r="G52" i="2"/>
  <c r="F51" i="2"/>
  <c r="G51" i="2" s="1"/>
  <c r="F50" i="2"/>
  <c r="G50" i="2"/>
  <c r="F49" i="2"/>
  <c r="G49" i="2" s="1"/>
  <c r="F48" i="2"/>
  <c r="G48" i="2"/>
  <c r="F47" i="2"/>
  <c r="G47" i="2" s="1"/>
  <c r="F46" i="2"/>
  <c r="G46" i="2"/>
  <c r="F45" i="2"/>
  <c r="G45" i="2" s="1"/>
  <c r="F44" i="2"/>
  <c r="G44" i="2"/>
  <c r="F43" i="2"/>
  <c r="G43" i="2" s="1"/>
  <c r="F42" i="2"/>
  <c r="G42" i="2"/>
  <c r="F41" i="2"/>
  <c r="G41" i="2" s="1"/>
  <c r="F40" i="2"/>
  <c r="G40" i="2"/>
  <c r="F39" i="2"/>
  <c r="G39" i="2" s="1"/>
  <c r="F38" i="2"/>
  <c r="G38" i="2"/>
  <c r="F37" i="2"/>
  <c r="G37" i="2" s="1"/>
  <c r="F36" i="2"/>
  <c r="G36" i="2"/>
  <c r="F35" i="2"/>
  <c r="G35" i="2" s="1"/>
  <c r="F34" i="2"/>
  <c r="G34" i="2"/>
  <c r="F33" i="2"/>
  <c r="G33" i="2" s="1"/>
  <c r="F32" i="2"/>
  <c r="G32" i="2"/>
  <c r="F31" i="2"/>
  <c r="G31" i="2" s="1"/>
  <c r="F30" i="2"/>
  <c r="G30" i="2"/>
  <c r="F29" i="2"/>
  <c r="G29" i="2" s="1"/>
  <c r="F28" i="2"/>
  <c r="G28" i="2"/>
  <c r="F27" i="2"/>
  <c r="G27" i="2" s="1"/>
  <c r="F26" i="2"/>
  <c r="G26" i="2"/>
  <c r="F25" i="2"/>
  <c r="G25" i="2" s="1"/>
  <c r="F24" i="2"/>
  <c r="G24" i="2"/>
  <c r="F23" i="2"/>
  <c r="G23" i="2" s="1"/>
  <c r="F22" i="2"/>
  <c r="G22" i="2"/>
  <c r="F21" i="2"/>
  <c r="G21" i="2" s="1"/>
  <c r="F20" i="2"/>
  <c r="G20" i="2"/>
  <c r="F19" i="2"/>
  <c r="G19" i="2" s="1"/>
  <c r="F18" i="2"/>
  <c r="G18" i="2"/>
  <c r="F17" i="2"/>
  <c r="G17" i="2" s="1"/>
  <c r="F16" i="2"/>
  <c r="G16" i="2"/>
  <c r="F15" i="2"/>
  <c r="G15" i="2" s="1"/>
  <c r="F14" i="2"/>
  <c r="G14" i="2"/>
  <c r="F13" i="2"/>
  <c r="G13" i="2" s="1"/>
  <c r="F12" i="2"/>
  <c r="G12" i="2"/>
  <c r="F11" i="2"/>
  <c r="G11" i="2" s="1"/>
  <c r="F10" i="2"/>
  <c r="G10" i="2"/>
  <c r="F9" i="2"/>
  <c r="G9" i="2" s="1"/>
  <c r="I9" i="2" s="1"/>
  <c r="H10" i="2" s="1"/>
  <c r="I10" i="2" l="1"/>
  <c r="H11" i="2" s="1"/>
  <c r="J9" i="2"/>
  <c r="I10" i="13"/>
  <c r="H11" i="13" s="1"/>
  <c r="J9" i="13"/>
  <c r="J9" i="4"/>
  <c r="I10" i="4"/>
  <c r="H11" i="4" s="1"/>
  <c r="I10" i="6"/>
  <c r="H11" i="6"/>
  <c r="J9" i="6"/>
  <c r="I10" i="9"/>
  <c r="H11" i="9" s="1"/>
  <c r="J9" i="9"/>
  <c r="I10" i="8"/>
  <c r="H11" i="8" s="1"/>
  <c r="I10" i="10"/>
  <c r="H11" i="10" s="1"/>
  <c r="J9" i="10"/>
  <c r="J9" i="14"/>
  <c r="H11" i="14"/>
  <c r="I10" i="7"/>
  <c r="H11" i="7"/>
  <c r="J9" i="7"/>
  <c r="J9" i="12"/>
  <c r="I10" i="12"/>
  <c r="H11" i="12" s="1"/>
  <c r="I10" i="16"/>
  <c r="H11" i="16" s="1"/>
  <c r="H11" i="15"/>
  <c r="J9" i="18"/>
  <c r="H11" i="18"/>
  <c r="J9" i="17"/>
  <c r="I10" i="17"/>
  <c r="H11" i="17" s="1"/>
  <c r="J10" i="4" l="1"/>
  <c r="I11" i="4"/>
  <c r="H12" i="4"/>
  <c r="J10" i="9"/>
  <c r="I11" i="9"/>
  <c r="H12" i="9" s="1"/>
  <c r="I11" i="8"/>
  <c r="H12" i="8"/>
  <c r="J10" i="8"/>
  <c r="I11" i="2"/>
  <c r="H12" i="2"/>
  <c r="J10" i="2"/>
  <c r="I11" i="7"/>
  <c r="H12" i="7"/>
  <c r="J10" i="7"/>
  <c r="I11" i="14"/>
  <c r="H12" i="14" s="1"/>
  <c r="J10" i="14"/>
  <c r="J10" i="13"/>
  <c r="I11" i="13"/>
  <c r="H12" i="13"/>
  <c r="I11" i="18"/>
  <c r="H12" i="18" s="1"/>
  <c r="J10" i="18"/>
  <c r="I11" i="16"/>
  <c r="H12" i="16" s="1"/>
  <c r="J10" i="16"/>
  <c r="I11" i="15"/>
  <c r="H12" i="15"/>
  <c r="J10" i="15"/>
  <c r="I11" i="10"/>
  <c r="H12" i="10"/>
  <c r="J10" i="10"/>
  <c r="I11" i="6"/>
  <c r="H12" i="6"/>
  <c r="J10" i="6"/>
  <c r="I11" i="12"/>
  <c r="H12" i="12" s="1"/>
  <c r="J10" i="12"/>
  <c r="J10" i="17"/>
  <c r="I11" i="17"/>
  <c r="H12" i="17" s="1"/>
  <c r="I12" i="16" l="1"/>
  <c r="H13" i="16" s="1"/>
  <c r="J11" i="16"/>
  <c r="J11" i="14"/>
  <c r="I12" i="14"/>
  <c r="H13" i="14" s="1"/>
  <c r="J11" i="18"/>
  <c r="I12" i="18"/>
  <c r="H13" i="18" s="1"/>
  <c r="J11" i="9"/>
  <c r="I12" i="9"/>
  <c r="H13" i="9"/>
  <c r="J11" i="8"/>
  <c r="I12" i="8"/>
  <c r="H13" i="8"/>
  <c r="J11" i="7"/>
  <c r="I12" i="7"/>
  <c r="H13" i="7"/>
  <c r="I12" i="10"/>
  <c r="H13" i="10"/>
  <c r="J11" i="10"/>
  <c r="I12" i="15"/>
  <c r="H13" i="15" s="1"/>
  <c r="J11" i="15"/>
  <c r="J11" i="2"/>
  <c r="I12" i="2"/>
  <c r="H13" i="2" s="1"/>
  <c r="J11" i="4"/>
  <c r="I12" i="4"/>
  <c r="H13" i="4" s="1"/>
  <c r="J11" i="12"/>
  <c r="I12" i="12"/>
  <c r="H13" i="12" s="1"/>
  <c r="I12" i="13"/>
  <c r="H13" i="13" s="1"/>
  <c r="J11" i="13"/>
  <c r="I12" i="6"/>
  <c r="H13" i="6"/>
  <c r="J11" i="6"/>
  <c r="I12" i="17"/>
  <c r="H13" i="17" s="1"/>
  <c r="J11" i="17"/>
  <c r="I13" i="15" l="1"/>
  <c r="H14" i="15"/>
  <c r="J12" i="15"/>
  <c r="I13" i="12"/>
  <c r="H14" i="12" s="1"/>
  <c r="J12" i="12"/>
  <c r="I13" i="18"/>
  <c r="H14" i="18"/>
  <c r="J12" i="18"/>
  <c r="J12" i="4"/>
  <c r="I13" i="4"/>
  <c r="H14" i="4" s="1"/>
  <c r="I13" i="14"/>
  <c r="H14" i="14"/>
  <c r="J12" i="14"/>
  <c r="J12" i="8"/>
  <c r="I13" i="8"/>
  <c r="H14" i="8"/>
  <c r="I13" i="10"/>
  <c r="H14" i="10" s="1"/>
  <c r="J12" i="10"/>
  <c r="I13" i="9"/>
  <c r="H14" i="9"/>
  <c r="J12" i="9"/>
  <c r="J12" i="6"/>
  <c r="I13" i="6"/>
  <c r="H14" i="6" s="1"/>
  <c r="J12" i="13"/>
  <c r="I13" i="13"/>
  <c r="H14" i="13" s="1"/>
  <c r="J12" i="2"/>
  <c r="I13" i="2"/>
  <c r="H14" i="2" s="1"/>
  <c r="J12" i="7"/>
  <c r="I13" i="7"/>
  <c r="H14" i="7" s="1"/>
  <c r="J12" i="16"/>
  <c r="I13" i="16"/>
  <c r="H14" i="16" s="1"/>
  <c r="J12" i="17"/>
  <c r="I13" i="17"/>
  <c r="H14" i="17" s="1"/>
  <c r="J13" i="7" l="1"/>
  <c r="I14" i="7"/>
  <c r="H15" i="7" s="1"/>
  <c r="I14" i="13"/>
  <c r="H15" i="13" s="1"/>
  <c r="J13" i="13"/>
  <c r="I14" i="2"/>
  <c r="H15" i="2" s="1"/>
  <c r="J13" i="2"/>
  <c r="J13" i="6"/>
  <c r="I14" i="6"/>
  <c r="H15" i="6" s="1"/>
  <c r="I14" i="18"/>
  <c r="H15" i="18"/>
  <c r="J13" i="18"/>
  <c r="J13" i="16"/>
  <c r="I14" i="16"/>
  <c r="H15" i="16"/>
  <c r="I14" i="14"/>
  <c r="H15" i="14" s="1"/>
  <c r="J13" i="14"/>
  <c r="I14" i="9"/>
  <c r="H15" i="9"/>
  <c r="J13" i="9"/>
  <c r="I14" i="12"/>
  <c r="H15" i="12" s="1"/>
  <c r="J13" i="12"/>
  <c r="I14" i="10"/>
  <c r="H15" i="10"/>
  <c r="J13" i="10"/>
  <c r="J13" i="4"/>
  <c r="I14" i="4"/>
  <c r="H15" i="4" s="1"/>
  <c r="I14" i="8"/>
  <c r="H15" i="8"/>
  <c r="J13" i="8"/>
  <c r="I14" i="15"/>
  <c r="H15" i="15" s="1"/>
  <c r="J13" i="15"/>
  <c r="J13" i="17"/>
  <c r="I14" i="17"/>
  <c r="H15" i="17" s="1"/>
  <c r="J14" i="2" l="1"/>
  <c r="I15" i="2"/>
  <c r="H16" i="2" s="1"/>
  <c r="I15" i="4"/>
  <c r="H16" i="4"/>
  <c r="J14" i="4"/>
  <c r="I15" i="15"/>
  <c r="H16" i="15" s="1"/>
  <c r="J14" i="15"/>
  <c r="I15" i="7"/>
  <c r="H16" i="7"/>
  <c r="J14" i="7"/>
  <c r="J14" i="14"/>
  <c r="I15" i="14"/>
  <c r="H16" i="14" s="1"/>
  <c r="H16" i="6"/>
  <c r="J14" i="6"/>
  <c r="I15" i="6"/>
  <c r="I15" i="13"/>
  <c r="H16" i="13" s="1"/>
  <c r="J14" i="13"/>
  <c r="I15" i="10"/>
  <c r="H16" i="10"/>
  <c r="J14" i="10"/>
  <c r="I15" i="8"/>
  <c r="H16" i="8"/>
  <c r="J14" i="8"/>
  <c r="J14" i="12"/>
  <c r="I15" i="12"/>
  <c r="H16" i="12" s="1"/>
  <c r="I15" i="16"/>
  <c r="H16" i="16" s="1"/>
  <c r="J14" i="16"/>
  <c r="I15" i="9"/>
  <c r="H16" i="9" s="1"/>
  <c r="J14" i="9"/>
  <c r="J14" i="18"/>
  <c r="I15" i="18"/>
  <c r="H16" i="18"/>
  <c r="J14" i="17"/>
  <c r="I15" i="17"/>
  <c r="H16" i="17" s="1"/>
  <c r="J15" i="12" l="1"/>
  <c r="I16" i="12"/>
  <c r="H17" i="12" s="1"/>
  <c r="I16" i="15"/>
  <c r="H17" i="15" s="1"/>
  <c r="J15" i="15"/>
  <c r="J15" i="2"/>
  <c r="I16" i="2"/>
  <c r="H17" i="2" s="1"/>
  <c r="J15" i="6"/>
  <c r="I16" i="6"/>
  <c r="H17" i="6"/>
  <c r="I16" i="16"/>
  <c r="H17" i="16" s="1"/>
  <c r="J15" i="16"/>
  <c r="J15" i="14"/>
  <c r="I16" i="14"/>
  <c r="H17" i="14" s="1"/>
  <c r="J15" i="4"/>
  <c r="I16" i="4"/>
  <c r="H17" i="4"/>
  <c r="I16" i="18"/>
  <c r="H17" i="18"/>
  <c r="J15" i="18"/>
  <c r="J15" i="9"/>
  <c r="I16" i="9"/>
  <c r="H17" i="9" s="1"/>
  <c r="J15" i="7"/>
  <c r="I16" i="7"/>
  <c r="H17" i="7"/>
  <c r="J15" i="10"/>
  <c r="I16" i="10"/>
  <c r="H17" i="10" s="1"/>
  <c r="J15" i="13"/>
  <c r="I16" i="13"/>
  <c r="H17" i="13"/>
  <c r="J15" i="8"/>
  <c r="I16" i="8"/>
  <c r="H17" i="8"/>
  <c r="I16" i="17"/>
  <c r="H17" i="17" s="1"/>
  <c r="J15" i="17"/>
  <c r="J16" i="9" l="1"/>
  <c r="I17" i="9"/>
  <c r="H18" i="9" s="1"/>
  <c r="I17" i="15"/>
  <c r="H18" i="15" s="1"/>
  <c r="J16" i="15"/>
  <c r="I17" i="14"/>
  <c r="H18" i="14" s="1"/>
  <c r="J16" i="14"/>
  <c r="I17" i="12"/>
  <c r="H18" i="12" s="1"/>
  <c r="J16" i="12"/>
  <c r="J16" i="10"/>
  <c r="I17" i="10"/>
  <c r="H18" i="10"/>
  <c r="J16" i="2"/>
  <c r="I17" i="2"/>
  <c r="H18" i="2"/>
  <c r="J16" i="4"/>
  <c r="I17" i="4"/>
  <c r="H18" i="4" s="1"/>
  <c r="I17" i="13"/>
  <c r="H18" i="13" s="1"/>
  <c r="J16" i="13"/>
  <c r="J16" i="6"/>
  <c r="I17" i="6"/>
  <c r="H18" i="6"/>
  <c r="J16" i="18"/>
  <c r="I17" i="18"/>
  <c r="H18" i="18" s="1"/>
  <c r="I17" i="16"/>
  <c r="H18" i="16" s="1"/>
  <c r="J16" i="16"/>
  <c r="J16" i="8"/>
  <c r="I17" i="8"/>
  <c r="H18" i="8"/>
  <c r="J16" i="7"/>
  <c r="I17" i="7"/>
  <c r="H18" i="7"/>
  <c r="J16" i="17"/>
  <c r="I17" i="17"/>
  <c r="H18" i="17" s="1"/>
  <c r="I18" i="18" l="1"/>
  <c r="J17" i="18"/>
  <c r="H19" i="18"/>
  <c r="I18" i="15"/>
  <c r="H19" i="15" s="1"/>
  <c r="J17" i="15"/>
  <c r="J17" i="12"/>
  <c r="I18" i="12"/>
  <c r="H19" i="12" s="1"/>
  <c r="J17" i="9"/>
  <c r="I18" i="9"/>
  <c r="H19" i="9" s="1"/>
  <c r="J17" i="4"/>
  <c r="I18" i="4"/>
  <c r="H19" i="4" s="1"/>
  <c r="J17" i="14"/>
  <c r="I18" i="14"/>
  <c r="H19" i="14" s="1"/>
  <c r="J17" i="16"/>
  <c r="I18" i="16"/>
  <c r="H19" i="16" s="1"/>
  <c r="I18" i="7"/>
  <c r="H19" i="7"/>
  <c r="J17" i="7"/>
  <c r="I18" i="13"/>
  <c r="H19" i="13" s="1"/>
  <c r="J17" i="13"/>
  <c r="I18" i="10"/>
  <c r="H19" i="10"/>
  <c r="J17" i="10"/>
  <c r="I18" i="6"/>
  <c r="H19" i="6"/>
  <c r="J17" i="6"/>
  <c r="J17" i="8"/>
  <c r="I18" i="8"/>
  <c r="H19" i="8" s="1"/>
  <c r="J17" i="2"/>
  <c r="I18" i="2"/>
  <c r="H19" i="2" s="1"/>
  <c r="J17" i="17"/>
  <c r="I18" i="17"/>
  <c r="H19" i="17" s="1"/>
  <c r="I19" i="15" l="1"/>
  <c r="H20" i="15" s="1"/>
  <c r="J18" i="15"/>
  <c r="J18" i="4"/>
  <c r="I19" i="4"/>
  <c r="H20" i="4" s="1"/>
  <c r="J18" i="9"/>
  <c r="I19" i="9"/>
  <c r="H20" i="9" s="1"/>
  <c r="J18" i="8"/>
  <c r="I19" i="8"/>
  <c r="H20" i="8" s="1"/>
  <c r="J18" i="16"/>
  <c r="I19" i="16"/>
  <c r="H20" i="16"/>
  <c r="J18" i="12"/>
  <c r="I19" i="12"/>
  <c r="H20" i="12" s="1"/>
  <c r="I19" i="6"/>
  <c r="H20" i="6"/>
  <c r="J18" i="6"/>
  <c r="I19" i="18"/>
  <c r="H20" i="18"/>
  <c r="J18" i="18"/>
  <c r="I19" i="2"/>
  <c r="H20" i="2" s="1"/>
  <c r="J18" i="2"/>
  <c r="I19" i="10"/>
  <c r="H20" i="10"/>
  <c r="J18" i="10"/>
  <c r="J18" i="13"/>
  <c r="I19" i="13"/>
  <c r="H20" i="13" s="1"/>
  <c r="J18" i="14"/>
  <c r="I19" i="14"/>
  <c r="H20" i="14" s="1"/>
  <c r="I19" i="7"/>
  <c r="H20" i="7"/>
  <c r="J18" i="7"/>
  <c r="J18" i="17"/>
  <c r="I19" i="17"/>
  <c r="H20" i="17" s="1"/>
  <c r="J19" i="9" l="1"/>
  <c r="I20" i="9"/>
  <c r="H21" i="9" s="1"/>
  <c r="J19" i="12"/>
  <c r="I20" i="12"/>
  <c r="H21" i="12" s="1"/>
  <c r="I20" i="13"/>
  <c r="H21" i="13" s="1"/>
  <c r="J19" i="13"/>
  <c r="J19" i="2"/>
  <c r="I20" i="2"/>
  <c r="H21" i="2" s="1"/>
  <c r="J19" i="8"/>
  <c r="I20" i="8"/>
  <c r="H21" i="8"/>
  <c r="H21" i="15"/>
  <c r="I20" i="15"/>
  <c r="J19" i="15"/>
  <c r="J19" i="4"/>
  <c r="I20" i="4"/>
  <c r="H21" i="4" s="1"/>
  <c r="J19" i="16"/>
  <c r="I20" i="16"/>
  <c r="H21" i="16"/>
  <c r="J19" i="6"/>
  <c r="I20" i="6"/>
  <c r="H21" i="6" s="1"/>
  <c r="J19" i="7"/>
  <c r="I20" i="7"/>
  <c r="H21" i="7"/>
  <c r="J19" i="14"/>
  <c r="I20" i="14"/>
  <c r="H21" i="14" s="1"/>
  <c r="H21" i="18"/>
  <c r="J19" i="18"/>
  <c r="I20" i="18"/>
  <c r="J19" i="10"/>
  <c r="I20" i="10"/>
  <c r="H21" i="10" s="1"/>
  <c r="I20" i="17"/>
  <c r="H21" i="17" s="1"/>
  <c r="J19" i="17"/>
  <c r="J20" i="6" l="1"/>
  <c r="I21" i="6"/>
  <c r="H22" i="6" s="1"/>
  <c r="I21" i="9"/>
  <c r="H22" i="9"/>
  <c r="J20" i="9"/>
  <c r="I21" i="13"/>
  <c r="H22" i="13" s="1"/>
  <c r="J20" i="13"/>
  <c r="I21" i="10"/>
  <c r="H22" i="10" s="1"/>
  <c r="J20" i="10"/>
  <c r="J20" i="4"/>
  <c r="I21" i="4"/>
  <c r="H22" i="4"/>
  <c r="I21" i="12"/>
  <c r="H22" i="12" s="1"/>
  <c r="J20" i="12"/>
  <c r="I21" i="14"/>
  <c r="H22" i="14" s="1"/>
  <c r="J20" i="14"/>
  <c r="J20" i="2"/>
  <c r="I21" i="2"/>
  <c r="H22" i="2" s="1"/>
  <c r="I21" i="15"/>
  <c r="H22" i="15" s="1"/>
  <c r="J20" i="15"/>
  <c r="J20" i="8"/>
  <c r="I21" i="8"/>
  <c r="H22" i="8"/>
  <c r="H22" i="7"/>
  <c r="J20" i="7"/>
  <c r="I21" i="7"/>
  <c r="J20" i="18"/>
  <c r="I21" i="18"/>
  <c r="H22" i="18"/>
  <c r="I21" i="16"/>
  <c r="H22" i="16" s="1"/>
  <c r="J20" i="16"/>
  <c r="J20" i="17"/>
  <c r="I21" i="17"/>
  <c r="H22" i="17" s="1"/>
  <c r="J21" i="2" l="1"/>
  <c r="I22" i="2"/>
  <c r="H23" i="2" s="1"/>
  <c r="J21" i="13"/>
  <c r="I22" i="13"/>
  <c r="H23" i="13" s="1"/>
  <c r="J21" i="12"/>
  <c r="I22" i="12"/>
  <c r="H23" i="12" s="1"/>
  <c r="J21" i="6"/>
  <c r="I22" i="6"/>
  <c r="H23" i="6" s="1"/>
  <c r="I22" i="15"/>
  <c r="H23" i="15" s="1"/>
  <c r="J21" i="15"/>
  <c r="I22" i="4"/>
  <c r="H23" i="4" s="1"/>
  <c r="J21" i="4"/>
  <c r="J21" i="16"/>
  <c r="I22" i="16"/>
  <c r="H23" i="16"/>
  <c r="I22" i="9"/>
  <c r="H23" i="9" s="1"/>
  <c r="J21" i="9"/>
  <c r="I22" i="18"/>
  <c r="H23" i="18"/>
  <c r="J21" i="18"/>
  <c r="J21" i="14"/>
  <c r="I22" i="14"/>
  <c r="H23" i="14" s="1"/>
  <c r="I22" i="10"/>
  <c r="H23" i="10" s="1"/>
  <c r="J21" i="10"/>
  <c r="J21" i="7"/>
  <c r="I22" i="7"/>
  <c r="H23" i="7" s="1"/>
  <c r="I22" i="8"/>
  <c r="H23" i="8"/>
  <c r="J21" i="8"/>
  <c r="J21" i="17"/>
  <c r="I22" i="17"/>
  <c r="H23" i="17" s="1"/>
  <c r="I23" i="7" l="1"/>
  <c r="H24" i="7"/>
  <c r="J22" i="7"/>
  <c r="I23" i="12"/>
  <c r="H24" i="12" s="1"/>
  <c r="J22" i="12"/>
  <c r="I23" i="4"/>
  <c r="H24" i="4"/>
  <c r="J22" i="4"/>
  <c r="I23" i="15"/>
  <c r="H24" i="15"/>
  <c r="J22" i="15"/>
  <c r="J22" i="2"/>
  <c r="I23" i="2"/>
  <c r="H24" i="2" s="1"/>
  <c r="H24" i="6"/>
  <c r="J22" i="6"/>
  <c r="I23" i="6"/>
  <c r="J22" i="13"/>
  <c r="I23" i="13"/>
  <c r="H24" i="13" s="1"/>
  <c r="J22" i="16"/>
  <c r="I23" i="16"/>
  <c r="H24" i="16"/>
  <c r="I23" i="8"/>
  <c r="H24" i="8" s="1"/>
  <c r="J22" i="8"/>
  <c r="J22" i="14"/>
  <c r="I23" i="14"/>
  <c r="H24" i="14" s="1"/>
  <c r="I23" i="10"/>
  <c r="H24" i="10"/>
  <c r="J22" i="10"/>
  <c r="I23" i="9"/>
  <c r="H24" i="9"/>
  <c r="J22" i="9"/>
  <c r="I23" i="18"/>
  <c r="H24" i="18"/>
  <c r="J22" i="18"/>
  <c r="J22" i="17"/>
  <c r="I23" i="17"/>
  <c r="H24" i="17" s="1"/>
  <c r="J23" i="2" l="1"/>
  <c r="I24" i="2"/>
  <c r="H25" i="2" s="1"/>
  <c r="J23" i="8"/>
  <c r="I24" i="8"/>
  <c r="H25" i="8" s="1"/>
  <c r="I24" i="14"/>
  <c r="H25" i="14"/>
  <c r="J23" i="14"/>
  <c r="I24" i="16"/>
  <c r="H25" i="16" s="1"/>
  <c r="J23" i="16"/>
  <c r="J23" i="12"/>
  <c r="I24" i="12"/>
  <c r="H25" i="12" s="1"/>
  <c r="J23" i="6"/>
  <c r="I24" i="6"/>
  <c r="H25" i="6"/>
  <c r="I24" i="13"/>
  <c r="H25" i="13" s="1"/>
  <c r="J23" i="13"/>
  <c r="J23" i="4"/>
  <c r="I24" i="4"/>
  <c r="H25" i="4"/>
  <c r="J23" i="18"/>
  <c r="I24" i="18"/>
  <c r="H25" i="18"/>
  <c r="I24" i="15"/>
  <c r="H25" i="15" s="1"/>
  <c r="J23" i="15"/>
  <c r="J23" i="9"/>
  <c r="I24" i="9"/>
  <c r="H25" i="9" s="1"/>
  <c r="J23" i="7"/>
  <c r="I24" i="7"/>
  <c r="H25" i="7"/>
  <c r="J23" i="10"/>
  <c r="I24" i="10"/>
  <c r="H25" i="10" s="1"/>
  <c r="I24" i="17"/>
  <c r="H25" i="17" s="1"/>
  <c r="J23" i="17"/>
  <c r="J24" i="8" l="1"/>
  <c r="I25" i="8"/>
  <c r="H26" i="8"/>
  <c r="J24" i="9"/>
  <c r="I25" i="9"/>
  <c r="H26" i="9" s="1"/>
  <c r="J24" i="2"/>
  <c r="I25" i="2"/>
  <c r="H26" i="2" s="1"/>
  <c r="I25" i="15"/>
  <c r="H26" i="15"/>
  <c r="J24" i="15"/>
  <c r="I25" i="13"/>
  <c r="H26" i="13" s="1"/>
  <c r="J24" i="13"/>
  <c r="I25" i="14"/>
  <c r="H26" i="14" s="1"/>
  <c r="J24" i="14"/>
  <c r="I25" i="12"/>
  <c r="H26" i="12"/>
  <c r="J24" i="12"/>
  <c r="J24" i="4"/>
  <c r="I25" i="4"/>
  <c r="H26" i="4" s="1"/>
  <c r="J24" i="7"/>
  <c r="I25" i="7"/>
  <c r="H26" i="7"/>
  <c r="J24" i="18"/>
  <c r="I25" i="18"/>
  <c r="H26" i="18"/>
  <c r="J24" i="16"/>
  <c r="I25" i="16"/>
  <c r="H26" i="16" s="1"/>
  <c r="J24" i="6"/>
  <c r="I25" i="6"/>
  <c r="H26" i="6"/>
  <c r="J24" i="10"/>
  <c r="I25" i="10"/>
  <c r="H26" i="10" s="1"/>
  <c r="J24" i="17"/>
  <c r="I25" i="17"/>
  <c r="H26" i="17" s="1"/>
  <c r="J25" i="2" l="1"/>
  <c r="I26" i="2"/>
  <c r="H27" i="2" s="1"/>
  <c r="I26" i="4"/>
  <c r="J25" i="4"/>
  <c r="H27" i="4"/>
  <c r="J25" i="16"/>
  <c r="I26" i="16"/>
  <c r="H27" i="16" s="1"/>
  <c r="I26" i="14"/>
  <c r="H27" i="14" s="1"/>
  <c r="J25" i="14"/>
  <c r="J25" i="9"/>
  <c r="I26" i="9"/>
  <c r="H27" i="9" s="1"/>
  <c r="I26" i="13"/>
  <c r="H27" i="13" s="1"/>
  <c r="J25" i="13"/>
  <c r="J25" i="18"/>
  <c r="I26" i="18"/>
  <c r="H27" i="18" s="1"/>
  <c r="I26" i="6"/>
  <c r="H27" i="6"/>
  <c r="J25" i="6"/>
  <c r="I26" i="7"/>
  <c r="H27" i="7"/>
  <c r="J25" i="7"/>
  <c r="I26" i="15"/>
  <c r="H27" i="15" s="1"/>
  <c r="J25" i="15"/>
  <c r="J25" i="8"/>
  <c r="I26" i="8"/>
  <c r="H27" i="8" s="1"/>
  <c r="I26" i="10"/>
  <c r="H27" i="10" s="1"/>
  <c r="J25" i="10"/>
  <c r="I26" i="12"/>
  <c r="H27" i="12" s="1"/>
  <c r="J25" i="12"/>
  <c r="J25" i="17"/>
  <c r="I26" i="17"/>
  <c r="H27" i="17" s="1"/>
  <c r="J26" i="14" l="1"/>
  <c r="I27" i="14"/>
  <c r="H28" i="14" s="1"/>
  <c r="J26" i="9"/>
  <c r="I27" i="9"/>
  <c r="H28" i="9" s="1"/>
  <c r="J26" i="18"/>
  <c r="I27" i="18"/>
  <c r="H28" i="18" s="1"/>
  <c r="I27" i="16"/>
  <c r="H28" i="16" s="1"/>
  <c r="J26" i="16"/>
  <c r="J26" i="13"/>
  <c r="I27" i="13"/>
  <c r="H28" i="13" s="1"/>
  <c r="I27" i="10"/>
  <c r="H28" i="10" s="1"/>
  <c r="J26" i="10"/>
  <c r="I27" i="2"/>
  <c r="H28" i="2" s="1"/>
  <c r="J26" i="2"/>
  <c r="I27" i="15"/>
  <c r="H28" i="15" s="1"/>
  <c r="J26" i="15"/>
  <c r="H28" i="8"/>
  <c r="J26" i="8"/>
  <c r="I27" i="8"/>
  <c r="I27" i="6"/>
  <c r="H28" i="6" s="1"/>
  <c r="J26" i="6"/>
  <c r="I27" i="12"/>
  <c r="H28" i="12" s="1"/>
  <c r="J26" i="12"/>
  <c r="J26" i="4"/>
  <c r="I27" i="4"/>
  <c r="H28" i="4" s="1"/>
  <c r="I27" i="7"/>
  <c r="H28" i="7"/>
  <c r="J26" i="7"/>
  <c r="J26" i="17"/>
  <c r="I27" i="17"/>
  <c r="H28" i="17" s="1"/>
  <c r="J27" i="6" l="1"/>
  <c r="I28" i="6"/>
  <c r="H29" i="6"/>
  <c r="I28" i="18"/>
  <c r="J27" i="18"/>
  <c r="H29" i="18"/>
  <c r="J27" i="10"/>
  <c r="I28" i="10"/>
  <c r="H29" i="10" s="1"/>
  <c r="J27" i="13"/>
  <c r="I28" i="13"/>
  <c r="H29" i="13" s="1"/>
  <c r="J27" i="14"/>
  <c r="I28" i="14"/>
  <c r="H29" i="14" s="1"/>
  <c r="J27" i="16"/>
  <c r="I28" i="16"/>
  <c r="H29" i="16"/>
  <c r="I28" i="15"/>
  <c r="H29" i="15" s="1"/>
  <c r="J27" i="15"/>
  <c r="J27" i="12"/>
  <c r="I28" i="12"/>
  <c r="H29" i="12" s="1"/>
  <c r="I28" i="7"/>
  <c r="H29" i="7"/>
  <c r="J27" i="7"/>
  <c r="J27" i="4"/>
  <c r="I28" i="4"/>
  <c r="H29" i="4" s="1"/>
  <c r="I28" i="2"/>
  <c r="H29" i="2" s="1"/>
  <c r="J27" i="2"/>
  <c r="J27" i="9"/>
  <c r="I28" i="9"/>
  <c r="H29" i="9" s="1"/>
  <c r="J27" i="8"/>
  <c r="I28" i="8"/>
  <c r="H29" i="8"/>
  <c r="I28" i="17"/>
  <c r="H29" i="17" s="1"/>
  <c r="J27" i="17"/>
  <c r="I29" i="13" l="1"/>
  <c r="H30" i="13" s="1"/>
  <c r="J28" i="13"/>
  <c r="J28" i="2"/>
  <c r="I29" i="2"/>
  <c r="H30" i="2"/>
  <c r="I29" i="4"/>
  <c r="H30" i="4" s="1"/>
  <c r="J28" i="4"/>
  <c r="I29" i="15"/>
  <c r="H30" i="15"/>
  <c r="J28" i="15"/>
  <c r="J28" i="8"/>
  <c r="I29" i="8"/>
  <c r="H30" i="8"/>
  <c r="J28" i="18"/>
  <c r="I29" i="18"/>
  <c r="H30" i="18" s="1"/>
  <c r="I29" i="14"/>
  <c r="H30" i="14" s="1"/>
  <c r="J28" i="14"/>
  <c r="J28" i="12"/>
  <c r="I29" i="12"/>
  <c r="H30" i="12" s="1"/>
  <c r="I29" i="9"/>
  <c r="H30" i="9" s="1"/>
  <c r="J28" i="9"/>
  <c r="I29" i="10"/>
  <c r="H30" i="10" s="1"/>
  <c r="J28" i="10"/>
  <c r="J28" i="6"/>
  <c r="I29" i="6"/>
  <c r="H30" i="6" s="1"/>
  <c r="J28" i="7"/>
  <c r="I29" i="7"/>
  <c r="H30" i="7" s="1"/>
  <c r="I29" i="16"/>
  <c r="H30" i="16" s="1"/>
  <c r="J28" i="16"/>
  <c r="J28" i="17"/>
  <c r="I29" i="17"/>
  <c r="H30" i="17" s="1"/>
  <c r="J29" i="18" l="1"/>
  <c r="I30" i="18"/>
  <c r="H31" i="18"/>
  <c r="I30" i="6"/>
  <c r="H31" i="6" s="1"/>
  <c r="J29" i="6"/>
  <c r="H31" i="7"/>
  <c r="J29" i="7"/>
  <c r="I30" i="7"/>
  <c r="I30" i="9"/>
  <c r="H31" i="9"/>
  <c r="J29" i="9"/>
  <c r="J29" i="13"/>
  <c r="I30" i="13"/>
  <c r="H31" i="13"/>
  <c r="H31" i="2"/>
  <c r="J29" i="2"/>
  <c r="I30" i="2"/>
  <c r="I30" i="14"/>
  <c r="H31" i="14"/>
  <c r="J29" i="14"/>
  <c r="J29" i="8"/>
  <c r="I30" i="8"/>
  <c r="H31" i="8" s="1"/>
  <c r="I30" i="15"/>
  <c r="H31" i="15" s="1"/>
  <c r="J29" i="15"/>
  <c r="I30" i="4"/>
  <c r="H31" i="4"/>
  <c r="J29" i="4"/>
  <c r="J29" i="16"/>
  <c r="I30" i="16"/>
  <c r="H31" i="16" s="1"/>
  <c r="I30" i="10"/>
  <c r="H31" i="10" s="1"/>
  <c r="J29" i="10"/>
  <c r="J29" i="12"/>
  <c r="I30" i="12"/>
  <c r="H31" i="12"/>
  <c r="J29" i="17"/>
  <c r="I30" i="17"/>
  <c r="H31" i="17" s="1"/>
  <c r="I31" i="15" l="1"/>
  <c r="H32" i="15" s="1"/>
  <c r="J30" i="15"/>
  <c r="J30" i="6"/>
  <c r="I31" i="6"/>
  <c r="H32" i="6" s="1"/>
  <c r="I31" i="8"/>
  <c r="H32" i="8" s="1"/>
  <c r="J30" i="8"/>
  <c r="I31" i="16"/>
  <c r="H32" i="16" s="1"/>
  <c r="J30" i="16"/>
  <c r="J30" i="2"/>
  <c r="I31" i="2"/>
  <c r="H32" i="2" s="1"/>
  <c r="I31" i="7"/>
  <c r="H32" i="7" s="1"/>
  <c r="J30" i="7"/>
  <c r="J30" i="4"/>
  <c r="I31" i="4"/>
  <c r="H32" i="4" s="1"/>
  <c r="J30" i="12"/>
  <c r="I31" i="12"/>
  <c r="H32" i="12" s="1"/>
  <c r="J30" i="14"/>
  <c r="I31" i="14"/>
  <c r="H32" i="14" s="1"/>
  <c r="I31" i="9"/>
  <c r="H32" i="9"/>
  <c r="J30" i="9"/>
  <c r="I31" i="18"/>
  <c r="H32" i="18" s="1"/>
  <c r="J30" i="18"/>
  <c r="J30" i="13"/>
  <c r="I31" i="13"/>
  <c r="H32" i="13"/>
  <c r="I31" i="10"/>
  <c r="H32" i="10" s="1"/>
  <c r="J30" i="10"/>
  <c r="H32" i="17"/>
  <c r="J30" i="17"/>
  <c r="I31" i="17"/>
  <c r="I32" i="10" l="1"/>
  <c r="H33" i="10" s="1"/>
  <c r="J31" i="10"/>
  <c r="J31" i="8"/>
  <c r="I32" i="8"/>
  <c r="H33" i="8"/>
  <c r="J31" i="2"/>
  <c r="I32" i="2"/>
  <c r="H33" i="2" s="1"/>
  <c r="I32" i="4"/>
  <c r="H33" i="4" s="1"/>
  <c r="J31" i="4"/>
  <c r="I32" i="14"/>
  <c r="H33" i="14" s="1"/>
  <c r="J31" i="14"/>
  <c r="I32" i="18"/>
  <c r="H33" i="18" s="1"/>
  <c r="J31" i="18"/>
  <c r="J31" i="7"/>
  <c r="I32" i="7"/>
  <c r="H33" i="7" s="1"/>
  <c r="I32" i="6"/>
  <c r="H33" i="6"/>
  <c r="J31" i="6"/>
  <c r="J31" i="12"/>
  <c r="I32" i="12"/>
  <c r="H33" i="12" s="1"/>
  <c r="I32" i="15"/>
  <c r="H33" i="15" s="1"/>
  <c r="J31" i="15"/>
  <c r="I32" i="16"/>
  <c r="H33" i="16"/>
  <c r="J31" i="16"/>
  <c r="I32" i="13"/>
  <c r="H33" i="13" s="1"/>
  <c r="J31" i="13"/>
  <c r="J31" i="9"/>
  <c r="I32" i="9"/>
  <c r="H33" i="9" s="1"/>
  <c r="I32" i="17"/>
  <c r="H33" i="17" s="1"/>
  <c r="J31" i="17"/>
  <c r="J32" i="9" l="1"/>
  <c r="I33" i="9"/>
  <c r="H34" i="9"/>
  <c r="J32" i="18"/>
  <c r="I33" i="18"/>
  <c r="H34" i="18" s="1"/>
  <c r="I33" i="12"/>
  <c r="H34" i="12" s="1"/>
  <c r="J32" i="12"/>
  <c r="I33" i="15"/>
  <c r="H34" i="15"/>
  <c r="J32" i="15"/>
  <c r="I33" i="13"/>
  <c r="H34" i="13"/>
  <c r="J32" i="13"/>
  <c r="H34" i="7"/>
  <c r="I33" i="7"/>
  <c r="J32" i="7"/>
  <c r="J32" i="4"/>
  <c r="I33" i="4"/>
  <c r="H34" i="4" s="1"/>
  <c r="I33" i="10"/>
  <c r="H34" i="10"/>
  <c r="J32" i="10"/>
  <c r="J32" i="2"/>
  <c r="I33" i="2"/>
  <c r="H34" i="2"/>
  <c r="J32" i="16"/>
  <c r="I33" i="16"/>
  <c r="H34" i="16"/>
  <c r="I33" i="14"/>
  <c r="H34" i="14" s="1"/>
  <c r="J32" i="14"/>
  <c r="J32" i="8"/>
  <c r="I33" i="8"/>
  <c r="H34" i="8" s="1"/>
  <c r="J32" i="6"/>
  <c r="I33" i="6"/>
  <c r="H34" i="6"/>
  <c r="J32" i="17"/>
  <c r="I33" i="17"/>
  <c r="H34" i="17" s="1"/>
  <c r="J33" i="8" l="1"/>
  <c r="I34" i="8"/>
  <c r="H35" i="8"/>
  <c r="I34" i="18"/>
  <c r="H35" i="18" s="1"/>
  <c r="J33" i="18"/>
  <c r="I34" i="12"/>
  <c r="H35" i="12" s="1"/>
  <c r="J33" i="12"/>
  <c r="I34" i="14"/>
  <c r="H35" i="14" s="1"/>
  <c r="J33" i="14"/>
  <c r="I34" i="4"/>
  <c r="H35" i="4"/>
  <c r="J33" i="4"/>
  <c r="H35" i="7"/>
  <c r="I34" i="7"/>
  <c r="J33" i="7"/>
  <c r="I34" i="13"/>
  <c r="H35" i="13"/>
  <c r="J33" i="13"/>
  <c r="J33" i="2"/>
  <c r="I34" i="2"/>
  <c r="H35" i="2" s="1"/>
  <c r="I34" i="15"/>
  <c r="H35" i="15" s="1"/>
  <c r="J33" i="15"/>
  <c r="J33" i="9"/>
  <c r="I34" i="9"/>
  <c r="H35" i="9" s="1"/>
  <c r="I34" i="10"/>
  <c r="H35" i="10" s="1"/>
  <c r="J33" i="10"/>
  <c r="J33" i="6"/>
  <c r="I34" i="6"/>
  <c r="H35" i="6"/>
  <c r="J33" i="16"/>
  <c r="I34" i="16"/>
  <c r="H35" i="16"/>
  <c r="J33" i="17"/>
  <c r="I34" i="17"/>
  <c r="H35" i="17" s="1"/>
  <c r="I35" i="18" l="1"/>
  <c r="J34" i="18"/>
  <c r="H36" i="18"/>
  <c r="I35" i="15"/>
  <c r="H36" i="15"/>
  <c r="J34" i="15"/>
  <c r="J34" i="9"/>
  <c r="I35" i="9"/>
  <c r="H36" i="9" s="1"/>
  <c r="I35" i="2"/>
  <c r="H36" i="2"/>
  <c r="J34" i="2"/>
  <c r="J34" i="12"/>
  <c r="I35" i="12"/>
  <c r="H36" i="12" s="1"/>
  <c r="I35" i="10"/>
  <c r="H36" i="10" s="1"/>
  <c r="J34" i="10"/>
  <c r="J34" i="4"/>
  <c r="I35" i="4"/>
  <c r="H36" i="4" s="1"/>
  <c r="I35" i="16"/>
  <c r="H36" i="16" s="1"/>
  <c r="J34" i="16"/>
  <c r="I35" i="7"/>
  <c r="H36" i="7"/>
  <c r="J34" i="7"/>
  <c r="J34" i="6"/>
  <c r="I35" i="6"/>
  <c r="H36" i="6"/>
  <c r="J34" i="14"/>
  <c r="I35" i="14"/>
  <c r="H36" i="14" s="1"/>
  <c r="J34" i="8"/>
  <c r="I35" i="8"/>
  <c r="H36" i="8" s="1"/>
  <c r="J34" i="13"/>
  <c r="I35" i="13"/>
  <c r="H36" i="13" s="1"/>
  <c r="J34" i="17"/>
  <c r="I35" i="17"/>
  <c r="H36" i="17" s="1"/>
  <c r="J35" i="8" l="1"/>
  <c r="I36" i="8"/>
  <c r="H37" i="8"/>
  <c r="J35" i="14"/>
  <c r="I36" i="14"/>
  <c r="H37" i="14"/>
  <c r="J35" i="10"/>
  <c r="I36" i="10"/>
  <c r="H37" i="10" s="1"/>
  <c r="J35" i="4"/>
  <c r="I36" i="4"/>
  <c r="H37" i="4" s="1"/>
  <c r="J35" i="9"/>
  <c r="I36" i="9"/>
  <c r="H37" i="9" s="1"/>
  <c r="J35" i="13"/>
  <c r="I36" i="13"/>
  <c r="H37" i="13" s="1"/>
  <c r="I36" i="12"/>
  <c r="H37" i="12" s="1"/>
  <c r="J35" i="12"/>
  <c r="I36" i="15"/>
  <c r="H37" i="15" s="1"/>
  <c r="J35" i="15"/>
  <c r="J35" i="6"/>
  <c r="I36" i="6"/>
  <c r="H37" i="6" s="1"/>
  <c r="J35" i="16"/>
  <c r="I36" i="16"/>
  <c r="H37" i="16" s="1"/>
  <c r="H37" i="2"/>
  <c r="J35" i="2"/>
  <c r="I36" i="2"/>
  <c r="J35" i="18"/>
  <c r="I36" i="18"/>
  <c r="H37" i="18" s="1"/>
  <c r="J35" i="7"/>
  <c r="I36" i="7"/>
  <c r="H37" i="7"/>
  <c r="I36" i="17"/>
  <c r="H37" i="17" s="1"/>
  <c r="J35" i="17"/>
  <c r="I37" i="18" l="1"/>
  <c r="H38" i="18"/>
  <c r="J36" i="18"/>
  <c r="I37" i="9"/>
  <c r="H38" i="9" s="1"/>
  <c r="J36" i="9"/>
  <c r="I37" i="15"/>
  <c r="H38" i="15"/>
  <c r="J36" i="15"/>
  <c r="J36" i="6"/>
  <c r="I37" i="6"/>
  <c r="H38" i="6"/>
  <c r="I37" i="4"/>
  <c r="H38" i="4"/>
  <c r="J36" i="4"/>
  <c r="I37" i="16"/>
  <c r="H38" i="16" s="1"/>
  <c r="J36" i="16"/>
  <c r="I37" i="14"/>
  <c r="H38" i="14" s="1"/>
  <c r="J36" i="14"/>
  <c r="J36" i="10"/>
  <c r="I37" i="10"/>
  <c r="H38" i="10" s="1"/>
  <c r="I37" i="12"/>
  <c r="H38" i="12" s="1"/>
  <c r="J36" i="12"/>
  <c r="I37" i="13"/>
  <c r="H38" i="13" s="1"/>
  <c r="J36" i="13"/>
  <c r="J36" i="8"/>
  <c r="I37" i="8"/>
  <c r="H38" i="8" s="1"/>
  <c r="J36" i="7"/>
  <c r="I37" i="7"/>
  <c r="H38" i="7" s="1"/>
  <c r="I37" i="2"/>
  <c r="H38" i="2"/>
  <c r="J36" i="2"/>
  <c r="J36" i="17"/>
  <c r="I37" i="17"/>
  <c r="H38" i="17" s="1"/>
  <c r="J37" i="16" l="1"/>
  <c r="I38" i="16"/>
  <c r="H39" i="16" s="1"/>
  <c r="J37" i="7"/>
  <c r="I38" i="7"/>
  <c r="H39" i="7" s="1"/>
  <c r="J37" i="9"/>
  <c r="I38" i="9"/>
  <c r="H39" i="9" s="1"/>
  <c r="I38" i="10"/>
  <c r="H39" i="10" s="1"/>
  <c r="J37" i="10"/>
  <c r="I38" i="8"/>
  <c r="H39" i="8"/>
  <c r="J37" i="8"/>
  <c r="J37" i="13"/>
  <c r="I38" i="13"/>
  <c r="H39" i="13" s="1"/>
  <c r="I38" i="15"/>
  <c r="H39" i="15" s="1"/>
  <c r="J37" i="15"/>
  <c r="I38" i="4"/>
  <c r="H39" i="4"/>
  <c r="J37" i="4"/>
  <c r="I38" i="2"/>
  <c r="H39" i="2" s="1"/>
  <c r="J37" i="2"/>
  <c r="I38" i="14"/>
  <c r="H39" i="14" s="1"/>
  <c r="J37" i="14"/>
  <c r="H39" i="6"/>
  <c r="J37" i="6"/>
  <c r="I38" i="6"/>
  <c r="J37" i="12"/>
  <c r="I38" i="12"/>
  <c r="H39" i="12" s="1"/>
  <c r="J37" i="18"/>
  <c r="I38" i="18"/>
  <c r="H39" i="18"/>
  <c r="J37" i="17"/>
  <c r="I38" i="17"/>
  <c r="H39" i="17" s="1"/>
  <c r="I39" i="13" l="1"/>
  <c r="H40" i="13"/>
  <c r="J38" i="13"/>
  <c r="I39" i="15"/>
  <c r="H40" i="15"/>
  <c r="J38" i="15"/>
  <c r="I39" i="7"/>
  <c r="H40" i="7" s="1"/>
  <c r="J38" i="7"/>
  <c r="J38" i="12"/>
  <c r="I39" i="12"/>
  <c r="H40" i="12" s="1"/>
  <c r="J38" i="9"/>
  <c r="I39" i="9"/>
  <c r="H40" i="9" s="1"/>
  <c r="J38" i="8"/>
  <c r="I39" i="8"/>
  <c r="H40" i="8"/>
  <c r="I39" i="18"/>
  <c r="J38" i="18"/>
  <c r="H40" i="18"/>
  <c r="I39" i="14"/>
  <c r="H40" i="14" s="1"/>
  <c r="J38" i="14"/>
  <c r="I39" i="10"/>
  <c r="H40" i="10"/>
  <c r="J38" i="10"/>
  <c r="I39" i="16"/>
  <c r="H40" i="16" s="1"/>
  <c r="J38" i="16"/>
  <c r="H40" i="6"/>
  <c r="J38" i="6"/>
  <c r="I39" i="6"/>
  <c r="J38" i="2"/>
  <c r="I39" i="2"/>
  <c r="H40" i="2"/>
  <c r="J38" i="4"/>
  <c r="I39" i="4"/>
  <c r="H40" i="4"/>
  <c r="J38" i="17"/>
  <c r="I39" i="17"/>
  <c r="H40" i="17" s="1"/>
  <c r="J39" i="9" l="1"/>
  <c r="I40" i="9"/>
  <c r="H41" i="9"/>
  <c r="J39" i="7"/>
  <c r="I40" i="7"/>
  <c r="H41" i="7"/>
  <c r="I40" i="12"/>
  <c r="H41" i="12" s="1"/>
  <c r="J39" i="12"/>
  <c r="J39" i="14"/>
  <c r="I40" i="14"/>
  <c r="H41" i="14" s="1"/>
  <c r="I40" i="15"/>
  <c r="H41" i="15" s="1"/>
  <c r="J39" i="15"/>
  <c r="J39" i="4"/>
  <c r="I40" i="4"/>
  <c r="H41" i="4"/>
  <c r="J39" i="2"/>
  <c r="I40" i="2"/>
  <c r="H41" i="2" s="1"/>
  <c r="J39" i="10"/>
  <c r="I40" i="10"/>
  <c r="H41" i="10"/>
  <c r="I40" i="8"/>
  <c r="H41" i="8"/>
  <c r="J39" i="8"/>
  <c r="I40" i="13"/>
  <c r="H41" i="13" s="1"/>
  <c r="J39" i="13"/>
  <c r="J39" i="6"/>
  <c r="I40" i="6"/>
  <c r="H41" i="6" s="1"/>
  <c r="I40" i="16"/>
  <c r="H41" i="16" s="1"/>
  <c r="J39" i="16"/>
  <c r="I40" i="18"/>
  <c r="J39" i="18"/>
  <c r="H41" i="18"/>
  <c r="I40" i="17"/>
  <c r="H41" i="17" s="1"/>
  <c r="J39" i="17"/>
  <c r="I41" i="15" l="1"/>
  <c r="H42" i="15" s="1"/>
  <c r="J40" i="15"/>
  <c r="I41" i="14"/>
  <c r="H42" i="14"/>
  <c r="J40" i="14"/>
  <c r="I41" i="6"/>
  <c r="H42" i="6"/>
  <c r="J40" i="6"/>
  <c r="J40" i="2"/>
  <c r="I41" i="2"/>
  <c r="H42" i="2" s="1"/>
  <c r="J40" i="7"/>
  <c r="I41" i="7"/>
  <c r="H42" i="7"/>
  <c r="J40" i="10"/>
  <c r="I41" i="10"/>
  <c r="H42" i="10" s="1"/>
  <c r="I41" i="12"/>
  <c r="J40" i="12"/>
  <c r="H42" i="12"/>
  <c r="I41" i="13"/>
  <c r="J40" i="13"/>
  <c r="H42" i="13"/>
  <c r="J40" i="9"/>
  <c r="I41" i="9"/>
  <c r="H42" i="9" s="1"/>
  <c r="J40" i="18"/>
  <c r="I41" i="18"/>
  <c r="H42" i="18"/>
  <c r="J40" i="16"/>
  <c r="I41" i="16"/>
  <c r="H42" i="16" s="1"/>
  <c r="J40" i="8"/>
  <c r="I41" i="8"/>
  <c r="H42" i="8"/>
  <c r="J40" i="4"/>
  <c r="I41" i="4"/>
  <c r="H42" i="4" s="1"/>
  <c r="J40" i="17"/>
  <c r="I41" i="17"/>
  <c r="H42" i="17" s="1"/>
  <c r="J41" i="9" l="1"/>
  <c r="I42" i="9"/>
  <c r="H43" i="9" s="1"/>
  <c r="I42" i="4"/>
  <c r="H43" i="4"/>
  <c r="J41" i="4"/>
  <c r="J41" i="16"/>
  <c r="I42" i="16"/>
  <c r="H43" i="16" s="1"/>
  <c r="I42" i="2"/>
  <c r="H43" i="2" s="1"/>
  <c r="J41" i="2"/>
  <c r="I42" i="15"/>
  <c r="H43" i="15" s="1"/>
  <c r="J41" i="15"/>
  <c r="J41" i="6"/>
  <c r="I42" i="6"/>
  <c r="H43" i="6"/>
  <c r="J41" i="7"/>
  <c r="I42" i="7"/>
  <c r="H43" i="7"/>
  <c r="J41" i="14"/>
  <c r="I42" i="14"/>
  <c r="H43" i="14" s="1"/>
  <c r="J41" i="12"/>
  <c r="I42" i="12"/>
  <c r="H43" i="12" s="1"/>
  <c r="I42" i="13"/>
  <c r="H43" i="13"/>
  <c r="J41" i="13"/>
  <c r="J41" i="18"/>
  <c r="H43" i="18"/>
  <c r="I42" i="18"/>
  <c r="J41" i="8"/>
  <c r="I42" i="8"/>
  <c r="H43" i="8"/>
  <c r="J41" i="10"/>
  <c r="I42" i="10"/>
  <c r="H43" i="10" s="1"/>
  <c r="J41" i="17"/>
  <c r="I42" i="17"/>
  <c r="H43" i="17" s="1"/>
  <c r="I43" i="2" l="1"/>
  <c r="H44" i="2"/>
  <c r="J42" i="2"/>
  <c r="I43" i="16"/>
  <c r="H44" i="16" s="1"/>
  <c r="J42" i="16"/>
  <c r="I43" i="12"/>
  <c r="H44" i="12" s="1"/>
  <c r="J42" i="12"/>
  <c r="I43" i="15"/>
  <c r="H44" i="15" s="1"/>
  <c r="J42" i="15"/>
  <c r="I43" i="9"/>
  <c r="H44" i="9"/>
  <c r="J42" i="9"/>
  <c r="I43" i="10"/>
  <c r="H44" i="10" s="1"/>
  <c r="J42" i="10"/>
  <c r="J42" i="4"/>
  <c r="I43" i="4"/>
  <c r="H44" i="4" s="1"/>
  <c r="J42" i="18"/>
  <c r="I43" i="18"/>
  <c r="H44" i="18" s="1"/>
  <c r="H44" i="8"/>
  <c r="J42" i="8"/>
  <c r="I43" i="8"/>
  <c r="J42" i="14"/>
  <c r="I43" i="14"/>
  <c r="H44" i="14" s="1"/>
  <c r="J42" i="13"/>
  <c r="I43" i="13"/>
  <c r="H44" i="13"/>
  <c r="H44" i="6"/>
  <c r="J42" i="6"/>
  <c r="I43" i="6"/>
  <c r="J42" i="7"/>
  <c r="I43" i="7"/>
  <c r="H44" i="7" s="1"/>
  <c r="J42" i="17"/>
  <c r="I43" i="17"/>
  <c r="H44" i="17" s="1"/>
  <c r="I44" i="15" l="1"/>
  <c r="H45" i="15" s="1"/>
  <c r="J43" i="15"/>
  <c r="J43" i="12"/>
  <c r="I44" i="12"/>
  <c r="H45" i="12" s="1"/>
  <c r="I44" i="18"/>
  <c r="H45" i="18"/>
  <c r="J43" i="18"/>
  <c r="I44" i="14"/>
  <c r="H45" i="14" s="1"/>
  <c r="J43" i="14"/>
  <c r="J43" i="16"/>
  <c r="I44" i="16"/>
  <c r="H45" i="16" s="1"/>
  <c r="J43" i="7"/>
  <c r="I44" i="7"/>
  <c r="H45" i="7" s="1"/>
  <c r="J43" i="4"/>
  <c r="I44" i="4"/>
  <c r="H45" i="4" s="1"/>
  <c r="J43" i="2"/>
  <c r="I44" i="2"/>
  <c r="H45" i="2" s="1"/>
  <c r="J43" i="13"/>
  <c r="I44" i="13"/>
  <c r="H45" i="13" s="1"/>
  <c r="J43" i="6"/>
  <c r="I44" i="6"/>
  <c r="H45" i="6" s="1"/>
  <c r="J43" i="8"/>
  <c r="I44" i="8"/>
  <c r="H45" i="8" s="1"/>
  <c r="J43" i="9"/>
  <c r="I44" i="9"/>
  <c r="H45" i="9"/>
  <c r="J43" i="10"/>
  <c r="I44" i="10"/>
  <c r="H45" i="10" s="1"/>
  <c r="H45" i="17"/>
  <c r="I44" i="17"/>
  <c r="J43" i="17"/>
  <c r="I45" i="6" l="1"/>
  <c r="H46" i="6" s="1"/>
  <c r="J44" i="6"/>
  <c r="J44" i="2"/>
  <c r="I45" i="2"/>
  <c r="H46" i="2" s="1"/>
  <c r="I45" i="10"/>
  <c r="H46" i="10" s="1"/>
  <c r="J44" i="10"/>
  <c r="I45" i="12"/>
  <c r="H46" i="12" s="1"/>
  <c r="J44" i="12"/>
  <c r="J44" i="7"/>
  <c r="I45" i="7"/>
  <c r="H46" i="7" s="1"/>
  <c r="J44" i="13"/>
  <c r="I45" i="13"/>
  <c r="H46" i="13"/>
  <c r="J44" i="8"/>
  <c r="I45" i="8"/>
  <c r="H46" i="8"/>
  <c r="I45" i="4"/>
  <c r="H46" i="4"/>
  <c r="J44" i="4"/>
  <c r="I45" i="15"/>
  <c r="H46" i="15"/>
  <c r="J44" i="15"/>
  <c r="J44" i="18"/>
  <c r="I45" i="18"/>
  <c r="H46" i="18"/>
  <c r="I45" i="14"/>
  <c r="H46" i="14" s="1"/>
  <c r="J44" i="14"/>
  <c r="J44" i="9"/>
  <c r="I45" i="9"/>
  <c r="H46" i="9"/>
  <c r="I45" i="16"/>
  <c r="H46" i="16" s="1"/>
  <c r="J44" i="16"/>
  <c r="J44" i="17"/>
  <c r="I45" i="17"/>
  <c r="H46" i="17" s="1"/>
  <c r="J45" i="12" l="1"/>
  <c r="I46" i="12"/>
  <c r="H47" i="12" s="1"/>
  <c r="J45" i="7"/>
  <c r="I46" i="7"/>
  <c r="H47" i="7" s="1"/>
  <c r="I46" i="2"/>
  <c r="H47" i="2" s="1"/>
  <c r="J45" i="2"/>
  <c r="J45" i="6"/>
  <c r="I46" i="6"/>
  <c r="H47" i="6"/>
  <c r="I46" i="4"/>
  <c r="H47" i="4" s="1"/>
  <c r="J45" i="4"/>
  <c r="J45" i="14"/>
  <c r="I46" i="14"/>
  <c r="H47" i="14" s="1"/>
  <c r="J45" i="16"/>
  <c r="I46" i="16"/>
  <c r="H47" i="16"/>
  <c r="I46" i="8"/>
  <c r="H47" i="8"/>
  <c r="J45" i="8"/>
  <c r="J45" i="9"/>
  <c r="I46" i="9"/>
  <c r="H47" i="9" s="1"/>
  <c r="I46" i="10"/>
  <c r="H47" i="10" s="1"/>
  <c r="J45" i="10"/>
  <c r="I46" i="15"/>
  <c r="H47" i="15" s="1"/>
  <c r="J45" i="15"/>
  <c r="I46" i="13"/>
  <c r="H47" i="13" s="1"/>
  <c r="J45" i="13"/>
  <c r="I46" i="18"/>
  <c r="H47" i="18" s="1"/>
  <c r="J45" i="18"/>
  <c r="J45" i="17"/>
  <c r="I46" i="17"/>
  <c r="H47" i="17" s="1"/>
  <c r="J46" i="9" l="1"/>
  <c r="I47" i="9"/>
  <c r="H48" i="9" s="1"/>
  <c r="I47" i="13"/>
  <c r="H48" i="13" s="1"/>
  <c r="J46" i="13"/>
  <c r="J46" i="4"/>
  <c r="I47" i="4"/>
  <c r="H48" i="4" s="1"/>
  <c r="I47" i="18"/>
  <c r="H48" i="18"/>
  <c r="J46" i="18"/>
  <c r="I47" i="7"/>
  <c r="J46" i="7"/>
  <c r="H48" i="7"/>
  <c r="I47" i="12"/>
  <c r="H48" i="12" s="1"/>
  <c r="J46" i="12"/>
  <c r="I47" i="15"/>
  <c r="H48" i="15" s="1"/>
  <c r="J46" i="15"/>
  <c r="I47" i="8"/>
  <c r="H48" i="8"/>
  <c r="J46" i="8"/>
  <c r="I47" i="16"/>
  <c r="H48" i="16"/>
  <c r="J46" i="16"/>
  <c r="I47" i="6"/>
  <c r="J46" i="6"/>
  <c r="H48" i="6"/>
  <c r="J46" i="2"/>
  <c r="I47" i="2"/>
  <c r="H48" i="2" s="1"/>
  <c r="I47" i="10"/>
  <c r="H48" i="10"/>
  <c r="J46" i="10"/>
  <c r="I47" i="14"/>
  <c r="H48" i="14" s="1"/>
  <c r="J46" i="14"/>
  <c r="J46" i="17"/>
  <c r="I47" i="17"/>
  <c r="H48" i="17" s="1"/>
  <c r="I48" i="2" l="1"/>
  <c r="H49" i="2" s="1"/>
  <c r="J47" i="2"/>
  <c r="I48" i="12"/>
  <c r="H49" i="12" s="1"/>
  <c r="J47" i="12"/>
  <c r="I48" i="9"/>
  <c r="H49" i="9"/>
  <c r="J47" i="9"/>
  <c r="H49" i="15"/>
  <c r="I48" i="15"/>
  <c r="J47" i="15"/>
  <c r="J47" i="8"/>
  <c r="I48" i="8"/>
  <c r="H49" i="8"/>
  <c r="J47" i="13"/>
  <c r="I48" i="13"/>
  <c r="H49" i="13" s="1"/>
  <c r="J47" i="14"/>
  <c r="I48" i="14"/>
  <c r="H49" i="14" s="1"/>
  <c r="J47" i="4"/>
  <c r="I48" i="4"/>
  <c r="H49" i="4" s="1"/>
  <c r="I48" i="18"/>
  <c r="H49" i="18" s="1"/>
  <c r="J47" i="18"/>
  <c r="I48" i="7"/>
  <c r="J47" i="7"/>
  <c r="H49" i="7"/>
  <c r="I48" i="6"/>
  <c r="J47" i="6"/>
  <c r="H49" i="6"/>
  <c r="J47" i="10"/>
  <c r="I48" i="10"/>
  <c r="H49" i="10"/>
  <c r="J47" i="16"/>
  <c r="I48" i="16"/>
  <c r="H49" i="16" s="1"/>
  <c r="I48" i="17"/>
  <c r="H49" i="17" s="1"/>
  <c r="J47" i="17"/>
  <c r="J48" i="18" l="1"/>
  <c r="I49" i="18"/>
  <c r="H50" i="18" s="1"/>
  <c r="I49" i="12"/>
  <c r="H50" i="12"/>
  <c r="J48" i="12"/>
  <c r="J48" i="13"/>
  <c r="I49" i="13"/>
  <c r="H50" i="13" s="1"/>
  <c r="I49" i="4"/>
  <c r="H50" i="4"/>
  <c r="J48" i="4"/>
  <c r="I49" i="14"/>
  <c r="H50" i="14" s="1"/>
  <c r="J48" i="14"/>
  <c r="J48" i="2"/>
  <c r="I49" i="2"/>
  <c r="H50" i="2" s="1"/>
  <c r="I49" i="9"/>
  <c r="H50" i="9" s="1"/>
  <c r="J48" i="9"/>
  <c r="I49" i="16"/>
  <c r="H50" i="16" s="1"/>
  <c r="J48" i="16"/>
  <c r="J48" i="8"/>
  <c r="I49" i="8"/>
  <c r="H50" i="8"/>
  <c r="J48" i="7"/>
  <c r="I49" i="7"/>
  <c r="H50" i="7"/>
  <c r="J48" i="10"/>
  <c r="I49" i="10"/>
  <c r="H50" i="10" s="1"/>
  <c r="I49" i="15"/>
  <c r="H50" i="15"/>
  <c r="J48" i="15"/>
  <c r="I49" i="6"/>
  <c r="H50" i="6" s="1"/>
  <c r="J48" i="6"/>
  <c r="J48" i="17"/>
  <c r="I49" i="17"/>
  <c r="H50" i="17" s="1"/>
  <c r="I50" i="16" l="1"/>
  <c r="H51" i="16" s="1"/>
  <c r="J49" i="16"/>
  <c r="J49" i="9"/>
  <c r="I50" i="9"/>
  <c r="H51" i="9" s="1"/>
  <c r="I50" i="18"/>
  <c r="H51" i="18"/>
  <c r="J49" i="18"/>
  <c r="I50" i="10"/>
  <c r="H51" i="10"/>
  <c r="J49" i="10"/>
  <c r="J49" i="6"/>
  <c r="I50" i="6"/>
  <c r="H51" i="6" s="1"/>
  <c r="I50" i="13"/>
  <c r="H51" i="13" s="1"/>
  <c r="J49" i="13"/>
  <c r="J49" i="12"/>
  <c r="I50" i="12"/>
  <c r="H51" i="12" s="1"/>
  <c r="I50" i="14"/>
  <c r="H51" i="14" s="1"/>
  <c r="J49" i="14"/>
  <c r="J49" i="2"/>
  <c r="I50" i="2"/>
  <c r="H51" i="2"/>
  <c r="I50" i="7"/>
  <c r="H51" i="7"/>
  <c r="J49" i="7"/>
  <c r="I50" i="15"/>
  <c r="H51" i="15" s="1"/>
  <c r="J49" i="15"/>
  <c r="I50" i="4"/>
  <c r="H51" i="4" s="1"/>
  <c r="J49" i="4"/>
  <c r="J49" i="8"/>
  <c r="I50" i="8"/>
  <c r="H51" i="8"/>
  <c r="J49" i="17"/>
  <c r="I50" i="17"/>
  <c r="H51" i="17" s="1"/>
  <c r="J50" i="13" l="1"/>
  <c r="I51" i="13"/>
  <c r="H52" i="13" s="1"/>
  <c r="J50" i="6"/>
  <c r="I51" i="6"/>
  <c r="H52" i="6"/>
  <c r="I51" i="9"/>
  <c r="H52" i="9" s="1"/>
  <c r="J50" i="9"/>
  <c r="I51" i="15"/>
  <c r="H52" i="15"/>
  <c r="J50" i="15"/>
  <c r="I51" i="16"/>
  <c r="H52" i="16"/>
  <c r="J50" i="16"/>
  <c r="H52" i="8"/>
  <c r="I51" i="8"/>
  <c r="J50" i="8"/>
  <c r="I51" i="7"/>
  <c r="H52" i="7"/>
  <c r="J50" i="7"/>
  <c r="J50" i="18"/>
  <c r="I51" i="18"/>
  <c r="H52" i="18"/>
  <c r="H52" i="4"/>
  <c r="J50" i="4"/>
  <c r="I51" i="4"/>
  <c r="I51" i="10"/>
  <c r="H52" i="10" s="1"/>
  <c r="J50" i="10"/>
  <c r="J50" i="12"/>
  <c r="I51" i="12"/>
  <c r="H52" i="12" s="1"/>
  <c r="I51" i="2"/>
  <c r="H52" i="2" s="1"/>
  <c r="J50" i="2"/>
  <c r="J50" i="14"/>
  <c r="I51" i="14"/>
  <c r="H52" i="14" s="1"/>
  <c r="J50" i="17"/>
  <c r="I51" i="17"/>
  <c r="H52" i="17" s="1"/>
  <c r="J51" i="12" l="1"/>
  <c r="I52" i="12"/>
  <c r="H53" i="12" s="1"/>
  <c r="I52" i="9"/>
  <c r="H53" i="9" s="1"/>
  <c r="J51" i="9"/>
  <c r="I52" i="13"/>
  <c r="H53" i="13"/>
  <c r="J51" i="13"/>
  <c r="J51" i="8"/>
  <c r="I52" i="8"/>
  <c r="H53" i="8" s="1"/>
  <c r="J51" i="16"/>
  <c r="I52" i="16"/>
  <c r="H53" i="16"/>
  <c r="I52" i="6"/>
  <c r="H53" i="6" s="1"/>
  <c r="J51" i="6"/>
  <c r="J51" i="14"/>
  <c r="I52" i="14"/>
  <c r="H53" i="14" s="1"/>
  <c r="J51" i="7"/>
  <c r="I52" i="7"/>
  <c r="H53" i="7" s="1"/>
  <c r="I52" i="15"/>
  <c r="H53" i="15" s="1"/>
  <c r="J51" i="15"/>
  <c r="J51" i="10"/>
  <c r="I52" i="10"/>
  <c r="H53" i="10" s="1"/>
  <c r="J51" i="2"/>
  <c r="I52" i="2"/>
  <c r="H53" i="2" s="1"/>
  <c r="I52" i="18"/>
  <c r="H53" i="18" s="1"/>
  <c r="J51" i="18"/>
  <c r="J51" i="4"/>
  <c r="I52" i="4"/>
  <c r="H53" i="4" s="1"/>
  <c r="I52" i="17"/>
  <c r="H53" i="17" s="1"/>
  <c r="J51" i="17"/>
  <c r="J52" i="14" l="1"/>
  <c r="I53" i="14"/>
  <c r="H54" i="14" s="1"/>
  <c r="I53" i="4"/>
  <c r="H54" i="4"/>
  <c r="J52" i="4"/>
  <c r="J52" i="2"/>
  <c r="I53" i="2"/>
  <c r="H54" i="2" s="1"/>
  <c r="J52" i="9"/>
  <c r="I53" i="9"/>
  <c r="H54" i="9" s="1"/>
  <c r="J52" i="10"/>
  <c r="I53" i="10"/>
  <c r="H54" i="10"/>
  <c r="I53" i="15"/>
  <c r="H54" i="15" s="1"/>
  <c r="J52" i="15"/>
  <c r="J52" i="7"/>
  <c r="I53" i="7"/>
  <c r="H54" i="7" s="1"/>
  <c r="J52" i="12"/>
  <c r="I53" i="12"/>
  <c r="H54" i="12" s="1"/>
  <c r="I53" i="6"/>
  <c r="H54" i="6" s="1"/>
  <c r="J52" i="6"/>
  <c r="I53" i="18"/>
  <c r="H54" i="18"/>
  <c r="J52" i="18"/>
  <c r="J52" i="8"/>
  <c r="I53" i="8"/>
  <c r="H54" i="8" s="1"/>
  <c r="I53" i="16"/>
  <c r="H54" i="16"/>
  <c r="J52" i="16"/>
  <c r="J52" i="13"/>
  <c r="I53" i="13"/>
  <c r="H54" i="13"/>
  <c r="J52" i="17"/>
  <c r="I53" i="17"/>
  <c r="H54" i="17" s="1"/>
  <c r="J53" i="2" l="1"/>
  <c r="I54" i="2"/>
  <c r="H55" i="2"/>
  <c r="I54" i="15"/>
  <c r="H55" i="15" s="1"/>
  <c r="J53" i="15"/>
  <c r="H55" i="7"/>
  <c r="J53" i="7"/>
  <c r="I54" i="7"/>
  <c r="J53" i="6"/>
  <c r="I54" i="6"/>
  <c r="H55" i="6" s="1"/>
  <c r="I54" i="8"/>
  <c r="H55" i="8"/>
  <c r="J53" i="8"/>
  <c r="I54" i="14"/>
  <c r="H55" i="14" s="1"/>
  <c r="J53" i="14"/>
  <c r="J53" i="9"/>
  <c r="I54" i="9"/>
  <c r="H55" i="9"/>
  <c r="J53" i="12"/>
  <c r="I54" i="12"/>
  <c r="H55" i="12" s="1"/>
  <c r="I54" i="10"/>
  <c r="H55" i="10"/>
  <c r="J53" i="10"/>
  <c r="J53" i="4"/>
  <c r="I54" i="4"/>
  <c r="H55" i="4"/>
  <c r="J53" i="18"/>
  <c r="I54" i="18"/>
  <c r="H55" i="18" s="1"/>
  <c r="J53" i="16"/>
  <c r="I54" i="16"/>
  <c r="H55" i="16"/>
  <c r="I54" i="13"/>
  <c r="H55" i="13"/>
  <c r="J53" i="13"/>
  <c r="J53" i="17"/>
  <c r="I54" i="17"/>
  <c r="H55" i="17" s="1"/>
  <c r="I55" i="18" l="1"/>
  <c r="H56" i="18" s="1"/>
  <c r="J54" i="18"/>
  <c r="J54" i="14"/>
  <c r="I55" i="14"/>
  <c r="H56" i="14" s="1"/>
  <c r="I55" i="15"/>
  <c r="H56" i="15"/>
  <c r="J54" i="15"/>
  <c r="I55" i="6"/>
  <c r="H56" i="6"/>
  <c r="J54" i="6"/>
  <c r="J54" i="12"/>
  <c r="I55" i="12"/>
  <c r="H56" i="12" s="1"/>
  <c r="I55" i="7"/>
  <c r="H56" i="7" s="1"/>
  <c r="J54" i="7"/>
  <c r="I55" i="13"/>
  <c r="H56" i="13" s="1"/>
  <c r="J54" i="13"/>
  <c r="I55" i="8"/>
  <c r="H56" i="8"/>
  <c r="J54" i="8"/>
  <c r="I55" i="9"/>
  <c r="H56" i="9" s="1"/>
  <c r="J54" i="9"/>
  <c r="J54" i="2"/>
  <c r="I55" i="2"/>
  <c r="H56" i="2" s="1"/>
  <c r="I55" i="10"/>
  <c r="H56" i="10"/>
  <c r="J54" i="10"/>
  <c r="J54" i="4"/>
  <c r="I55" i="4"/>
  <c r="H56" i="4"/>
  <c r="I55" i="16"/>
  <c r="H56" i="16" s="1"/>
  <c r="J54" i="16"/>
  <c r="J54" i="17"/>
  <c r="I55" i="17"/>
  <c r="H56" i="17" s="1"/>
  <c r="J55" i="14" l="1"/>
  <c r="I56" i="14"/>
  <c r="H57" i="14" s="1"/>
  <c r="J55" i="7"/>
  <c r="I56" i="7"/>
  <c r="H57" i="7"/>
  <c r="I56" i="12"/>
  <c r="H57" i="12" s="1"/>
  <c r="J55" i="12"/>
  <c r="J55" i="2"/>
  <c r="I56" i="2"/>
  <c r="H57" i="2" s="1"/>
  <c r="I56" i="18"/>
  <c r="H57" i="18"/>
  <c r="J55" i="18"/>
  <c r="J55" i="10"/>
  <c r="I56" i="10"/>
  <c r="H57" i="10" s="1"/>
  <c r="I56" i="15"/>
  <c r="H57" i="15" s="1"/>
  <c r="J55" i="15"/>
  <c r="J55" i="8"/>
  <c r="I56" i="8"/>
  <c r="H57" i="8"/>
  <c r="J55" i="13"/>
  <c r="I56" i="13"/>
  <c r="H57" i="13" s="1"/>
  <c r="I56" i="6"/>
  <c r="H57" i="6"/>
  <c r="J55" i="6"/>
  <c r="I56" i="9"/>
  <c r="H57" i="9"/>
  <c r="J55" i="9"/>
  <c r="I56" i="16"/>
  <c r="H57" i="16" s="1"/>
  <c r="J55" i="16"/>
  <c r="I56" i="4"/>
  <c r="H57" i="4" s="1"/>
  <c r="J55" i="4"/>
  <c r="I56" i="17"/>
  <c r="H57" i="17" s="1"/>
  <c r="J55" i="17"/>
  <c r="I57" i="15" l="1"/>
  <c r="H58" i="15"/>
  <c r="J56" i="15"/>
  <c r="I57" i="12"/>
  <c r="H58" i="12" s="1"/>
  <c r="J56" i="12"/>
  <c r="I57" i="14"/>
  <c r="H58" i="14" s="1"/>
  <c r="J56" i="14"/>
  <c r="I57" i="2"/>
  <c r="H58" i="2" s="1"/>
  <c r="J56" i="2"/>
  <c r="J56" i="8"/>
  <c r="I57" i="8"/>
  <c r="H58" i="8" s="1"/>
  <c r="J56" i="18"/>
  <c r="I57" i="18"/>
  <c r="H58" i="18"/>
  <c r="J56" i="7"/>
  <c r="I57" i="7"/>
  <c r="H58" i="7"/>
  <c r="I57" i="4"/>
  <c r="H58" i="4" s="1"/>
  <c r="J56" i="4"/>
  <c r="I57" i="6"/>
  <c r="H58" i="6"/>
  <c r="J56" i="6"/>
  <c r="J56" i="13"/>
  <c r="I57" i="13"/>
  <c r="H58" i="13"/>
  <c r="J56" i="9"/>
  <c r="I57" i="9"/>
  <c r="H58" i="9" s="1"/>
  <c r="J56" i="10"/>
  <c r="I57" i="10"/>
  <c r="H58" i="10"/>
  <c r="J56" i="16"/>
  <c r="I57" i="16"/>
  <c r="H58" i="16" s="1"/>
  <c r="J56" i="17"/>
  <c r="I57" i="17"/>
  <c r="H58" i="17" s="1"/>
  <c r="J57" i="12" l="1"/>
  <c r="I58" i="12"/>
  <c r="H59" i="12" s="1"/>
  <c r="J57" i="8"/>
  <c r="I58" i="8"/>
  <c r="H59" i="8"/>
  <c r="I58" i="16"/>
  <c r="H59" i="16"/>
  <c r="J57" i="16"/>
  <c r="I58" i="14"/>
  <c r="H59" i="14"/>
  <c r="J57" i="14"/>
  <c r="I58" i="4"/>
  <c r="H59" i="4"/>
  <c r="J57" i="4"/>
  <c r="H59" i="13"/>
  <c r="J57" i="13"/>
  <c r="I58" i="13"/>
  <c r="I58" i="7"/>
  <c r="H59" i="7"/>
  <c r="J57" i="7"/>
  <c r="I58" i="10"/>
  <c r="H59" i="10"/>
  <c r="J57" i="10"/>
  <c r="I58" i="9"/>
  <c r="H59" i="9" s="1"/>
  <c r="J57" i="9"/>
  <c r="J57" i="2"/>
  <c r="I58" i="2"/>
  <c r="H59" i="2" s="1"/>
  <c r="H59" i="18"/>
  <c r="J57" i="18"/>
  <c r="I58" i="18"/>
  <c r="I58" i="15"/>
  <c r="H59" i="15" s="1"/>
  <c r="J57" i="15"/>
  <c r="I58" i="6"/>
  <c r="H59" i="6"/>
  <c r="J57" i="6"/>
  <c r="J57" i="17"/>
  <c r="I58" i="17"/>
  <c r="H59" i="17" s="1"/>
  <c r="I59" i="15" l="1"/>
  <c r="H60" i="15" s="1"/>
  <c r="J58" i="15"/>
  <c r="J58" i="13"/>
  <c r="I59" i="13"/>
  <c r="H60" i="13" s="1"/>
  <c r="I59" i="16"/>
  <c r="H60" i="16"/>
  <c r="J58" i="16"/>
  <c r="I59" i="2"/>
  <c r="H60" i="2" s="1"/>
  <c r="J58" i="2"/>
  <c r="J58" i="4"/>
  <c r="I59" i="4"/>
  <c r="H60" i="4" s="1"/>
  <c r="H60" i="8"/>
  <c r="J58" i="8"/>
  <c r="I59" i="8"/>
  <c r="I59" i="18"/>
  <c r="H60" i="18" s="1"/>
  <c r="J58" i="18"/>
  <c r="I59" i="10"/>
  <c r="H60" i="10" s="1"/>
  <c r="J58" i="10"/>
  <c r="I59" i="7"/>
  <c r="H60" i="7" s="1"/>
  <c r="J58" i="7"/>
  <c r="J58" i="14"/>
  <c r="I59" i="14"/>
  <c r="H60" i="14" s="1"/>
  <c r="I59" i="12"/>
  <c r="H60" i="12"/>
  <c r="J58" i="12"/>
  <c r="I59" i="9"/>
  <c r="H60" i="9" s="1"/>
  <c r="J58" i="9"/>
  <c r="J58" i="6"/>
  <c r="I59" i="6"/>
  <c r="H60" i="6"/>
  <c r="J58" i="17"/>
  <c r="I59" i="17"/>
  <c r="H60" i="17" s="1"/>
  <c r="J59" i="18" l="1"/>
  <c r="I60" i="18"/>
  <c r="H61" i="18" s="1"/>
  <c r="J59" i="10"/>
  <c r="I60" i="10"/>
  <c r="H61" i="10" s="1"/>
  <c r="I60" i="2"/>
  <c r="H61" i="2" s="1"/>
  <c r="J59" i="2"/>
  <c r="I60" i="13"/>
  <c r="H61" i="13" s="1"/>
  <c r="J59" i="13"/>
  <c r="I60" i="15"/>
  <c r="H61" i="15" s="1"/>
  <c r="J59" i="15"/>
  <c r="I60" i="9"/>
  <c r="H61" i="9"/>
  <c r="J59" i="9"/>
  <c r="J59" i="7"/>
  <c r="I60" i="7"/>
  <c r="H61" i="7"/>
  <c r="J59" i="4"/>
  <c r="I60" i="4"/>
  <c r="H61" i="4" s="1"/>
  <c r="J59" i="16"/>
  <c r="I60" i="16"/>
  <c r="H61" i="16" s="1"/>
  <c r="I60" i="6"/>
  <c r="H61" i="6"/>
  <c r="J59" i="6"/>
  <c r="J59" i="8"/>
  <c r="I60" i="8"/>
  <c r="H61" i="8"/>
  <c r="J59" i="14"/>
  <c r="I60" i="14"/>
  <c r="H61" i="14" s="1"/>
  <c r="J59" i="12"/>
  <c r="I60" i="12"/>
  <c r="H61" i="12"/>
  <c r="I60" i="17"/>
  <c r="H61" i="17" s="1"/>
  <c r="J59" i="17"/>
  <c r="I61" i="18" l="1"/>
  <c r="H62" i="18" s="1"/>
  <c r="J60" i="18"/>
  <c r="I61" i="4"/>
  <c r="H62" i="4" s="1"/>
  <c r="J60" i="4"/>
  <c r="I61" i="2"/>
  <c r="H62" i="2" s="1"/>
  <c r="J60" i="2"/>
  <c r="I61" i="15"/>
  <c r="H62" i="15" s="1"/>
  <c r="J60" i="15"/>
  <c r="J60" i="13"/>
  <c r="I61" i="13"/>
  <c r="H62" i="13" s="1"/>
  <c r="I61" i="16"/>
  <c r="H62" i="16" s="1"/>
  <c r="J60" i="16"/>
  <c r="I61" i="10"/>
  <c r="H62" i="10"/>
  <c r="J60" i="10"/>
  <c r="J60" i="14"/>
  <c r="I61" i="14"/>
  <c r="H62" i="14" s="1"/>
  <c r="H62" i="7"/>
  <c r="J60" i="7"/>
  <c r="I61" i="7"/>
  <c r="J60" i="8"/>
  <c r="I61" i="8"/>
  <c r="H62" i="8"/>
  <c r="I61" i="6"/>
  <c r="H62" i="6" s="1"/>
  <c r="J60" i="6"/>
  <c r="J60" i="9"/>
  <c r="I61" i="9"/>
  <c r="H62" i="9"/>
  <c r="I61" i="12"/>
  <c r="H62" i="12" s="1"/>
  <c r="J60" i="12"/>
  <c r="J60" i="17"/>
  <c r="I61" i="17"/>
  <c r="H62" i="17" s="1"/>
  <c r="J61" i="16" l="1"/>
  <c r="H63" i="16"/>
  <c r="I62" i="16"/>
  <c r="I62" i="13"/>
  <c r="H63" i="13" s="1"/>
  <c r="J61" i="13"/>
  <c r="I62" i="6"/>
  <c r="H63" i="6" s="1"/>
  <c r="J61" i="6"/>
  <c r="H63" i="15"/>
  <c r="I62" i="15"/>
  <c r="J61" i="15"/>
  <c r="I62" i="18"/>
  <c r="H63" i="18"/>
  <c r="J61" i="18"/>
  <c r="J61" i="4"/>
  <c r="I62" i="4"/>
  <c r="H63" i="4" s="1"/>
  <c r="J61" i="2"/>
  <c r="I62" i="2"/>
  <c r="H63" i="2"/>
  <c r="J61" i="12"/>
  <c r="I62" i="12"/>
  <c r="H63" i="12" s="1"/>
  <c r="J61" i="8"/>
  <c r="I62" i="8"/>
  <c r="H63" i="8" s="1"/>
  <c r="J61" i="9"/>
  <c r="I62" i="9"/>
  <c r="H63" i="9" s="1"/>
  <c r="J61" i="10"/>
  <c r="I62" i="10"/>
  <c r="H63" i="10" s="1"/>
  <c r="J61" i="14"/>
  <c r="I62" i="14"/>
  <c r="H63" i="14" s="1"/>
  <c r="J61" i="7"/>
  <c r="I62" i="7"/>
  <c r="H63" i="7" s="1"/>
  <c r="J61" i="17"/>
  <c r="I62" i="17"/>
  <c r="H63" i="17" s="1"/>
  <c r="J62" i="14" l="1"/>
  <c r="I63" i="14"/>
  <c r="H64" i="14" s="1"/>
  <c r="I63" i="6"/>
  <c r="H64" i="6"/>
  <c r="J62" i="6"/>
  <c r="I63" i="10"/>
  <c r="H64" i="10" s="1"/>
  <c r="J62" i="10"/>
  <c r="J62" i="12"/>
  <c r="I63" i="12"/>
  <c r="H64" i="12" s="1"/>
  <c r="I63" i="7"/>
  <c r="H64" i="7"/>
  <c r="J62" i="7"/>
  <c r="I63" i="8"/>
  <c r="H64" i="8" s="1"/>
  <c r="J62" i="8"/>
  <c r="I63" i="13"/>
  <c r="H64" i="13"/>
  <c r="J62" i="13"/>
  <c r="I63" i="9"/>
  <c r="H64" i="9"/>
  <c r="J62" i="9"/>
  <c r="J62" i="18"/>
  <c r="I63" i="18"/>
  <c r="H64" i="18" s="1"/>
  <c r="J62" i="2"/>
  <c r="I63" i="2"/>
  <c r="H64" i="2" s="1"/>
  <c r="J62" i="4"/>
  <c r="I63" i="4"/>
  <c r="H64" i="4" s="1"/>
  <c r="I63" i="15"/>
  <c r="H64" i="15" s="1"/>
  <c r="J62" i="15"/>
  <c r="J62" i="16"/>
  <c r="I63" i="16"/>
  <c r="H64" i="16"/>
  <c r="J62" i="17"/>
  <c r="I63" i="17"/>
  <c r="H64" i="17" s="1"/>
  <c r="I64" i="18" l="1"/>
  <c r="H65" i="18"/>
  <c r="J63" i="18"/>
  <c r="I64" i="15"/>
  <c r="H65" i="15" s="1"/>
  <c r="J63" i="15"/>
  <c r="J63" i="8"/>
  <c r="I64" i="8"/>
  <c r="H65" i="8" s="1"/>
  <c r="I64" i="4"/>
  <c r="H65" i="4" s="1"/>
  <c r="J63" i="4"/>
  <c r="I64" i="12"/>
  <c r="H65" i="12"/>
  <c r="J63" i="12"/>
  <c r="I64" i="14"/>
  <c r="H65" i="14" s="1"/>
  <c r="J63" i="14"/>
  <c r="J63" i="2"/>
  <c r="I64" i="2"/>
  <c r="H65" i="2" s="1"/>
  <c r="I64" i="9"/>
  <c r="H65" i="9"/>
  <c r="J63" i="9"/>
  <c r="J63" i="10"/>
  <c r="I64" i="10"/>
  <c r="H65" i="10" s="1"/>
  <c r="I64" i="6"/>
  <c r="H65" i="6"/>
  <c r="J63" i="6"/>
  <c r="I64" i="13"/>
  <c r="H65" i="13"/>
  <c r="J63" i="13"/>
  <c r="I64" i="16"/>
  <c r="H65" i="16" s="1"/>
  <c r="J63" i="16"/>
  <c r="J63" i="7"/>
  <c r="I64" i="7"/>
  <c r="H65" i="7"/>
  <c r="I64" i="17"/>
  <c r="H65" i="17" s="1"/>
  <c r="J63" i="17"/>
  <c r="I65" i="2" l="1"/>
  <c r="H66" i="2" s="1"/>
  <c r="J64" i="2"/>
  <c r="J64" i="10"/>
  <c r="I65" i="10"/>
  <c r="H66" i="10" s="1"/>
  <c r="I65" i="8"/>
  <c r="H66" i="8"/>
  <c r="J64" i="8"/>
  <c r="I65" i="14"/>
  <c r="H66" i="14" s="1"/>
  <c r="J64" i="14"/>
  <c r="J64" i="16"/>
  <c r="I65" i="16"/>
  <c r="H66" i="16" s="1"/>
  <c r="I65" i="15"/>
  <c r="H66" i="15" s="1"/>
  <c r="J64" i="15"/>
  <c r="J64" i="4"/>
  <c r="I65" i="4"/>
  <c r="H66" i="4" s="1"/>
  <c r="J64" i="9"/>
  <c r="I65" i="9"/>
  <c r="H66" i="9" s="1"/>
  <c r="J64" i="7"/>
  <c r="I65" i="7"/>
  <c r="H66" i="7"/>
  <c r="I65" i="13"/>
  <c r="H66" i="13" s="1"/>
  <c r="J64" i="13"/>
  <c r="J64" i="12"/>
  <c r="I65" i="12"/>
  <c r="H66" i="12" s="1"/>
  <c r="I65" i="6"/>
  <c r="H66" i="6"/>
  <c r="J64" i="6"/>
  <c r="J64" i="18"/>
  <c r="I65" i="18"/>
  <c r="H66" i="18" s="1"/>
  <c r="J64" i="17"/>
  <c r="I65" i="17"/>
  <c r="H66" i="17" s="1"/>
  <c r="I66" i="18" l="1"/>
  <c r="H67" i="18"/>
  <c r="J65" i="18"/>
  <c r="I66" i="15"/>
  <c r="H67" i="15" s="1"/>
  <c r="J65" i="15"/>
  <c r="J65" i="16"/>
  <c r="I66" i="16"/>
  <c r="H67" i="16" s="1"/>
  <c r="I66" i="9"/>
  <c r="H67" i="9" s="1"/>
  <c r="J65" i="9"/>
  <c r="J65" i="12"/>
  <c r="I66" i="12"/>
  <c r="H67" i="12" s="1"/>
  <c r="I66" i="4"/>
  <c r="H67" i="4" s="1"/>
  <c r="J65" i="4"/>
  <c r="J65" i="2"/>
  <c r="I66" i="2"/>
  <c r="H67" i="2" s="1"/>
  <c r="J65" i="8"/>
  <c r="I66" i="8"/>
  <c r="H67" i="8"/>
  <c r="I66" i="10"/>
  <c r="H67" i="10"/>
  <c r="J65" i="10"/>
  <c r="I66" i="13"/>
  <c r="H67" i="13" s="1"/>
  <c r="J65" i="13"/>
  <c r="J65" i="7"/>
  <c r="I66" i="7"/>
  <c r="H67" i="7" s="1"/>
  <c r="J65" i="14"/>
  <c r="I66" i="14"/>
  <c r="H67" i="14" s="1"/>
  <c r="I66" i="6"/>
  <c r="H67" i="6"/>
  <c r="J65" i="6"/>
  <c r="H67" i="17"/>
  <c r="J65" i="17"/>
  <c r="I66" i="17"/>
  <c r="J66" i="2" l="1"/>
  <c r="I67" i="2"/>
  <c r="H68" i="2" s="1"/>
  <c r="J66" i="4"/>
  <c r="I67" i="4"/>
  <c r="H68" i="4" s="1"/>
  <c r="I67" i="9"/>
  <c r="H68" i="9"/>
  <c r="J66" i="9"/>
  <c r="J66" i="14"/>
  <c r="I67" i="14"/>
  <c r="H68" i="14" s="1"/>
  <c r="I67" i="15"/>
  <c r="H68" i="15"/>
  <c r="J66" i="15"/>
  <c r="I67" i="16"/>
  <c r="H68" i="16" s="1"/>
  <c r="J66" i="16"/>
  <c r="J66" i="7"/>
  <c r="I67" i="7"/>
  <c r="H68" i="7"/>
  <c r="I67" i="8"/>
  <c r="H68" i="8"/>
  <c r="J66" i="8"/>
  <c r="J66" i="13"/>
  <c r="I67" i="13"/>
  <c r="H68" i="13" s="1"/>
  <c r="J66" i="6"/>
  <c r="I67" i="6"/>
  <c r="H68" i="6"/>
  <c r="I67" i="12"/>
  <c r="H68" i="12"/>
  <c r="J66" i="12"/>
  <c r="I67" i="10"/>
  <c r="H68" i="10" s="1"/>
  <c r="J66" i="10"/>
  <c r="I67" i="18"/>
  <c r="J66" i="18"/>
  <c r="H68" i="18"/>
  <c r="H68" i="17"/>
  <c r="I67" i="17"/>
  <c r="J66" i="17"/>
  <c r="J67" i="13" l="1"/>
  <c r="I68" i="13"/>
  <c r="H69" i="13" s="1"/>
  <c r="I68" i="4"/>
  <c r="H69" i="4"/>
  <c r="J67" i="4"/>
  <c r="J67" i="10"/>
  <c r="I68" i="10"/>
  <c r="H69" i="10" s="1"/>
  <c r="J67" i="2"/>
  <c r="I68" i="2"/>
  <c r="H69" i="2"/>
  <c r="J67" i="16"/>
  <c r="I68" i="16"/>
  <c r="H69" i="16"/>
  <c r="I68" i="12"/>
  <c r="H69" i="12" s="1"/>
  <c r="J67" i="12"/>
  <c r="I68" i="9"/>
  <c r="H69" i="9"/>
  <c r="J67" i="9"/>
  <c r="I68" i="15"/>
  <c r="H69" i="15" s="1"/>
  <c r="J67" i="15"/>
  <c r="J67" i="7"/>
  <c r="I68" i="7"/>
  <c r="H69" i="7" s="1"/>
  <c r="I68" i="6"/>
  <c r="H69" i="6"/>
  <c r="J67" i="6"/>
  <c r="J67" i="14"/>
  <c r="I68" i="14"/>
  <c r="H69" i="14" s="1"/>
  <c r="J67" i="8"/>
  <c r="I68" i="8"/>
  <c r="H69" i="8"/>
  <c r="I68" i="18"/>
  <c r="H69" i="18" s="1"/>
  <c r="J67" i="18"/>
  <c r="I68" i="17"/>
  <c r="H69" i="17" s="1"/>
  <c r="J67" i="17"/>
  <c r="I69" i="18" l="1"/>
  <c r="J68" i="18"/>
  <c r="H70" i="18"/>
  <c r="J68" i="12"/>
  <c r="I69" i="12"/>
  <c r="H70" i="12"/>
  <c r="I69" i="14"/>
  <c r="H70" i="14" s="1"/>
  <c r="J68" i="14"/>
  <c r="I69" i="10"/>
  <c r="H70" i="10" s="1"/>
  <c r="J68" i="10"/>
  <c r="I69" i="15"/>
  <c r="H70" i="15"/>
  <c r="J68" i="15"/>
  <c r="J68" i="13"/>
  <c r="I69" i="13"/>
  <c r="H70" i="13" s="1"/>
  <c r="I69" i="7"/>
  <c r="H70" i="7"/>
  <c r="J68" i="7"/>
  <c r="I69" i="16"/>
  <c r="H70" i="16"/>
  <c r="J68" i="16"/>
  <c r="I69" i="4"/>
  <c r="H70" i="4" s="1"/>
  <c r="J68" i="4"/>
  <c r="I69" i="6"/>
  <c r="H70" i="6"/>
  <c r="J68" i="6"/>
  <c r="J68" i="9"/>
  <c r="I69" i="9"/>
  <c r="H70" i="9" s="1"/>
  <c r="J68" i="2"/>
  <c r="I69" i="2"/>
  <c r="H70" i="2" s="1"/>
  <c r="I69" i="8"/>
  <c r="H70" i="8"/>
  <c r="J68" i="8"/>
  <c r="J68" i="17"/>
  <c r="I69" i="17"/>
  <c r="H70" i="17" s="1"/>
  <c r="J69" i="9" l="1"/>
  <c r="I70" i="9"/>
  <c r="H71" i="9" s="1"/>
  <c r="J69" i="2"/>
  <c r="I70" i="2"/>
  <c r="H71" i="2" s="1"/>
  <c r="I70" i="14"/>
  <c r="H71" i="14" s="1"/>
  <c r="J69" i="14"/>
  <c r="J69" i="12"/>
  <c r="I70" i="12"/>
  <c r="H71" i="12" s="1"/>
  <c r="I70" i="8"/>
  <c r="H71" i="8"/>
  <c r="J69" i="8"/>
  <c r="J69" i="7"/>
  <c r="I70" i="7"/>
  <c r="H71" i="7" s="1"/>
  <c r="J69" i="10"/>
  <c r="I70" i="10"/>
  <c r="H71" i="10"/>
  <c r="J69" i="18"/>
  <c r="I70" i="18"/>
  <c r="H71" i="18"/>
  <c r="J69" i="16"/>
  <c r="I70" i="16"/>
  <c r="H71" i="16"/>
  <c r="I70" i="15"/>
  <c r="H71" i="15" s="1"/>
  <c r="J69" i="15"/>
  <c r="J69" i="6"/>
  <c r="I70" i="6"/>
  <c r="H71" i="6" s="1"/>
  <c r="J69" i="4"/>
  <c r="I70" i="4"/>
  <c r="H71" i="4"/>
  <c r="I70" i="13"/>
  <c r="H71" i="13"/>
  <c r="J69" i="13"/>
  <c r="J69" i="17"/>
  <c r="I70" i="17"/>
  <c r="H71" i="17" s="1"/>
  <c r="I71" i="7" l="1"/>
  <c r="H72" i="7"/>
  <c r="J70" i="7"/>
  <c r="J70" i="12"/>
  <c r="I71" i="12"/>
  <c r="H72" i="12" s="1"/>
  <c r="J70" i="9"/>
  <c r="I71" i="9"/>
  <c r="H72" i="9" s="1"/>
  <c r="J70" i="6"/>
  <c r="I71" i="6"/>
  <c r="H72" i="6"/>
  <c r="I71" i="15"/>
  <c r="H72" i="15"/>
  <c r="J70" i="15"/>
  <c r="H72" i="8"/>
  <c r="J70" i="8"/>
  <c r="I71" i="8"/>
  <c r="J70" i="2"/>
  <c r="I71" i="2"/>
  <c r="H72" i="2"/>
  <c r="I71" i="13"/>
  <c r="H72" i="13"/>
  <c r="J70" i="13"/>
  <c r="J70" i="4"/>
  <c r="I71" i="4"/>
  <c r="H72" i="4" s="1"/>
  <c r="I71" i="10"/>
  <c r="H72" i="10" s="1"/>
  <c r="J70" i="10"/>
  <c r="I71" i="16"/>
  <c r="H72" i="16"/>
  <c r="J70" i="16"/>
  <c r="J70" i="14"/>
  <c r="I71" i="14"/>
  <c r="H72" i="14" s="1"/>
  <c r="I71" i="18"/>
  <c r="H72" i="18"/>
  <c r="J70" i="18"/>
  <c r="I71" i="17"/>
  <c r="H72" i="17" s="1"/>
  <c r="J70" i="17"/>
  <c r="J71" i="14" l="1"/>
  <c r="I72" i="14"/>
  <c r="H73" i="14" s="1"/>
  <c r="J71" i="4"/>
  <c r="I72" i="4"/>
  <c r="H73" i="4" s="1"/>
  <c r="I72" i="15"/>
  <c r="H73" i="15" s="1"/>
  <c r="J71" i="15"/>
  <c r="I72" i="2"/>
  <c r="H73" i="2" s="1"/>
  <c r="J71" i="2"/>
  <c r="I72" i="8"/>
  <c r="H73" i="8"/>
  <c r="J71" i="8"/>
  <c r="I72" i="9"/>
  <c r="H73" i="9" s="1"/>
  <c r="J71" i="9"/>
  <c r="I72" i="6"/>
  <c r="H73" i="6"/>
  <c r="J71" i="6"/>
  <c r="J71" i="18"/>
  <c r="I72" i="18"/>
  <c r="H73" i="18"/>
  <c r="I72" i="12"/>
  <c r="H73" i="12" s="1"/>
  <c r="J71" i="12"/>
  <c r="I72" i="16"/>
  <c r="H73" i="16" s="1"/>
  <c r="J71" i="16"/>
  <c r="I72" i="13"/>
  <c r="H73" i="13"/>
  <c r="J71" i="13"/>
  <c r="I72" i="7"/>
  <c r="H73" i="7"/>
  <c r="J71" i="7"/>
  <c r="J71" i="10"/>
  <c r="I72" i="10"/>
  <c r="H73" i="10"/>
  <c r="I72" i="17"/>
  <c r="H73" i="17" s="1"/>
  <c r="J71" i="17"/>
  <c r="J72" i="16" l="1"/>
  <c r="I73" i="16"/>
  <c r="H74" i="16" s="1"/>
  <c r="I73" i="15"/>
  <c r="H74" i="15" s="1"/>
  <c r="J72" i="15"/>
  <c r="J72" i="9"/>
  <c r="I73" i="9"/>
  <c r="H74" i="9" s="1"/>
  <c r="I73" i="14"/>
  <c r="H74" i="14" s="1"/>
  <c r="J72" i="14"/>
  <c r="J72" i="12"/>
  <c r="I73" i="12"/>
  <c r="H74" i="12" s="1"/>
  <c r="J72" i="18"/>
  <c r="I73" i="18"/>
  <c r="H74" i="18"/>
  <c r="I73" i="8"/>
  <c r="H74" i="8"/>
  <c r="J72" i="8"/>
  <c r="J72" i="4"/>
  <c r="I73" i="4"/>
  <c r="H74" i="4" s="1"/>
  <c r="I73" i="13"/>
  <c r="H74" i="13"/>
  <c r="J72" i="13"/>
  <c r="J72" i="10"/>
  <c r="I73" i="10"/>
  <c r="H74" i="10" s="1"/>
  <c r="I73" i="6"/>
  <c r="H74" i="6" s="1"/>
  <c r="J72" i="6"/>
  <c r="I73" i="2"/>
  <c r="H74" i="2"/>
  <c r="J72" i="2"/>
  <c r="I73" i="7"/>
  <c r="H74" i="7"/>
  <c r="J72" i="7"/>
  <c r="H74" i="17"/>
  <c r="J72" i="17"/>
  <c r="I73" i="17"/>
  <c r="I74" i="15" l="1"/>
  <c r="H75" i="15" s="1"/>
  <c r="J73" i="15"/>
  <c r="J73" i="9"/>
  <c r="I74" i="9"/>
  <c r="H75" i="9" s="1"/>
  <c r="I74" i="6"/>
  <c r="H75" i="6" s="1"/>
  <c r="J73" i="6"/>
  <c r="J73" i="16"/>
  <c r="I74" i="16"/>
  <c r="H75" i="16" s="1"/>
  <c r="I74" i="4"/>
  <c r="H75" i="4"/>
  <c r="J73" i="4"/>
  <c r="H75" i="10"/>
  <c r="J73" i="10"/>
  <c r="I74" i="10"/>
  <c r="J73" i="12"/>
  <c r="I74" i="12"/>
  <c r="H75" i="12" s="1"/>
  <c r="I74" i="14"/>
  <c r="H75" i="14" s="1"/>
  <c r="J73" i="14"/>
  <c r="I74" i="8"/>
  <c r="H75" i="8"/>
  <c r="J73" i="8"/>
  <c r="J73" i="13"/>
  <c r="I74" i="13"/>
  <c r="H75" i="13" s="1"/>
  <c r="H75" i="18"/>
  <c r="J73" i="18"/>
  <c r="I74" i="18"/>
  <c r="J73" i="7"/>
  <c r="I74" i="7"/>
  <c r="H75" i="7" s="1"/>
  <c r="J73" i="2"/>
  <c r="I74" i="2"/>
  <c r="H75" i="2" s="1"/>
  <c r="H75" i="17"/>
  <c r="J73" i="17"/>
  <c r="I74" i="17"/>
  <c r="J74" i="7" l="1"/>
  <c r="I75" i="7"/>
  <c r="H76" i="7" s="1"/>
  <c r="J74" i="6"/>
  <c r="I75" i="6"/>
  <c r="H76" i="6" s="1"/>
  <c r="I75" i="12"/>
  <c r="H76" i="12" s="1"/>
  <c r="J74" i="12"/>
  <c r="I75" i="2"/>
  <c r="H76" i="2" s="1"/>
  <c r="J74" i="2"/>
  <c r="I75" i="15"/>
  <c r="H76" i="15" s="1"/>
  <c r="J74" i="15"/>
  <c r="H76" i="18"/>
  <c r="J74" i="18"/>
  <c r="I75" i="18"/>
  <c r="J74" i="4"/>
  <c r="I75" i="4"/>
  <c r="H76" i="4"/>
  <c r="I75" i="9"/>
  <c r="H76" i="9" s="1"/>
  <c r="J74" i="9"/>
  <c r="J74" i="14"/>
  <c r="I75" i="14"/>
  <c r="H76" i="14" s="1"/>
  <c r="I75" i="16"/>
  <c r="H76" i="16" s="1"/>
  <c r="J74" i="16"/>
  <c r="I75" i="10"/>
  <c r="H76" i="10" s="1"/>
  <c r="J74" i="10"/>
  <c r="J74" i="8"/>
  <c r="I75" i="8"/>
  <c r="H76" i="8"/>
  <c r="J74" i="13"/>
  <c r="I75" i="13"/>
  <c r="H76" i="13" s="1"/>
  <c r="I75" i="17"/>
  <c r="H76" i="17" s="1"/>
  <c r="J74" i="17"/>
  <c r="J75" i="12" l="1"/>
  <c r="I76" i="12"/>
  <c r="H77" i="12" s="1"/>
  <c r="I76" i="15"/>
  <c r="H77" i="15" s="1"/>
  <c r="J75" i="15"/>
  <c r="H77" i="6"/>
  <c r="J75" i="6"/>
  <c r="I76" i="6"/>
  <c r="I76" i="7"/>
  <c r="H77" i="7" s="1"/>
  <c r="J75" i="7"/>
  <c r="J75" i="13"/>
  <c r="I76" i="13"/>
  <c r="H77" i="13" s="1"/>
  <c r="I76" i="9"/>
  <c r="H77" i="9" s="1"/>
  <c r="J75" i="9"/>
  <c r="J75" i="18"/>
  <c r="I76" i="18"/>
  <c r="H77" i="18"/>
  <c r="I76" i="4"/>
  <c r="H77" i="4" s="1"/>
  <c r="J75" i="4"/>
  <c r="J75" i="2"/>
  <c r="I76" i="2"/>
  <c r="H77" i="2" s="1"/>
  <c r="I76" i="10"/>
  <c r="H77" i="10"/>
  <c r="J75" i="10"/>
  <c r="J75" i="14"/>
  <c r="I76" i="14"/>
  <c r="H77" i="14" s="1"/>
  <c r="J75" i="16"/>
  <c r="I76" i="16"/>
  <c r="H77" i="16"/>
  <c r="J75" i="8"/>
  <c r="I76" i="8"/>
  <c r="H77" i="8"/>
  <c r="I76" i="17"/>
  <c r="H77" i="17" s="1"/>
  <c r="J75" i="17"/>
  <c r="I77" i="9" l="1"/>
  <c r="J76" i="9"/>
  <c r="H78" i="9"/>
  <c r="I77" i="15"/>
  <c r="H78" i="15" s="1"/>
  <c r="J76" i="15"/>
  <c r="J76" i="2"/>
  <c r="I77" i="2"/>
  <c r="H78" i="2" s="1"/>
  <c r="I77" i="14"/>
  <c r="H78" i="14" s="1"/>
  <c r="J76" i="14"/>
  <c r="J76" i="7"/>
  <c r="I77" i="7"/>
  <c r="H78" i="7" s="1"/>
  <c r="J76" i="13"/>
  <c r="I77" i="13"/>
  <c r="H78" i="13" s="1"/>
  <c r="J76" i="12"/>
  <c r="I77" i="12"/>
  <c r="H78" i="12" s="1"/>
  <c r="I77" i="4"/>
  <c r="H78" i="4" s="1"/>
  <c r="J76" i="4"/>
  <c r="I77" i="6"/>
  <c r="H78" i="6"/>
  <c r="J76" i="6"/>
  <c r="I77" i="16"/>
  <c r="H78" i="16" s="1"/>
  <c r="J76" i="16"/>
  <c r="I77" i="8"/>
  <c r="H78" i="8" s="1"/>
  <c r="J76" i="8"/>
  <c r="J76" i="10"/>
  <c r="I77" i="10"/>
  <c r="H78" i="10" s="1"/>
  <c r="I77" i="18"/>
  <c r="H78" i="18" s="1"/>
  <c r="J76" i="18"/>
  <c r="H78" i="17"/>
  <c r="J76" i="17"/>
  <c r="I77" i="17"/>
  <c r="I78" i="18" l="1"/>
  <c r="J77" i="18"/>
  <c r="H79" i="18"/>
  <c r="I78" i="15"/>
  <c r="H79" i="15" s="1"/>
  <c r="J77" i="15"/>
  <c r="I78" i="8"/>
  <c r="H79" i="8" s="1"/>
  <c r="J77" i="8"/>
  <c r="J77" i="16"/>
  <c r="I78" i="16"/>
  <c r="H79" i="16" s="1"/>
  <c r="J77" i="7"/>
  <c r="I78" i="7"/>
  <c r="H79" i="7"/>
  <c r="J77" i="4"/>
  <c r="I78" i="4"/>
  <c r="H79" i="4" s="1"/>
  <c r="J77" i="12"/>
  <c r="I78" i="12"/>
  <c r="H79" i="12" s="1"/>
  <c r="J77" i="2"/>
  <c r="I78" i="2"/>
  <c r="H79" i="2" s="1"/>
  <c r="J77" i="10"/>
  <c r="I78" i="10"/>
  <c r="H79" i="10" s="1"/>
  <c r="I78" i="14"/>
  <c r="H79" i="14"/>
  <c r="J77" i="14"/>
  <c r="H79" i="9"/>
  <c r="J77" i="9"/>
  <c r="I78" i="9"/>
  <c r="J77" i="6"/>
  <c r="I78" i="6"/>
  <c r="H79" i="6"/>
  <c r="I78" i="13"/>
  <c r="H79" i="13" s="1"/>
  <c r="J77" i="13"/>
  <c r="H79" i="17"/>
  <c r="J77" i="17"/>
  <c r="I78" i="17"/>
  <c r="J78" i="8" l="1"/>
  <c r="I79" i="8"/>
  <c r="H80" i="8" s="1"/>
  <c r="I79" i="4"/>
  <c r="H80" i="4"/>
  <c r="J78" i="4"/>
  <c r="I79" i="10"/>
  <c r="H80" i="10" s="1"/>
  <c r="J78" i="10"/>
  <c r="I79" i="15"/>
  <c r="H80" i="15"/>
  <c r="J78" i="15"/>
  <c r="I79" i="12"/>
  <c r="H80" i="12"/>
  <c r="J78" i="12"/>
  <c r="J78" i="2"/>
  <c r="I79" i="2"/>
  <c r="H80" i="2"/>
  <c r="J78" i="7"/>
  <c r="I79" i="7"/>
  <c r="H80" i="7"/>
  <c r="J78" i="14"/>
  <c r="I79" i="14"/>
  <c r="H80" i="14" s="1"/>
  <c r="I79" i="13"/>
  <c r="H80" i="13" s="1"/>
  <c r="J78" i="13"/>
  <c r="I79" i="16"/>
  <c r="H80" i="16" s="1"/>
  <c r="J78" i="16"/>
  <c r="J78" i="6"/>
  <c r="I79" i="6"/>
  <c r="H80" i="6" s="1"/>
  <c r="J78" i="18"/>
  <c r="I79" i="18"/>
  <c r="H80" i="18"/>
  <c r="J78" i="9"/>
  <c r="I79" i="9"/>
  <c r="H80" i="9" s="1"/>
  <c r="I79" i="17"/>
  <c r="H80" i="17" s="1"/>
  <c r="J78" i="17"/>
  <c r="I80" i="10" l="1"/>
  <c r="J79" i="10"/>
  <c r="H81" i="10"/>
  <c r="I80" i="6"/>
  <c r="H81" i="6" s="1"/>
  <c r="J79" i="6"/>
  <c r="I80" i="8"/>
  <c r="H81" i="8"/>
  <c r="J79" i="8"/>
  <c r="J79" i="14"/>
  <c r="I80" i="14"/>
  <c r="H81" i="14" s="1"/>
  <c r="I80" i="9"/>
  <c r="H81" i="9"/>
  <c r="J79" i="9"/>
  <c r="I80" i="12"/>
  <c r="H81" i="12" s="1"/>
  <c r="J79" i="12"/>
  <c r="I80" i="16"/>
  <c r="H81" i="16" s="1"/>
  <c r="J79" i="16"/>
  <c r="J79" i="4"/>
  <c r="I80" i="4"/>
  <c r="H81" i="4"/>
  <c r="I80" i="15"/>
  <c r="H81" i="15" s="1"/>
  <c r="J79" i="15"/>
  <c r="I80" i="7"/>
  <c r="J79" i="7"/>
  <c r="H81" i="7"/>
  <c r="J79" i="13"/>
  <c r="I80" i="13"/>
  <c r="H81" i="13" s="1"/>
  <c r="I80" i="2"/>
  <c r="H81" i="2" s="1"/>
  <c r="J79" i="2"/>
  <c r="I80" i="18"/>
  <c r="H81" i="18" s="1"/>
  <c r="J79" i="18"/>
  <c r="I80" i="17"/>
  <c r="H81" i="17" s="1"/>
  <c r="J79" i="17"/>
  <c r="J80" i="18" l="1"/>
  <c r="I81" i="18"/>
  <c r="H82" i="18" s="1"/>
  <c r="I81" i="15"/>
  <c r="H82" i="15"/>
  <c r="J80" i="15"/>
  <c r="J80" i="6"/>
  <c r="I81" i="6"/>
  <c r="H82" i="6" s="1"/>
  <c r="J80" i="12"/>
  <c r="I81" i="12"/>
  <c r="H82" i="12" s="1"/>
  <c r="J80" i="13"/>
  <c r="I81" i="13"/>
  <c r="H82" i="13" s="1"/>
  <c r="I81" i="14"/>
  <c r="H82" i="14" s="1"/>
  <c r="J80" i="14"/>
  <c r="J80" i="9"/>
  <c r="I81" i="9"/>
  <c r="H82" i="9"/>
  <c r="I81" i="8"/>
  <c r="H82" i="8" s="1"/>
  <c r="J80" i="8"/>
  <c r="J80" i="4"/>
  <c r="I81" i="4"/>
  <c r="H82" i="4" s="1"/>
  <c r="I81" i="7"/>
  <c r="J80" i="7"/>
  <c r="H82" i="7"/>
  <c r="I81" i="2"/>
  <c r="H82" i="2" s="1"/>
  <c r="J80" i="2"/>
  <c r="J80" i="10"/>
  <c r="I81" i="10"/>
  <c r="H82" i="10" s="1"/>
  <c r="J80" i="16"/>
  <c r="I81" i="16"/>
  <c r="H82" i="16" s="1"/>
  <c r="J80" i="17"/>
  <c r="I81" i="17"/>
  <c r="H82" i="17" s="1"/>
  <c r="I82" i="6" l="1"/>
  <c r="H83" i="6" s="1"/>
  <c r="J81" i="6"/>
  <c r="J81" i="13"/>
  <c r="I82" i="13"/>
  <c r="H83" i="13"/>
  <c r="J81" i="4"/>
  <c r="I82" i="4"/>
  <c r="H83" i="4" s="1"/>
  <c r="I82" i="18"/>
  <c r="J81" i="18"/>
  <c r="H83" i="18"/>
  <c r="I82" i="14"/>
  <c r="H83" i="14" s="1"/>
  <c r="J81" i="14"/>
  <c r="I82" i="8"/>
  <c r="H83" i="8" s="1"/>
  <c r="J81" i="8"/>
  <c r="I82" i="12"/>
  <c r="H83" i="12" s="1"/>
  <c r="J81" i="12"/>
  <c r="I82" i="9"/>
  <c r="H83" i="9" s="1"/>
  <c r="J81" i="9"/>
  <c r="I82" i="15"/>
  <c r="H83" i="15" s="1"/>
  <c r="J81" i="15"/>
  <c r="J81" i="2"/>
  <c r="I82" i="2"/>
  <c r="H83" i="2"/>
  <c r="H83" i="7"/>
  <c r="J81" i="7"/>
  <c r="I82" i="7"/>
  <c r="J81" i="10"/>
  <c r="I82" i="10"/>
  <c r="H83" i="10" s="1"/>
  <c r="J81" i="16"/>
  <c r="I82" i="16"/>
  <c r="H83" i="16" s="1"/>
  <c r="J81" i="17"/>
  <c r="I82" i="17"/>
  <c r="H83" i="17" s="1"/>
  <c r="I83" i="16" l="1"/>
  <c r="H84" i="16"/>
  <c r="J82" i="16"/>
  <c r="J82" i="15"/>
  <c r="I83" i="15"/>
  <c r="H84" i="15" s="1"/>
  <c r="I83" i="10"/>
  <c r="H84" i="10" s="1"/>
  <c r="J82" i="10"/>
  <c r="J82" i="9"/>
  <c r="I83" i="9"/>
  <c r="H84" i="9" s="1"/>
  <c r="I83" i="4"/>
  <c r="H84" i="4"/>
  <c r="J82" i="4"/>
  <c r="J82" i="8"/>
  <c r="I83" i="8"/>
  <c r="H84" i="8"/>
  <c r="J82" i="6"/>
  <c r="I83" i="6"/>
  <c r="H84" i="6" s="1"/>
  <c r="I83" i="18"/>
  <c r="H84" i="18"/>
  <c r="J82" i="18"/>
  <c r="J82" i="2"/>
  <c r="I83" i="2"/>
  <c r="H84" i="2" s="1"/>
  <c r="J82" i="14"/>
  <c r="I83" i="14"/>
  <c r="H84" i="14" s="1"/>
  <c r="J82" i="12"/>
  <c r="I83" i="12"/>
  <c r="H84" i="12" s="1"/>
  <c r="I83" i="7"/>
  <c r="J82" i="7"/>
  <c r="H84" i="7"/>
  <c r="I83" i="13"/>
  <c r="H84" i="13" s="1"/>
  <c r="J82" i="13"/>
  <c r="I83" i="17"/>
  <c r="H84" i="17" s="1"/>
  <c r="J82" i="17"/>
  <c r="I84" i="2" l="1"/>
  <c r="H85" i="2"/>
  <c r="J83" i="2"/>
  <c r="I84" i="15"/>
  <c r="H85" i="15" s="1"/>
  <c r="J83" i="15"/>
  <c r="J83" i="12"/>
  <c r="I84" i="12"/>
  <c r="H85" i="12" s="1"/>
  <c r="I84" i="6"/>
  <c r="H85" i="6"/>
  <c r="J83" i="6"/>
  <c r="J83" i="4"/>
  <c r="I84" i="4"/>
  <c r="H85" i="4" s="1"/>
  <c r="J83" i="9"/>
  <c r="I84" i="9"/>
  <c r="H85" i="9" s="1"/>
  <c r="J83" i="14"/>
  <c r="I84" i="14"/>
  <c r="H85" i="14" s="1"/>
  <c r="I84" i="10"/>
  <c r="H85" i="10"/>
  <c r="J83" i="10"/>
  <c r="I84" i="13"/>
  <c r="H85" i="13" s="1"/>
  <c r="J83" i="13"/>
  <c r="I84" i="7"/>
  <c r="H85" i="7"/>
  <c r="J83" i="7"/>
  <c r="J83" i="8"/>
  <c r="I84" i="8"/>
  <c r="H85" i="8" s="1"/>
  <c r="I84" i="16"/>
  <c r="H85" i="16" s="1"/>
  <c r="J83" i="16"/>
  <c r="J83" i="18"/>
  <c r="I84" i="18"/>
  <c r="H85" i="18" s="1"/>
  <c r="I84" i="17"/>
  <c r="H85" i="17" s="1"/>
  <c r="J83" i="17"/>
  <c r="I85" i="8" l="1"/>
  <c r="H86" i="8"/>
  <c r="J84" i="8"/>
  <c r="I85" i="4"/>
  <c r="H86" i="4" s="1"/>
  <c r="J84" i="4"/>
  <c r="H86" i="15"/>
  <c r="J84" i="15"/>
  <c r="I85" i="15"/>
  <c r="I85" i="9"/>
  <c r="H86" i="9" s="1"/>
  <c r="J84" i="9"/>
  <c r="J84" i="18"/>
  <c r="I85" i="18"/>
  <c r="H86" i="18"/>
  <c r="H86" i="14"/>
  <c r="J84" i="14"/>
  <c r="I85" i="14"/>
  <c r="J84" i="10"/>
  <c r="I85" i="10"/>
  <c r="H86" i="10"/>
  <c r="J84" i="12"/>
  <c r="I85" i="12"/>
  <c r="H86" i="12" s="1"/>
  <c r="J84" i="7"/>
  <c r="I85" i="7"/>
  <c r="H86" i="7"/>
  <c r="I85" i="6"/>
  <c r="H86" i="6"/>
  <c r="J84" i="6"/>
  <c r="J84" i="16"/>
  <c r="I85" i="16"/>
  <c r="H86" i="16" s="1"/>
  <c r="J84" i="13"/>
  <c r="I85" i="13"/>
  <c r="H86" i="13"/>
  <c r="I85" i="2"/>
  <c r="H86" i="2"/>
  <c r="J84" i="2"/>
  <c r="J84" i="17"/>
  <c r="I85" i="17"/>
  <c r="H86" i="17" s="1"/>
  <c r="J85" i="16" l="1"/>
  <c r="I86" i="16"/>
  <c r="H87" i="16"/>
  <c r="J85" i="18"/>
  <c r="I86" i="18"/>
  <c r="H87" i="18"/>
  <c r="I86" i="15"/>
  <c r="H87" i="15" s="1"/>
  <c r="J85" i="15"/>
  <c r="I86" i="14"/>
  <c r="H87" i="14" s="1"/>
  <c r="J85" i="14"/>
  <c r="J85" i="2"/>
  <c r="I86" i="2"/>
  <c r="H87" i="2" s="1"/>
  <c r="J85" i="10"/>
  <c r="I86" i="10"/>
  <c r="H87" i="10" s="1"/>
  <c r="I86" i="4"/>
  <c r="H87" i="4" s="1"/>
  <c r="J85" i="4"/>
  <c r="J85" i="9"/>
  <c r="I86" i="9"/>
  <c r="H87" i="9" s="1"/>
  <c r="I86" i="13"/>
  <c r="J85" i="13"/>
  <c r="H87" i="13"/>
  <c r="J85" i="7"/>
  <c r="I86" i="7"/>
  <c r="H87" i="7" s="1"/>
  <c r="J85" i="12"/>
  <c r="I86" i="12"/>
  <c r="H87" i="12" s="1"/>
  <c r="I86" i="8"/>
  <c r="H87" i="8"/>
  <c r="J85" i="8"/>
  <c r="J85" i="6"/>
  <c r="I86" i="6"/>
  <c r="H87" i="6"/>
  <c r="J85" i="17"/>
  <c r="I86" i="17"/>
  <c r="H87" i="17" s="1"/>
  <c r="I87" i="10" l="1"/>
  <c r="H88" i="10"/>
  <c r="J86" i="10"/>
  <c r="I87" i="9"/>
  <c r="H88" i="9" s="1"/>
  <c r="J86" i="9"/>
  <c r="H88" i="7"/>
  <c r="J86" i="7"/>
  <c r="I87" i="7"/>
  <c r="J86" i="2"/>
  <c r="I87" i="2"/>
  <c r="H88" i="2" s="1"/>
  <c r="I87" i="4"/>
  <c r="H88" i="4"/>
  <c r="J86" i="4"/>
  <c r="H88" i="15"/>
  <c r="I87" i="15"/>
  <c r="J86" i="15"/>
  <c r="I87" i="12"/>
  <c r="H88" i="12"/>
  <c r="J86" i="12"/>
  <c r="J86" i="6"/>
  <c r="I87" i="6"/>
  <c r="H88" i="6" s="1"/>
  <c r="J86" i="14"/>
  <c r="I87" i="14"/>
  <c r="H88" i="14" s="1"/>
  <c r="I87" i="16"/>
  <c r="H88" i="16" s="1"/>
  <c r="J86" i="16"/>
  <c r="I87" i="18"/>
  <c r="H88" i="18"/>
  <c r="J86" i="18"/>
  <c r="J86" i="8"/>
  <c r="I87" i="8"/>
  <c r="H88" i="8"/>
  <c r="I87" i="13"/>
  <c r="H88" i="13" s="1"/>
  <c r="J86" i="13"/>
  <c r="I87" i="17"/>
  <c r="H88" i="17" s="1"/>
  <c r="J86" i="17"/>
  <c r="I88" i="14" l="1"/>
  <c r="H89" i="14" s="1"/>
  <c r="J87" i="14"/>
  <c r="J87" i="6"/>
  <c r="I88" i="6"/>
  <c r="H89" i="6" s="1"/>
  <c r="I88" i="9"/>
  <c r="H89" i="9" s="1"/>
  <c r="J87" i="9"/>
  <c r="J87" i="13"/>
  <c r="I88" i="13"/>
  <c r="H89" i="13" s="1"/>
  <c r="J87" i="16"/>
  <c r="I88" i="16"/>
  <c r="H89" i="16" s="1"/>
  <c r="H89" i="15"/>
  <c r="I88" i="15"/>
  <c r="J87" i="15"/>
  <c r="I88" i="7"/>
  <c r="H89" i="7"/>
  <c r="J87" i="7"/>
  <c r="J87" i="18"/>
  <c r="I88" i="18"/>
  <c r="H89" i="18"/>
  <c r="J87" i="2"/>
  <c r="I88" i="2"/>
  <c r="H89" i="2"/>
  <c r="J87" i="4"/>
  <c r="I88" i="4"/>
  <c r="H89" i="4" s="1"/>
  <c r="J87" i="8"/>
  <c r="I88" i="8"/>
  <c r="H89" i="8" s="1"/>
  <c r="I88" i="10"/>
  <c r="H89" i="10"/>
  <c r="J87" i="10"/>
  <c r="I88" i="12"/>
  <c r="H89" i="12" s="1"/>
  <c r="J87" i="12"/>
  <c r="I88" i="17"/>
  <c r="H89" i="17" s="1"/>
  <c r="J87" i="17"/>
  <c r="I89" i="8" l="1"/>
  <c r="H90" i="8"/>
  <c r="J88" i="8"/>
  <c r="J88" i="9"/>
  <c r="I89" i="9"/>
  <c r="H90" i="9" s="1"/>
  <c r="H90" i="16"/>
  <c r="J88" i="16"/>
  <c r="I89" i="16"/>
  <c r="I89" i="6"/>
  <c r="H90" i="6"/>
  <c r="J88" i="6"/>
  <c r="J88" i="12"/>
  <c r="I89" i="12"/>
  <c r="H90" i="12" s="1"/>
  <c r="J88" i="4"/>
  <c r="I89" i="4"/>
  <c r="H90" i="4" s="1"/>
  <c r="I89" i="7"/>
  <c r="H90" i="7"/>
  <c r="J88" i="7"/>
  <c r="J88" i="13"/>
  <c r="I89" i="13"/>
  <c r="H90" i="13" s="1"/>
  <c r="J88" i="10"/>
  <c r="I89" i="10"/>
  <c r="H90" i="10"/>
  <c r="J88" i="15"/>
  <c r="I89" i="15"/>
  <c r="H90" i="15" s="1"/>
  <c r="I89" i="14"/>
  <c r="H90" i="14" s="1"/>
  <c r="J88" i="14"/>
  <c r="J88" i="18"/>
  <c r="I89" i="18"/>
  <c r="H90" i="18"/>
  <c r="J88" i="2"/>
  <c r="I89" i="2"/>
  <c r="H90" i="2" s="1"/>
  <c r="J88" i="17"/>
  <c r="I89" i="17"/>
  <c r="H90" i="17" s="1"/>
  <c r="I90" i="12" l="1"/>
  <c r="H91" i="12" s="1"/>
  <c r="J89" i="12"/>
  <c r="I90" i="15"/>
  <c r="H91" i="15"/>
  <c r="J89" i="15"/>
  <c r="J89" i="13"/>
  <c r="I90" i="13"/>
  <c r="H91" i="13" s="1"/>
  <c r="J89" i="2"/>
  <c r="I90" i="2"/>
  <c r="H91" i="2"/>
  <c r="J89" i="14"/>
  <c r="I90" i="14"/>
  <c r="H91" i="14" s="1"/>
  <c r="I90" i="16"/>
  <c r="H91" i="16" s="1"/>
  <c r="J89" i="16"/>
  <c r="J89" i="9"/>
  <c r="I90" i="9"/>
  <c r="H91" i="9" s="1"/>
  <c r="J89" i="7"/>
  <c r="I90" i="7"/>
  <c r="H91" i="7"/>
  <c r="J89" i="10"/>
  <c r="I90" i="10"/>
  <c r="H91" i="10"/>
  <c r="I90" i="6"/>
  <c r="H91" i="6"/>
  <c r="J89" i="6"/>
  <c r="J89" i="4"/>
  <c r="I90" i="4"/>
  <c r="H91" i="4" s="1"/>
  <c r="I90" i="8"/>
  <c r="H91" i="8"/>
  <c r="J89" i="8"/>
  <c r="J89" i="18"/>
  <c r="I90" i="18"/>
  <c r="H91" i="18" s="1"/>
  <c r="J89" i="17"/>
  <c r="I90" i="17"/>
  <c r="H91" i="17" s="1"/>
  <c r="I91" i="16" l="1"/>
  <c r="H92" i="16"/>
  <c r="J90" i="16"/>
  <c r="I91" i="13"/>
  <c r="H92" i="13" s="1"/>
  <c r="J90" i="13"/>
  <c r="I91" i="4"/>
  <c r="H92" i="4" s="1"/>
  <c r="J90" i="4"/>
  <c r="I91" i="14"/>
  <c r="H92" i="14" s="1"/>
  <c r="J90" i="14"/>
  <c r="J90" i="18"/>
  <c r="I91" i="18"/>
  <c r="H92" i="18" s="1"/>
  <c r="H92" i="9"/>
  <c r="J90" i="9"/>
  <c r="I91" i="9"/>
  <c r="I91" i="7"/>
  <c r="H92" i="7" s="1"/>
  <c r="J90" i="7"/>
  <c r="J90" i="15"/>
  <c r="I91" i="15"/>
  <c r="H92" i="15" s="1"/>
  <c r="J90" i="2"/>
  <c r="I91" i="2"/>
  <c r="H92" i="2"/>
  <c r="I91" i="10"/>
  <c r="H92" i="10" s="1"/>
  <c r="J90" i="10"/>
  <c r="J90" i="12"/>
  <c r="I91" i="12"/>
  <c r="H92" i="12" s="1"/>
  <c r="J90" i="6"/>
  <c r="I91" i="6"/>
  <c r="H92" i="6" s="1"/>
  <c r="J90" i="8"/>
  <c r="I91" i="8"/>
  <c r="H92" i="8" s="1"/>
  <c r="I91" i="17"/>
  <c r="H92" i="17" s="1"/>
  <c r="J90" i="17"/>
  <c r="I92" i="8" l="1"/>
  <c r="H93" i="8"/>
  <c r="J91" i="8"/>
  <c r="I92" i="18"/>
  <c r="H93" i="18"/>
  <c r="J91" i="18"/>
  <c r="I92" i="10"/>
  <c r="H93" i="10"/>
  <c r="J91" i="10"/>
  <c r="J91" i="13"/>
  <c r="I92" i="13"/>
  <c r="H93" i="13" s="1"/>
  <c r="I92" i="6"/>
  <c r="H93" i="6"/>
  <c r="J91" i="6"/>
  <c r="I92" i="15"/>
  <c r="H93" i="15" s="1"/>
  <c r="J91" i="15"/>
  <c r="I92" i="12"/>
  <c r="H93" i="12" s="1"/>
  <c r="J91" i="12"/>
  <c r="I92" i="7"/>
  <c r="H93" i="7"/>
  <c r="J91" i="7"/>
  <c r="I92" i="9"/>
  <c r="H93" i="9"/>
  <c r="J91" i="9"/>
  <c r="J91" i="4"/>
  <c r="I92" i="4"/>
  <c r="H93" i="4" s="1"/>
  <c r="J91" i="14"/>
  <c r="I92" i="14"/>
  <c r="H93" i="14" s="1"/>
  <c r="I92" i="16"/>
  <c r="H93" i="16" s="1"/>
  <c r="J91" i="16"/>
  <c r="I92" i="2"/>
  <c r="H93" i="2" s="1"/>
  <c r="J91" i="2"/>
  <c r="I92" i="17"/>
  <c r="H93" i="17" s="1"/>
  <c r="J91" i="17"/>
  <c r="J92" i="13" l="1"/>
  <c r="I93" i="13"/>
  <c r="H94" i="13"/>
  <c r="I93" i="14"/>
  <c r="H94" i="14" s="1"/>
  <c r="J92" i="14"/>
  <c r="I93" i="4"/>
  <c r="H94" i="4"/>
  <c r="J92" i="4"/>
  <c r="I93" i="15"/>
  <c r="H94" i="15" s="1"/>
  <c r="J92" i="15"/>
  <c r="J92" i="12"/>
  <c r="I93" i="12"/>
  <c r="H94" i="12" s="1"/>
  <c r="I93" i="6"/>
  <c r="H94" i="6" s="1"/>
  <c r="J92" i="6"/>
  <c r="J92" i="18"/>
  <c r="I93" i="18"/>
  <c r="H94" i="18"/>
  <c r="J92" i="10"/>
  <c r="I93" i="10"/>
  <c r="H94" i="10" s="1"/>
  <c r="I93" i="2"/>
  <c r="H94" i="2" s="1"/>
  <c r="J92" i="2"/>
  <c r="J92" i="16"/>
  <c r="I93" i="16"/>
  <c r="H94" i="16" s="1"/>
  <c r="I93" i="8"/>
  <c r="H94" i="8"/>
  <c r="J92" i="8"/>
  <c r="J92" i="7"/>
  <c r="I93" i="7"/>
  <c r="H94" i="7" s="1"/>
  <c r="J92" i="9"/>
  <c r="I93" i="9"/>
  <c r="H94" i="9"/>
  <c r="J92" i="17"/>
  <c r="I93" i="17"/>
  <c r="H94" i="17" s="1"/>
  <c r="J93" i="7" l="1"/>
  <c r="I94" i="7"/>
  <c r="H95" i="7" s="1"/>
  <c r="I94" i="10"/>
  <c r="H95" i="10"/>
  <c r="J93" i="10"/>
  <c r="I94" i="14"/>
  <c r="H95" i="14"/>
  <c r="J93" i="14"/>
  <c r="J93" i="2"/>
  <c r="I94" i="2"/>
  <c r="H95" i="2"/>
  <c r="J93" i="6"/>
  <c r="I94" i="6"/>
  <c r="H95" i="6"/>
  <c r="I94" i="15"/>
  <c r="H95" i="15" s="1"/>
  <c r="J93" i="15"/>
  <c r="I94" i="4"/>
  <c r="H95" i="4"/>
  <c r="J93" i="4"/>
  <c r="J93" i="12"/>
  <c r="I94" i="12"/>
  <c r="H95" i="12" s="1"/>
  <c r="J93" i="16"/>
  <c r="I94" i="16"/>
  <c r="H95" i="16" s="1"/>
  <c r="J93" i="9"/>
  <c r="I94" i="9"/>
  <c r="H95" i="9" s="1"/>
  <c r="J93" i="18"/>
  <c r="I94" i="18"/>
  <c r="H95" i="18" s="1"/>
  <c r="I94" i="8"/>
  <c r="H95" i="8" s="1"/>
  <c r="J93" i="8"/>
  <c r="J93" i="13"/>
  <c r="I94" i="13"/>
  <c r="H95" i="13"/>
  <c r="J93" i="17"/>
  <c r="I94" i="17"/>
  <c r="H95" i="17"/>
  <c r="J94" i="16" l="1"/>
  <c r="I95" i="16"/>
  <c r="H96" i="16"/>
  <c r="J94" i="15"/>
  <c r="I95" i="15"/>
  <c r="H96" i="15" s="1"/>
  <c r="I95" i="18"/>
  <c r="H96" i="18"/>
  <c r="J94" i="18"/>
  <c r="I95" i="7"/>
  <c r="H96" i="7"/>
  <c r="J94" i="7"/>
  <c r="J94" i="8"/>
  <c r="I95" i="8"/>
  <c r="H96" i="8"/>
  <c r="H96" i="14"/>
  <c r="J94" i="14"/>
  <c r="I95" i="14"/>
  <c r="I95" i="13"/>
  <c r="H96" i="13" s="1"/>
  <c r="J94" i="13"/>
  <c r="I95" i="9"/>
  <c r="H96" i="9" s="1"/>
  <c r="J94" i="9"/>
  <c r="I95" i="10"/>
  <c r="H96" i="10"/>
  <c r="J94" i="10"/>
  <c r="J94" i="2"/>
  <c r="I95" i="2"/>
  <c r="H96" i="2" s="1"/>
  <c r="J94" i="12"/>
  <c r="I95" i="12"/>
  <c r="H96" i="12" s="1"/>
  <c r="I95" i="4"/>
  <c r="H96" i="4"/>
  <c r="J94" i="4"/>
  <c r="I95" i="6"/>
  <c r="H96" i="6"/>
  <c r="J94" i="6"/>
  <c r="I95" i="17"/>
  <c r="H96" i="17" s="1"/>
  <c r="J94" i="17"/>
  <c r="I96" i="2" l="1"/>
  <c r="H97" i="2"/>
  <c r="J95" i="2"/>
  <c r="I96" i="15"/>
  <c r="H97" i="15" s="1"/>
  <c r="J95" i="15"/>
  <c r="I96" i="13"/>
  <c r="H97" i="13" s="1"/>
  <c r="J95" i="13"/>
  <c r="J95" i="12"/>
  <c r="I96" i="12"/>
  <c r="H97" i="12" s="1"/>
  <c r="I96" i="18"/>
  <c r="H97" i="18"/>
  <c r="J95" i="18"/>
  <c r="J95" i="8"/>
  <c r="I96" i="8"/>
  <c r="H97" i="8" s="1"/>
  <c r="I96" i="6"/>
  <c r="H97" i="6" s="1"/>
  <c r="J95" i="6"/>
  <c r="I96" i="9"/>
  <c r="H97" i="9"/>
  <c r="J95" i="9"/>
  <c r="I96" i="16"/>
  <c r="H97" i="16" s="1"/>
  <c r="J95" i="16"/>
  <c r="I96" i="14"/>
  <c r="H97" i="14" s="1"/>
  <c r="J95" i="14"/>
  <c r="I96" i="10"/>
  <c r="H97" i="10" s="1"/>
  <c r="J95" i="10"/>
  <c r="J95" i="4"/>
  <c r="I96" i="4"/>
  <c r="H97" i="4"/>
  <c r="I96" i="7"/>
  <c r="H97" i="7"/>
  <c r="J95" i="7"/>
  <c r="I96" i="17"/>
  <c r="H97" i="17" s="1"/>
  <c r="J95" i="17"/>
  <c r="J96" i="16" l="1"/>
  <c r="I97" i="16"/>
  <c r="H98" i="16" s="1"/>
  <c r="I97" i="8"/>
  <c r="H98" i="8" s="1"/>
  <c r="J96" i="8"/>
  <c r="I97" i="6"/>
  <c r="H98" i="6"/>
  <c r="J96" i="6"/>
  <c r="J96" i="15"/>
  <c r="I97" i="15"/>
  <c r="H98" i="15" s="1"/>
  <c r="I97" i="13"/>
  <c r="H98" i="13" s="1"/>
  <c r="J96" i="13"/>
  <c r="J96" i="12"/>
  <c r="I97" i="12"/>
  <c r="H98" i="12" s="1"/>
  <c r="J96" i="10"/>
  <c r="I97" i="10"/>
  <c r="H98" i="10"/>
  <c r="J96" i="18"/>
  <c r="I97" i="18"/>
  <c r="H98" i="18" s="1"/>
  <c r="J96" i="9"/>
  <c r="I97" i="9"/>
  <c r="H98" i="9" s="1"/>
  <c r="J96" i="7"/>
  <c r="I97" i="7"/>
  <c r="H98" i="7"/>
  <c r="H98" i="4"/>
  <c r="J96" i="4"/>
  <c r="I97" i="4"/>
  <c r="I97" i="2"/>
  <c r="H98" i="2"/>
  <c r="J96" i="2"/>
  <c r="J96" i="14"/>
  <c r="I97" i="14"/>
  <c r="H98" i="14" s="1"/>
  <c r="J96" i="17"/>
  <c r="I97" i="17"/>
  <c r="H98" i="17" s="1"/>
  <c r="I98" i="9" l="1"/>
  <c r="H99" i="9" s="1"/>
  <c r="J97" i="9"/>
  <c r="I98" i="18"/>
  <c r="H99" i="18"/>
  <c r="J97" i="18"/>
  <c r="I98" i="8"/>
  <c r="H99" i="8" s="1"/>
  <c r="J97" i="8"/>
  <c r="J97" i="14"/>
  <c r="I98" i="14"/>
  <c r="H99" i="14"/>
  <c r="I98" i="16"/>
  <c r="J97" i="16"/>
  <c r="H99" i="16"/>
  <c r="J97" i="12"/>
  <c r="I98" i="12"/>
  <c r="H99" i="12" s="1"/>
  <c r="I98" i="15"/>
  <c r="H99" i="15"/>
  <c r="J97" i="15"/>
  <c r="I98" i="6"/>
  <c r="H99" i="6"/>
  <c r="J97" i="6"/>
  <c r="J97" i="13"/>
  <c r="I98" i="13"/>
  <c r="H99" i="13"/>
  <c r="J97" i="10"/>
  <c r="I98" i="10"/>
  <c r="H99" i="10"/>
  <c r="J97" i="7"/>
  <c r="I98" i="7"/>
  <c r="H99" i="7" s="1"/>
  <c r="J97" i="4"/>
  <c r="I98" i="4"/>
  <c r="H99" i="4"/>
  <c r="J97" i="2"/>
  <c r="I98" i="2"/>
  <c r="H99" i="2" s="1"/>
  <c r="J97" i="17"/>
  <c r="I98" i="17"/>
  <c r="H99" i="17"/>
  <c r="J98" i="2" l="1"/>
  <c r="I99" i="2"/>
  <c r="H100" i="2" s="1"/>
  <c r="J98" i="7"/>
  <c r="I99" i="7"/>
  <c r="H100" i="7" s="1"/>
  <c r="J98" i="8"/>
  <c r="I99" i="8"/>
  <c r="H100" i="8" s="1"/>
  <c r="I99" i="16"/>
  <c r="H100" i="16" s="1"/>
  <c r="J98" i="16"/>
  <c r="I99" i="18"/>
  <c r="J98" i="18"/>
  <c r="H100" i="18"/>
  <c r="H100" i="15"/>
  <c r="J98" i="15"/>
  <c r="I99" i="15"/>
  <c r="J98" i="14"/>
  <c r="I99" i="14"/>
  <c r="H100" i="14" s="1"/>
  <c r="J98" i="10"/>
  <c r="I99" i="10"/>
  <c r="H100" i="10" s="1"/>
  <c r="I99" i="13"/>
  <c r="H100" i="13"/>
  <c r="J98" i="13"/>
  <c r="J98" i="6"/>
  <c r="I99" i="6"/>
  <c r="H100" i="6" s="1"/>
  <c r="I99" i="4"/>
  <c r="H100" i="4" s="1"/>
  <c r="J98" i="4"/>
  <c r="I99" i="12"/>
  <c r="H100" i="12" s="1"/>
  <c r="J98" i="12"/>
  <c r="I99" i="9"/>
  <c r="H100" i="9" s="1"/>
  <c r="J98" i="9"/>
  <c r="J98" i="17"/>
  <c r="I99" i="17"/>
  <c r="H100" i="17"/>
  <c r="I100" i="6" l="1"/>
  <c r="H101" i="6"/>
  <c r="J99" i="6"/>
  <c r="I100" i="7"/>
  <c r="H101" i="7"/>
  <c r="J99" i="7"/>
  <c r="J99" i="8"/>
  <c r="I100" i="8"/>
  <c r="H101" i="8" s="1"/>
  <c r="J99" i="2"/>
  <c r="I100" i="2"/>
  <c r="H101" i="2" s="1"/>
  <c r="I100" i="16"/>
  <c r="H101" i="16"/>
  <c r="J99" i="16"/>
  <c r="I100" i="10"/>
  <c r="H101" i="10" s="1"/>
  <c r="J99" i="10"/>
  <c r="J99" i="4"/>
  <c r="I100" i="4"/>
  <c r="H101" i="4"/>
  <c r="J99" i="18"/>
  <c r="I100" i="18"/>
  <c r="H101" i="18" s="1"/>
  <c r="I100" i="14"/>
  <c r="H101" i="14"/>
  <c r="J99" i="14"/>
  <c r="I100" i="9"/>
  <c r="H101" i="9"/>
  <c r="J99" i="9"/>
  <c r="I100" i="12"/>
  <c r="H101" i="12" s="1"/>
  <c r="J99" i="12"/>
  <c r="I100" i="15"/>
  <c r="H101" i="15"/>
  <c r="J99" i="15"/>
  <c r="J99" i="13"/>
  <c r="I100" i="13"/>
  <c r="H101" i="13" s="1"/>
  <c r="I100" i="17"/>
  <c r="H101" i="17" s="1"/>
  <c r="J99" i="17"/>
  <c r="J100" i="10" l="1"/>
  <c r="I101" i="10"/>
  <c r="H102" i="10"/>
  <c r="I101" i="2"/>
  <c r="H102" i="2"/>
  <c r="J100" i="2"/>
  <c r="J100" i="8"/>
  <c r="I101" i="8"/>
  <c r="H102" i="8" s="1"/>
  <c r="I101" i="18"/>
  <c r="H102" i="18"/>
  <c r="J100" i="18"/>
  <c r="I101" i="13"/>
  <c r="H102" i="13"/>
  <c r="J100" i="13"/>
  <c r="J100" i="12"/>
  <c r="I101" i="12"/>
  <c r="H102" i="12" s="1"/>
  <c r="J100" i="16"/>
  <c r="I101" i="16"/>
  <c r="H102" i="16" s="1"/>
  <c r="J100" i="4"/>
  <c r="I101" i="4"/>
  <c r="H102" i="4" s="1"/>
  <c r="J100" i="7"/>
  <c r="I101" i="7"/>
  <c r="H102" i="7"/>
  <c r="J100" i="9"/>
  <c r="I101" i="9"/>
  <c r="H102" i="9" s="1"/>
  <c r="I101" i="15"/>
  <c r="H102" i="15" s="1"/>
  <c r="J100" i="15"/>
  <c r="I101" i="6"/>
  <c r="H102" i="6"/>
  <c r="J100" i="6"/>
  <c r="I101" i="14"/>
  <c r="H102" i="14" s="1"/>
  <c r="J100" i="14"/>
  <c r="J100" i="17"/>
  <c r="I101" i="17"/>
  <c r="H102" i="17" s="1"/>
  <c r="J101" i="8" l="1"/>
  <c r="I102" i="8"/>
  <c r="H103" i="8" s="1"/>
  <c r="I102" i="15"/>
  <c r="H103" i="15"/>
  <c r="J101" i="15"/>
  <c r="J101" i="12"/>
  <c r="I102" i="12"/>
  <c r="H103" i="12" s="1"/>
  <c r="I102" i="4"/>
  <c r="H103" i="4" s="1"/>
  <c r="J101" i="4"/>
  <c r="I102" i="16"/>
  <c r="H103" i="16" s="1"/>
  <c r="J101" i="16"/>
  <c r="I102" i="13"/>
  <c r="H103" i="13" s="1"/>
  <c r="J101" i="13"/>
  <c r="I102" i="14"/>
  <c r="H103" i="14" s="1"/>
  <c r="J101" i="14"/>
  <c r="J101" i="2"/>
  <c r="I102" i="2"/>
  <c r="H103" i="2"/>
  <c r="J101" i="6"/>
  <c r="I102" i="6"/>
  <c r="H103" i="6" s="1"/>
  <c r="J101" i="18"/>
  <c r="I102" i="18"/>
  <c r="H103" i="18" s="1"/>
  <c r="J101" i="10"/>
  <c r="I102" i="10"/>
  <c r="H103" i="10" s="1"/>
  <c r="I102" i="9"/>
  <c r="H103" i="9" s="1"/>
  <c r="J101" i="9"/>
  <c r="J101" i="7"/>
  <c r="I102" i="7"/>
  <c r="H103" i="7"/>
  <c r="J101" i="17"/>
  <c r="I102" i="17"/>
  <c r="H103" i="17"/>
  <c r="J102" i="4" l="1"/>
  <c r="I103" i="4"/>
  <c r="H104" i="4" s="1"/>
  <c r="J102" i="14"/>
  <c r="I103" i="14"/>
  <c r="H104" i="14" s="1"/>
  <c r="J102" i="12"/>
  <c r="I103" i="12"/>
  <c r="H104" i="12" s="1"/>
  <c r="J102" i="6"/>
  <c r="I103" i="6"/>
  <c r="H104" i="6" s="1"/>
  <c r="I103" i="13"/>
  <c r="H104" i="13" s="1"/>
  <c r="J102" i="13"/>
  <c r="I103" i="10"/>
  <c r="H104" i="10" s="1"/>
  <c r="J102" i="10"/>
  <c r="I103" i="18"/>
  <c r="H104" i="18" s="1"/>
  <c r="J102" i="18"/>
  <c r="I103" i="16"/>
  <c r="H104" i="16" s="1"/>
  <c r="J102" i="16"/>
  <c r="I103" i="8"/>
  <c r="H104" i="8" s="1"/>
  <c r="J102" i="8"/>
  <c r="I103" i="9"/>
  <c r="H104" i="9"/>
  <c r="J102" i="9"/>
  <c r="I103" i="7"/>
  <c r="H104" i="7"/>
  <c r="J102" i="7"/>
  <c r="J102" i="15"/>
  <c r="I103" i="15"/>
  <c r="H104" i="15" s="1"/>
  <c r="J102" i="2"/>
  <c r="I103" i="2"/>
  <c r="H104" i="2"/>
  <c r="I103" i="17"/>
  <c r="H104" i="17" s="1"/>
  <c r="J102" i="17"/>
  <c r="J103" i="14" l="1"/>
  <c r="I104" i="14"/>
  <c r="H105" i="14" s="1"/>
  <c r="J103" i="10"/>
  <c r="I104" i="10"/>
  <c r="H105" i="10" s="1"/>
  <c r="J103" i="8"/>
  <c r="I104" i="8"/>
  <c r="H105" i="8" s="1"/>
  <c r="I104" i="12"/>
  <c r="H105" i="12" s="1"/>
  <c r="J103" i="12"/>
  <c r="I104" i="15"/>
  <c r="H105" i="15"/>
  <c r="J103" i="15"/>
  <c r="I104" i="13"/>
  <c r="H105" i="13" s="1"/>
  <c r="J103" i="13"/>
  <c r="I104" i="18"/>
  <c r="H105" i="18" s="1"/>
  <c r="J103" i="18"/>
  <c r="I104" i="6"/>
  <c r="H105" i="6" s="1"/>
  <c r="J103" i="6"/>
  <c r="I104" i="16"/>
  <c r="H105" i="16" s="1"/>
  <c r="J103" i="16"/>
  <c r="I104" i="2"/>
  <c r="H105" i="2"/>
  <c r="J103" i="2"/>
  <c r="I104" i="9"/>
  <c r="H105" i="9"/>
  <c r="J103" i="9"/>
  <c r="I104" i="7"/>
  <c r="H105" i="7"/>
  <c r="J103" i="7"/>
  <c r="I104" i="4"/>
  <c r="H105" i="4" s="1"/>
  <c r="J103" i="4"/>
  <c r="I104" i="17"/>
  <c r="H105" i="17" s="1"/>
  <c r="J103" i="17"/>
  <c r="J104" i="8" l="1"/>
  <c r="I105" i="8"/>
  <c r="H106" i="8"/>
  <c r="I105" i="6"/>
  <c r="H106" i="6"/>
  <c r="J104" i="6"/>
  <c r="I105" i="13"/>
  <c r="H106" i="13"/>
  <c r="J104" i="13"/>
  <c r="J104" i="18"/>
  <c r="I105" i="18"/>
  <c r="H106" i="18"/>
  <c r="J104" i="9"/>
  <c r="I105" i="9"/>
  <c r="H106" i="9"/>
  <c r="J104" i="4"/>
  <c r="I105" i="4"/>
  <c r="H106" i="4" s="1"/>
  <c r="I105" i="10"/>
  <c r="H106" i="10"/>
  <c r="J104" i="10"/>
  <c r="I105" i="2"/>
  <c r="H106" i="2"/>
  <c r="J104" i="2"/>
  <c r="J104" i="12"/>
  <c r="I105" i="12"/>
  <c r="H106" i="12" s="1"/>
  <c r="J104" i="14"/>
  <c r="I105" i="14"/>
  <c r="H106" i="14" s="1"/>
  <c r="H106" i="15"/>
  <c r="J104" i="15"/>
  <c r="I105" i="15"/>
  <c r="J104" i="16"/>
  <c r="I105" i="16"/>
  <c r="H106" i="16"/>
  <c r="J104" i="7"/>
  <c r="I105" i="7"/>
  <c r="H106" i="7" s="1"/>
  <c r="J104" i="17"/>
  <c r="I105" i="17"/>
  <c r="H106" i="17" s="1"/>
  <c r="I106" i="7" l="1"/>
  <c r="H107" i="7"/>
  <c r="J105" i="7"/>
  <c r="J105" i="14"/>
  <c r="I106" i="14"/>
  <c r="H107" i="14" s="1"/>
  <c r="J105" i="4"/>
  <c r="I106" i="4"/>
  <c r="H107" i="4" s="1"/>
  <c r="J105" i="13"/>
  <c r="I106" i="13"/>
  <c r="H107" i="13" s="1"/>
  <c r="J105" i="9"/>
  <c r="I106" i="9"/>
  <c r="H107" i="9"/>
  <c r="I106" i="15"/>
  <c r="H107" i="15" s="1"/>
  <c r="J105" i="15"/>
  <c r="J105" i="6"/>
  <c r="I106" i="6"/>
  <c r="H107" i="6"/>
  <c r="J105" i="16"/>
  <c r="I106" i="16"/>
  <c r="H107" i="16" s="1"/>
  <c r="J105" i="10"/>
  <c r="I106" i="10"/>
  <c r="H107" i="10"/>
  <c r="J105" i="18"/>
  <c r="I106" i="18"/>
  <c r="H107" i="18" s="1"/>
  <c r="I106" i="2"/>
  <c r="H107" i="2"/>
  <c r="J105" i="2"/>
  <c r="J105" i="12"/>
  <c r="I106" i="12"/>
  <c r="H107" i="12" s="1"/>
  <c r="I106" i="8"/>
  <c r="H107" i="8"/>
  <c r="J105" i="8"/>
  <c r="J105" i="17"/>
  <c r="I106" i="17"/>
  <c r="H107" i="17" s="1"/>
  <c r="H108" i="18" l="1"/>
  <c r="I107" i="18"/>
  <c r="J106" i="18"/>
  <c r="J106" i="15"/>
  <c r="I107" i="15"/>
  <c r="H108" i="15" s="1"/>
  <c r="I107" i="4"/>
  <c r="H108" i="4"/>
  <c r="J106" i="4"/>
  <c r="J106" i="2"/>
  <c r="I107" i="2"/>
  <c r="H108" i="2" s="1"/>
  <c r="I107" i="9"/>
  <c r="H108" i="9"/>
  <c r="J106" i="9"/>
  <c r="I107" i="16"/>
  <c r="H108" i="16" s="1"/>
  <c r="J106" i="16"/>
  <c r="I107" i="14"/>
  <c r="H108" i="14" s="1"/>
  <c r="J106" i="14"/>
  <c r="J106" i="8"/>
  <c r="I107" i="8"/>
  <c r="H108" i="8"/>
  <c r="J106" i="13"/>
  <c r="I107" i="13"/>
  <c r="H108" i="13" s="1"/>
  <c r="I107" i="10"/>
  <c r="H108" i="10"/>
  <c r="J106" i="10"/>
  <c r="J106" i="6"/>
  <c r="I107" i="6"/>
  <c r="H108" i="6" s="1"/>
  <c r="J106" i="12"/>
  <c r="I107" i="12"/>
  <c r="H108" i="12" s="1"/>
  <c r="I107" i="7"/>
  <c r="H108" i="7"/>
  <c r="J106" i="7"/>
  <c r="J106" i="17"/>
  <c r="I107" i="17"/>
  <c r="H108" i="17" s="1"/>
  <c r="J107" i="12" l="1"/>
  <c r="I108" i="12"/>
  <c r="H109" i="12" s="1"/>
  <c r="J109" i="12" s="1"/>
  <c r="I108" i="16"/>
  <c r="H109" i="16" s="1"/>
  <c r="J109" i="16" s="1"/>
  <c r="J107" i="16"/>
  <c r="I108" i="6"/>
  <c r="H109" i="6"/>
  <c r="J107" i="6"/>
  <c r="I108" i="14"/>
  <c r="H109" i="14" s="1"/>
  <c r="J109" i="14" s="1"/>
  <c r="J107" i="14"/>
  <c r="J107" i="15"/>
  <c r="I108" i="15"/>
  <c r="H109" i="15" s="1"/>
  <c r="I108" i="2"/>
  <c r="H109" i="2" s="1"/>
  <c r="J109" i="2" s="1"/>
  <c r="J107" i="2"/>
  <c r="J107" i="8"/>
  <c r="I108" i="8"/>
  <c r="H109" i="8" s="1"/>
  <c r="I108" i="9"/>
  <c r="H109" i="9" s="1"/>
  <c r="J109" i="9" s="1"/>
  <c r="J107" i="9"/>
  <c r="I108" i="10"/>
  <c r="H109" i="10"/>
  <c r="J109" i="10" s="1"/>
  <c r="J107" i="10"/>
  <c r="I108" i="4"/>
  <c r="H109" i="4"/>
  <c r="J109" i="4" s="1"/>
  <c r="J107" i="4"/>
  <c r="I108" i="7"/>
  <c r="H109" i="7"/>
  <c r="J107" i="7"/>
  <c r="I108" i="13"/>
  <c r="H109" i="13" s="1"/>
  <c r="J109" i="13" s="1"/>
  <c r="J107" i="13"/>
  <c r="I108" i="18"/>
  <c r="H109" i="18"/>
  <c r="J107" i="18"/>
  <c r="J107" i="17"/>
  <c r="I108" i="17"/>
  <c r="H109" i="17" s="1"/>
  <c r="K109" i="15" l="1"/>
  <c r="J108" i="15"/>
  <c r="I109" i="15"/>
  <c r="I109" i="13"/>
  <c r="J108" i="13"/>
  <c r="K109" i="13"/>
  <c r="J108" i="8"/>
  <c r="I109" i="8"/>
  <c r="K109" i="8"/>
  <c r="I109" i="12"/>
  <c r="J108" i="12"/>
  <c r="K109" i="12"/>
  <c r="I109" i="2"/>
  <c r="K109" i="2"/>
  <c r="J108" i="2"/>
  <c r="K109" i="9"/>
  <c r="I109" i="9"/>
  <c r="J108" i="9"/>
  <c r="I109" i="14"/>
  <c r="J108" i="14"/>
  <c r="K109" i="14"/>
  <c r="J108" i="7"/>
  <c r="I109" i="7"/>
  <c r="K109" i="7"/>
  <c r="K109" i="6"/>
  <c r="J108" i="6"/>
  <c r="I109" i="6"/>
  <c r="K109" i="18"/>
  <c r="I109" i="18"/>
  <c r="J108" i="18"/>
  <c r="J108" i="4"/>
  <c r="K109" i="4"/>
  <c r="I109" i="4"/>
  <c r="K109" i="16"/>
  <c r="J108" i="16"/>
  <c r="I109" i="16"/>
  <c r="J108" i="10"/>
  <c r="K109" i="10"/>
  <c r="I109" i="10"/>
  <c r="J108" i="17"/>
  <c r="I109" i="17"/>
  <c r="K109" i="17"/>
  <c r="L109" i="9" l="1"/>
  <c r="K108" i="9"/>
  <c r="K108" i="2"/>
  <c r="L109" i="2"/>
  <c r="L109" i="13"/>
  <c r="K108" i="13"/>
  <c r="K108" i="10"/>
  <c r="L109" i="10"/>
  <c r="K108" i="14"/>
  <c r="L109" i="14"/>
  <c r="L109" i="4"/>
  <c r="K108" i="4"/>
  <c r="L109" i="12"/>
  <c r="K108" i="12"/>
  <c r="K108" i="7"/>
  <c r="L109" i="7"/>
  <c r="K108" i="18"/>
  <c r="L109" i="18"/>
  <c r="L109" i="16"/>
  <c r="K108" i="16"/>
  <c r="L109" i="6"/>
  <c r="K108" i="6"/>
  <c r="K108" i="8"/>
  <c r="L109" i="8"/>
  <c r="L109" i="15"/>
  <c r="K108" i="15"/>
  <c r="K108" i="17"/>
  <c r="L109" i="17"/>
  <c r="L108" i="16" l="1"/>
  <c r="K107" i="16"/>
  <c r="L108" i="15"/>
  <c r="K107" i="15"/>
  <c r="K107" i="18"/>
  <c r="L108" i="18"/>
  <c r="K107" i="7"/>
  <c r="L108" i="7"/>
  <c r="K107" i="10"/>
  <c r="L108" i="10"/>
  <c r="K107" i="8"/>
  <c r="L108" i="8"/>
  <c r="L108" i="6"/>
  <c r="K107" i="6"/>
  <c r="L108" i="12"/>
  <c r="K107" i="12"/>
  <c r="K107" i="13"/>
  <c r="L108" i="13"/>
  <c r="L108" i="2"/>
  <c r="K107" i="2"/>
  <c r="K107" i="9"/>
  <c r="L108" i="9"/>
  <c r="L108" i="4"/>
  <c r="K107" i="4"/>
  <c r="K107" i="14"/>
  <c r="L108" i="14"/>
  <c r="K107" i="17"/>
  <c r="L108" i="17"/>
  <c r="L107" i="12" l="1"/>
  <c r="K106" i="12"/>
  <c r="L107" i="6"/>
  <c r="K106" i="6"/>
  <c r="L107" i="18"/>
  <c r="K106" i="18"/>
  <c r="K106" i="7"/>
  <c r="L107" i="7"/>
  <c r="L107" i="15"/>
  <c r="K106" i="15"/>
  <c r="K106" i="9"/>
  <c r="L107" i="9"/>
  <c r="L107" i="2"/>
  <c r="K106" i="2"/>
  <c r="K106" i="8"/>
  <c r="L107" i="8"/>
  <c r="L107" i="16"/>
  <c r="K106" i="16"/>
  <c r="L107" i="4"/>
  <c r="K106" i="4"/>
  <c r="L107" i="14"/>
  <c r="K106" i="14"/>
  <c r="K106" i="13"/>
  <c r="L107" i="13"/>
  <c r="L107" i="10"/>
  <c r="K106" i="10"/>
  <c r="L107" i="17"/>
  <c r="K106" i="17"/>
  <c r="K105" i="13" l="1"/>
  <c r="L106" i="13"/>
  <c r="L106" i="2"/>
  <c r="K105" i="2"/>
  <c r="L106" i="18"/>
  <c r="K105" i="18"/>
  <c r="K105" i="7"/>
  <c r="L106" i="7"/>
  <c r="K105" i="4"/>
  <c r="L106" i="4"/>
  <c r="L106" i="6"/>
  <c r="K105" i="6"/>
  <c r="K105" i="8"/>
  <c r="L106" i="8"/>
  <c r="L106" i="9"/>
  <c r="K105" i="9"/>
  <c r="L106" i="14"/>
  <c r="K105" i="14"/>
  <c r="L106" i="10"/>
  <c r="K105" i="10"/>
  <c r="K105" i="16"/>
  <c r="L106" i="16"/>
  <c r="L106" i="15"/>
  <c r="K105" i="15"/>
  <c r="L106" i="12"/>
  <c r="K105" i="12"/>
  <c r="L106" i="17"/>
  <c r="K105" i="17"/>
  <c r="L105" i="18" l="1"/>
  <c r="K104" i="18"/>
  <c r="K104" i="9"/>
  <c r="L105" i="9"/>
  <c r="K104" i="7"/>
  <c r="L105" i="7"/>
  <c r="K104" i="16"/>
  <c r="L105" i="16"/>
  <c r="L105" i="8"/>
  <c r="K104" i="8"/>
  <c r="K104" i="10"/>
  <c r="L105" i="10"/>
  <c r="L105" i="6"/>
  <c r="K104" i="6"/>
  <c r="L105" i="2"/>
  <c r="K104" i="2"/>
  <c r="K104" i="14"/>
  <c r="L105" i="14"/>
  <c r="L105" i="15"/>
  <c r="K104" i="15"/>
  <c r="K104" i="12"/>
  <c r="L105" i="12"/>
  <c r="K104" i="4"/>
  <c r="L105" i="4"/>
  <c r="K104" i="13"/>
  <c r="L105" i="13"/>
  <c r="K104" i="17"/>
  <c r="L105" i="17"/>
  <c r="L104" i="2" l="1"/>
  <c r="K103" i="2"/>
  <c r="L104" i="6"/>
  <c r="K103" i="6"/>
  <c r="L104" i="16"/>
  <c r="K103" i="16"/>
  <c r="K103" i="12"/>
  <c r="L104" i="12"/>
  <c r="K103" i="7"/>
  <c r="L104" i="7"/>
  <c r="L104" i="4"/>
  <c r="K103" i="4"/>
  <c r="L104" i="15"/>
  <c r="K103" i="15"/>
  <c r="L104" i="10"/>
  <c r="K103" i="10"/>
  <c r="K103" i="9"/>
  <c r="L104" i="9"/>
  <c r="K103" i="8"/>
  <c r="L104" i="8"/>
  <c r="L104" i="18"/>
  <c r="K103" i="18"/>
  <c r="L104" i="13"/>
  <c r="K103" i="13"/>
  <c r="K103" i="14"/>
  <c r="L104" i="14"/>
  <c r="K103" i="17"/>
  <c r="L104" i="17"/>
  <c r="L103" i="12" l="1"/>
  <c r="K102" i="12"/>
  <c r="L103" i="18"/>
  <c r="K102" i="18"/>
  <c r="L103" i="15"/>
  <c r="K102" i="15"/>
  <c r="L103" i="16"/>
  <c r="K102" i="16"/>
  <c r="K102" i="13"/>
  <c r="L103" i="13"/>
  <c r="L103" i="4"/>
  <c r="K102" i="4"/>
  <c r="K102" i="6"/>
  <c r="L103" i="6"/>
  <c r="L103" i="10"/>
  <c r="K102" i="10"/>
  <c r="K102" i="8"/>
  <c r="L103" i="8"/>
  <c r="L103" i="2"/>
  <c r="K102" i="2"/>
  <c r="L103" i="14"/>
  <c r="K102" i="14"/>
  <c r="L103" i="9"/>
  <c r="K102" i="9"/>
  <c r="L103" i="7"/>
  <c r="K102" i="7"/>
  <c r="L103" i="17"/>
  <c r="K102" i="17"/>
  <c r="L102" i="10" l="1"/>
  <c r="K101" i="10"/>
  <c r="L102" i="15"/>
  <c r="K101" i="15"/>
  <c r="L102" i="9"/>
  <c r="K101" i="9"/>
  <c r="K101" i="14"/>
  <c r="L102" i="14"/>
  <c r="K101" i="6"/>
  <c r="L102" i="6"/>
  <c r="L102" i="2"/>
  <c r="K101" i="2"/>
  <c r="L102" i="4"/>
  <c r="K101" i="4"/>
  <c r="L102" i="18"/>
  <c r="K101" i="18"/>
  <c r="K101" i="7"/>
  <c r="L102" i="7"/>
  <c r="L102" i="12"/>
  <c r="K101" i="12"/>
  <c r="L102" i="16"/>
  <c r="K101" i="16"/>
  <c r="K101" i="8"/>
  <c r="L102" i="8"/>
  <c r="L102" i="13"/>
  <c r="K101" i="13"/>
  <c r="L102" i="17"/>
  <c r="K101" i="17"/>
  <c r="K100" i="8" l="1"/>
  <c r="L101" i="8"/>
  <c r="L101" i="4"/>
  <c r="K100" i="4"/>
  <c r="K100" i="9"/>
  <c r="L101" i="9"/>
  <c r="L101" i="14"/>
  <c r="K100" i="14"/>
  <c r="L101" i="16"/>
  <c r="K100" i="16"/>
  <c r="L101" i="2"/>
  <c r="K100" i="2"/>
  <c r="K100" i="12"/>
  <c r="L101" i="12"/>
  <c r="L101" i="13"/>
  <c r="K100" i="13"/>
  <c r="K100" i="10"/>
  <c r="L101" i="10"/>
  <c r="K100" i="18"/>
  <c r="L101" i="18"/>
  <c r="L101" i="15"/>
  <c r="K100" i="15"/>
  <c r="K100" i="7"/>
  <c r="L101" i="7"/>
  <c r="L101" i="6"/>
  <c r="K100" i="6"/>
  <c r="K100" i="17"/>
  <c r="L101" i="17"/>
  <c r="K99" i="7" l="1"/>
  <c r="L100" i="7"/>
  <c r="K99" i="14"/>
  <c r="L100" i="14"/>
  <c r="L100" i="12"/>
  <c r="K99" i="12"/>
  <c r="K99" i="9"/>
  <c r="L100" i="9"/>
  <c r="L100" i="2"/>
  <c r="K99" i="2"/>
  <c r="L100" i="4"/>
  <c r="K99" i="4"/>
  <c r="K99" i="13"/>
  <c r="L100" i="13"/>
  <c r="L100" i="15"/>
  <c r="K99" i="15"/>
  <c r="L100" i="6"/>
  <c r="K99" i="6"/>
  <c r="K99" i="16"/>
  <c r="L100" i="16"/>
  <c r="K99" i="18"/>
  <c r="L100" i="18"/>
  <c r="K99" i="10"/>
  <c r="L100" i="10"/>
  <c r="K99" i="8"/>
  <c r="L100" i="8"/>
  <c r="K99" i="17"/>
  <c r="L100" i="17"/>
  <c r="L99" i="15" l="1"/>
  <c r="K98" i="15"/>
  <c r="K98" i="10"/>
  <c r="L99" i="10"/>
  <c r="L99" i="12"/>
  <c r="K98" i="12"/>
  <c r="K98" i="9"/>
  <c r="L99" i="9"/>
  <c r="L99" i="18"/>
  <c r="K98" i="18"/>
  <c r="L99" i="13"/>
  <c r="K98" i="13"/>
  <c r="L99" i="14"/>
  <c r="K98" i="14"/>
  <c r="K98" i="6"/>
  <c r="L99" i="6"/>
  <c r="L99" i="2"/>
  <c r="K98" i="2"/>
  <c r="L99" i="4"/>
  <c r="K98" i="4"/>
  <c r="K98" i="16"/>
  <c r="L99" i="16"/>
  <c r="K98" i="8"/>
  <c r="L99" i="8"/>
  <c r="L99" i="7"/>
  <c r="K98" i="7"/>
  <c r="L99" i="17"/>
  <c r="K98" i="17"/>
  <c r="L98" i="6" l="1"/>
  <c r="K97" i="6"/>
  <c r="L98" i="9"/>
  <c r="K97" i="9"/>
  <c r="L98" i="14"/>
  <c r="K97" i="14"/>
  <c r="L98" i="12"/>
  <c r="K97" i="12"/>
  <c r="K97" i="16"/>
  <c r="L98" i="16"/>
  <c r="L98" i="8"/>
  <c r="K97" i="8"/>
  <c r="L98" i="4"/>
  <c r="K97" i="4"/>
  <c r="L98" i="10"/>
  <c r="K97" i="10"/>
  <c r="K97" i="2"/>
  <c r="L98" i="2"/>
  <c r="L98" i="18"/>
  <c r="K97" i="18"/>
  <c r="L98" i="15"/>
  <c r="K97" i="15"/>
  <c r="K97" i="13"/>
  <c r="L98" i="13"/>
  <c r="K97" i="7"/>
  <c r="L98" i="7"/>
  <c r="L98" i="17"/>
  <c r="K97" i="17"/>
  <c r="L97" i="15" l="1"/>
  <c r="K96" i="15"/>
  <c r="L97" i="4"/>
  <c r="K96" i="4"/>
  <c r="K96" i="14"/>
  <c r="L97" i="14"/>
  <c r="K96" i="10"/>
  <c r="L97" i="10"/>
  <c r="L97" i="13"/>
  <c r="K96" i="13"/>
  <c r="L97" i="18"/>
  <c r="K96" i="18"/>
  <c r="K96" i="8"/>
  <c r="L97" i="8"/>
  <c r="L97" i="9"/>
  <c r="K96" i="9"/>
  <c r="L97" i="6"/>
  <c r="K96" i="6"/>
  <c r="K96" i="12"/>
  <c r="L97" i="12"/>
  <c r="K96" i="7"/>
  <c r="L97" i="7"/>
  <c r="L97" i="2"/>
  <c r="K96" i="2"/>
  <c r="L97" i="16"/>
  <c r="K96" i="16"/>
  <c r="K96" i="17"/>
  <c r="L97" i="17"/>
  <c r="K95" i="10" l="1"/>
  <c r="L96" i="10"/>
  <c r="L96" i="2"/>
  <c r="K95" i="2"/>
  <c r="L96" i="7"/>
  <c r="K95" i="7"/>
  <c r="K95" i="8"/>
  <c r="L96" i="8"/>
  <c r="L96" i="14"/>
  <c r="K95" i="14"/>
  <c r="L96" i="18"/>
  <c r="K95" i="18"/>
  <c r="L96" i="4"/>
  <c r="K95" i="4"/>
  <c r="K95" i="9"/>
  <c r="L96" i="9"/>
  <c r="K95" i="12"/>
  <c r="L96" i="12"/>
  <c r="K95" i="16"/>
  <c r="L96" i="16"/>
  <c r="L96" i="6"/>
  <c r="K95" i="6"/>
  <c r="L96" i="13"/>
  <c r="K95" i="13"/>
  <c r="L96" i="15"/>
  <c r="K95" i="15"/>
  <c r="K95" i="17"/>
  <c r="L96" i="17"/>
  <c r="K94" i="8" l="1"/>
  <c r="L95" i="8"/>
  <c r="L95" i="4"/>
  <c r="K94" i="4"/>
  <c r="K94" i="7"/>
  <c r="L95" i="7"/>
  <c r="K94" i="18"/>
  <c r="L95" i="18"/>
  <c r="L95" i="2"/>
  <c r="K94" i="2"/>
  <c r="K94" i="13"/>
  <c r="L95" i="13"/>
  <c r="K94" i="9"/>
  <c r="L95" i="9"/>
  <c r="K94" i="16"/>
  <c r="L95" i="16"/>
  <c r="K94" i="14"/>
  <c r="L95" i="14"/>
  <c r="L95" i="6"/>
  <c r="K94" i="6"/>
  <c r="L95" i="15"/>
  <c r="K94" i="15"/>
  <c r="K94" i="12"/>
  <c r="L95" i="12"/>
  <c r="L95" i="10"/>
  <c r="K94" i="10"/>
  <c r="L95" i="17"/>
  <c r="K94" i="17"/>
  <c r="L94" i="18" l="1"/>
  <c r="K93" i="18"/>
  <c r="L94" i="15"/>
  <c r="K93" i="15"/>
  <c r="L94" i="9"/>
  <c r="K93" i="9"/>
  <c r="K93" i="7"/>
  <c r="L94" i="7"/>
  <c r="L94" i="6"/>
  <c r="K93" i="6"/>
  <c r="K93" i="4"/>
  <c r="L94" i="4"/>
  <c r="K93" i="12"/>
  <c r="L94" i="12"/>
  <c r="L94" i="13"/>
  <c r="K93" i="13"/>
  <c r="L94" i="16"/>
  <c r="K93" i="16"/>
  <c r="L94" i="10"/>
  <c r="K93" i="10"/>
  <c r="K93" i="2"/>
  <c r="L94" i="2"/>
  <c r="K93" i="14"/>
  <c r="L94" i="14"/>
  <c r="K93" i="8"/>
  <c r="L94" i="8"/>
  <c r="L94" i="17"/>
  <c r="K93" i="17"/>
  <c r="K92" i="7" l="1"/>
  <c r="L93" i="7"/>
  <c r="L93" i="9"/>
  <c r="K92" i="9"/>
  <c r="K92" i="14"/>
  <c r="L93" i="14"/>
  <c r="K92" i="2"/>
  <c r="L93" i="2"/>
  <c r="K92" i="12"/>
  <c r="L93" i="12"/>
  <c r="K92" i="10"/>
  <c r="L93" i="10"/>
  <c r="L93" i="15"/>
  <c r="K92" i="15"/>
  <c r="K92" i="4"/>
  <c r="L93" i="4"/>
  <c r="L93" i="16"/>
  <c r="K92" i="16"/>
  <c r="K92" i="6"/>
  <c r="L93" i="6"/>
  <c r="L93" i="18"/>
  <c r="K92" i="18"/>
  <c r="L93" i="13"/>
  <c r="K92" i="13"/>
  <c r="L93" i="8"/>
  <c r="K92" i="8"/>
  <c r="K92" i="17"/>
  <c r="L93" i="17"/>
  <c r="L92" i="2" l="1"/>
  <c r="K91" i="2"/>
  <c r="L92" i="15"/>
  <c r="K91" i="15"/>
  <c r="K91" i="18"/>
  <c r="L92" i="18"/>
  <c r="K91" i="14"/>
  <c r="L92" i="14"/>
  <c r="L92" i="9"/>
  <c r="K91" i="9"/>
  <c r="K91" i="13"/>
  <c r="L92" i="13"/>
  <c r="L92" i="6"/>
  <c r="K91" i="6"/>
  <c r="L92" i="10"/>
  <c r="K91" i="10"/>
  <c r="L92" i="4"/>
  <c r="K91" i="4"/>
  <c r="K91" i="8"/>
  <c r="L92" i="8"/>
  <c r="L92" i="16"/>
  <c r="K91" i="16"/>
  <c r="L92" i="12"/>
  <c r="K91" i="12"/>
  <c r="L92" i="7"/>
  <c r="K91" i="7"/>
  <c r="K91" i="17"/>
  <c r="L92" i="17"/>
  <c r="L91" i="14" l="1"/>
  <c r="K90" i="14"/>
  <c r="K90" i="6"/>
  <c r="L91" i="6"/>
  <c r="K90" i="18"/>
  <c r="L91" i="18"/>
  <c r="L91" i="10"/>
  <c r="K90" i="10"/>
  <c r="L91" i="15"/>
  <c r="K90" i="15"/>
  <c r="K90" i="12"/>
  <c r="L91" i="12"/>
  <c r="K90" i="8"/>
  <c r="L91" i="8"/>
  <c r="L91" i="13"/>
  <c r="K90" i="13"/>
  <c r="L91" i="16"/>
  <c r="K90" i="16"/>
  <c r="L91" i="7"/>
  <c r="K90" i="7"/>
  <c r="L91" i="4"/>
  <c r="K90" i="4"/>
  <c r="L91" i="9"/>
  <c r="K90" i="9"/>
  <c r="L91" i="2"/>
  <c r="K90" i="2"/>
  <c r="L91" i="17"/>
  <c r="K90" i="17"/>
  <c r="K89" i="13" l="1"/>
  <c r="L90" i="13"/>
  <c r="L90" i="4"/>
  <c r="K89" i="4"/>
  <c r="L90" i="8"/>
  <c r="K89" i="8"/>
  <c r="L90" i="18"/>
  <c r="K89" i="18"/>
  <c r="L90" i="9"/>
  <c r="K89" i="9"/>
  <c r="K89" i="12"/>
  <c r="L90" i="12"/>
  <c r="K89" i="6"/>
  <c r="L90" i="6"/>
  <c r="L90" i="10"/>
  <c r="K89" i="10"/>
  <c r="L90" i="16"/>
  <c r="K89" i="16"/>
  <c r="L90" i="15"/>
  <c r="K89" i="15"/>
  <c r="L90" i="14"/>
  <c r="K89" i="14"/>
  <c r="K89" i="7"/>
  <c r="L90" i="7"/>
  <c r="K89" i="2"/>
  <c r="L90" i="2"/>
  <c r="L90" i="17"/>
  <c r="K89" i="17"/>
  <c r="K88" i="10" l="1"/>
  <c r="L89" i="10"/>
  <c r="K88" i="18"/>
  <c r="L89" i="18"/>
  <c r="L89" i="6"/>
  <c r="K88" i="6"/>
  <c r="K88" i="7"/>
  <c r="L89" i="7"/>
  <c r="L89" i="4"/>
  <c r="K88" i="4"/>
  <c r="K88" i="14"/>
  <c r="L89" i="14"/>
  <c r="L89" i="12"/>
  <c r="K88" i="12"/>
  <c r="L89" i="15"/>
  <c r="K88" i="15"/>
  <c r="K88" i="16"/>
  <c r="L89" i="16"/>
  <c r="K88" i="9"/>
  <c r="L89" i="9"/>
  <c r="K88" i="8"/>
  <c r="L89" i="8"/>
  <c r="K88" i="2"/>
  <c r="L89" i="2"/>
  <c r="K88" i="13"/>
  <c r="L89" i="13"/>
  <c r="K88" i="17"/>
  <c r="L89" i="17"/>
  <c r="K87" i="7" l="1"/>
  <c r="L88" i="7"/>
  <c r="L88" i="6"/>
  <c r="K87" i="6"/>
  <c r="L88" i="15"/>
  <c r="K87" i="15"/>
  <c r="K87" i="8"/>
  <c r="L88" i="8"/>
  <c r="K87" i="12"/>
  <c r="L88" i="12"/>
  <c r="K87" i="9"/>
  <c r="L88" i="9"/>
  <c r="L88" i="14"/>
  <c r="K87" i="14"/>
  <c r="K87" i="18"/>
  <c r="L88" i="18"/>
  <c r="L88" i="2"/>
  <c r="K87" i="2"/>
  <c r="L88" i="4"/>
  <c r="K87" i="4"/>
  <c r="L88" i="13"/>
  <c r="K87" i="13"/>
  <c r="K87" i="16"/>
  <c r="L88" i="16"/>
  <c r="K87" i="10"/>
  <c r="L88" i="10"/>
  <c r="K87" i="17"/>
  <c r="L88" i="17"/>
  <c r="L87" i="14" l="1"/>
  <c r="K86" i="14"/>
  <c r="L87" i="15"/>
  <c r="K86" i="15"/>
  <c r="K86" i="8"/>
  <c r="L87" i="8"/>
  <c r="L87" i="4"/>
  <c r="K86" i="4"/>
  <c r="L87" i="6"/>
  <c r="K86" i="6"/>
  <c r="K86" i="9"/>
  <c r="L87" i="9"/>
  <c r="L87" i="18"/>
  <c r="K86" i="18"/>
  <c r="L87" i="2"/>
  <c r="K86" i="2"/>
  <c r="L87" i="16"/>
  <c r="K86" i="16"/>
  <c r="K86" i="13"/>
  <c r="L87" i="13"/>
  <c r="L87" i="10"/>
  <c r="K86" i="10"/>
  <c r="L87" i="12"/>
  <c r="K86" i="12"/>
  <c r="K86" i="7"/>
  <c r="L87" i="7"/>
  <c r="L87" i="17"/>
  <c r="K86" i="17"/>
  <c r="L86" i="2" l="1"/>
  <c r="K85" i="2"/>
  <c r="K85" i="4"/>
  <c r="L86" i="4"/>
  <c r="K85" i="8"/>
  <c r="L86" i="8"/>
  <c r="L86" i="18"/>
  <c r="K85" i="18"/>
  <c r="L86" i="15"/>
  <c r="K85" i="15"/>
  <c r="L86" i="9"/>
  <c r="K85" i="9"/>
  <c r="L86" i="12"/>
  <c r="K85" i="12"/>
  <c r="L86" i="10"/>
  <c r="K85" i="10"/>
  <c r="K85" i="13"/>
  <c r="L86" i="13"/>
  <c r="L86" i="16"/>
  <c r="K85" i="16"/>
  <c r="L86" i="6"/>
  <c r="K85" i="6"/>
  <c r="K85" i="14"/>
  <c r="L86" i="14"/>
  <c r="K85" i="7"/>
  <c r="L86" i="7"/>
  <c r="L86" i="17"/>
  <c r="K85" i="17"/>
  <c r="K84" i="6" l="1"/>
  <c r="L85" i="6"/>
  <c r="K84" i="12"/>
  <c r="L85" i="12"/>
  <c r="K84" i="10"/>
  <c r="L85" i="10"/>
  <c r="L85" i="14"/>
  <c r="K84" i="14"/>
  <c r="L85" i="8"/>
  <c r="K84" i="8"/>
  <c r="K84" i="16"/>
  <c r="L85" i="16"/>
  <c r="K84" i="18"/>
  <c r="L85" i="18"/>
  <c r="K84" i="4"/>
  <c r="L85" i="4"/>
  <c r="K84" i="9"/>
  <c r="L85" i="9"/>
  <c r="L85" i="15"/>
  <c r="K84" i="15"/>
  <c r="L85" i="2"/>
  <c r="K84" i="2"/>
  <c r="K84" i="7"/>
  <c r="L85" i="7"/>
  <c r="K84" i="13"/>
  <c r="L85" i="13"/>
  <c r="K84" i="17"/>
  <c r="L85" i="17"/>
  <c r="L84" i="4" l="1"/>
  <c r="K83" i="4"/>
  <c r="L84" i="10"/>
  <c r="K83" i="10"/>
  <c r="L84" i="16"/>
  <c r="K83" i="16"/>
  <c r="L84" i="12"/>
  <c r="K83" i="12"/>
  <c r="K83" i="7"/>
  <c r="L84" i="7"/>
  <c r="K83" i="18"/>
  <c r="L84" i="18"/>
  <c r="L84" i="15"/>
  <c r="K83" i="15"/>
  <c r="K83" i="8"/>
  <c r="L84" i="8"/>
  <c r="K83" i="14"/>
  <c r="L84" i="14"/>
  <c r="L84" i="2"/>
  <c r="K83" i="2"/>
  <c r="K83" i="13"/>
  <c r="L84" i="13"/>
  <c r="L84" i="9"/>
  <c r="K83" i="9"/>
  <c r="L84" i="6"/>
  <c r="K83" i="6"/>
  <c r="K83" i="17"/>
  <c r="L84" i="17"/>
  <c r="L83" i="9" l="1"/>
  <c r="K82" i="9"/>
  <c r="L83" i="15"/>
  <c r="K82" i="15"/>
  <c r="L83" i="16"/>
  <c r="K82" i="16"/>
  <c r="K82" i="12"/>
  <c r="L83" i="12"/>
  <c r="L83" i="13"/>
  <c r="K82" i="13"/>
  <c r="L83" i="10"/>
  <c r="K82" i="10"/>
  <c r="K82" i="8"/>
  <c r="L83" i="8"/>
  <c r="K82" i="18"/>
  <c r="L83" i="18"/>
  <c r="L83" i="2"/>
  <c r="K82" i="2"/>
  <c r="K82" i="6"/>
  <c r="L83" i="6"/>
  <c r="L83" i="4"/>
  <c r="K82" i="4"/>
  <c r="L83" i="14"/>
  <c r="K82" i="14"/>
  <c r="L83" i="7"/>
  <c r="K82" i="7"/>
  <c r="L83" i="17"/>
  <c r="K82" i="17"/>
  <c r="L82" i="16" l="1"/>
  <c r="K81" i="16"/>
  <c r="L82" i="8"/>
  <c r="K81" i="8"/>
  <c r="K81" i="12"/>
  <c r="L82" i="12"/>
  <c r="L82" i="10"/>
  <c r="K81" i="10"/>
  <c r="L82" i="15"/>
  <c r="K81" i="15"/>
  <c r="L82" i="4"/>
  <c r="K81" i="4"/>
  <c r="K81" i="14"/>
  <c r="L82" i="14"/>
  <c r="K81" i="18"/>
  <c r="L82" i="18"/>
  <c r="K81" i="2"/>
  <c r="L82" i="2"/>
  <c r="K81" i="13"/>
  <c r="L82" i="13"/>
  <c r="L82" i="9"/>
  <c r="K81" i="9"/>
  <c r="K81" i="6"/>
  <c r="L82" i="6"/>
  <c r="K81" i="7"/>
  <c r="L82" i="7"/>
  <c r="L82" i="17"/>
  <c r="K81" i="17"/>
  <c r="L81" i="18" l="1"/>
  <c r="K80" i="18"/>
  <c r="L81" i="10"/>
  <c r="K80" i="10"/>
  <c r="L81" i="14"/>
  <c r="K80" i="14"/>
  <c r="K80" i="12"/>
  <c r="L81" i="12"/>
  <c r="L81" i="4"/>
  <c r="K80" i="4"/>
  <c r="K80" i="8"/>
  <c r="L81" i="8"/>
  <c r="L81" i="15"/>
  <c r="K80" i="15"/>
  <c r="L81" i="16"/>
  <c r="K80" i="16"/>
  <c r="L81" i="6"/>
  <c r="K80" i="6"/>
  <c r="L81" i="9"/>
  <c r="K80" i="9"/>
  <c r="K80" i="13"/>
  <c r="L81" i="13"/>
  <c r="K80" i="7"/>
  <c r="L81" i="7"/>
  <c r="L81" i="2"/>
  <c r="K80" i="2"/>
  <c r="K80" i="17"/>
  <c r="L81" i="17"/>
  <c r="K79" i="12" l="1"/>
  <c r="L80" i="12"/>
  <c r="L80" i="15"/>
  <c r="K79" i="15"/>
  <c r="L80" i="14"/>
  <c r="K79" i="14"/>
  <c r="K79" i="9"/>
  <c r="L80" i="9"/>
  <c r="K79" i="10"/>
  <c r="L80" i="10"/>
  <c r="K79" i="16"/>
  <c r="L80" i="16"/>
  <c r="K79" i="8"/>
  <c r="L80" i="8"/>
  <c r="L80" i="2"/>
  <c r="K79" i="2"/>
  <c r="L80" i="6"/>
  <c r="K79" i="6"/>
  <c r="L80" i="4"/>
  <c r="K79" i="4"/>
  <c r="L80" i="18"/>
  <c r="K79" i="18"/>
  <c r="K79" i="7"/>
  <c r="L80" i="7"/>
  <c r="L80" i="13"/>
  <c r="K79" i="13"/>
  <c r="K79" i="17"/>
  <c r="L80" i="17"/>
  <c r="K78" i="9" l="1"/>
  <c r="L79" i="9"/>
  <c r="K78" i="18"/>
  <c r="L79" i="18"/>
  <c r="L79" i="14"/>
  <c r="K78" i="14"/>
  <c r="L79" i="2"/>
  <c r="K78" i="2"/>
  <c r="K78" i="7"/>
  <c r="L79" i="7"/>
  <c r="K78" i="4"/>
  <c r="L79" i="4"/>
  <c r="L79" i="15"/>
  <c r="K78" i="15"/>
  <c r="L79" i="16"/>
  <c r="K78" i="16"/>
  <c r="K78" i="13"/>
  <c r="L79" i="13"/>
  <c r="K78" i="8"/>
  <c r="L79" i="8"/>
  <c r="L79" i="6"/>
  <c r="K78" i="6"/>
  <c r="K78" i="10"/>
  <c r="L79" i="10"/>
  <c r="L79" i="12"/>
  <c r="K78" i="12"/>
  <c r="L79" i="17"/>
  <c r="K78" i="17"/>
  <c r="L78" i="2" l="1"/>
  <c r="K77" i="2"/>
  <c r="L78" i="15"/>
  <c r="K77" i="15"/>
  <c r="L78" i="10"/>
  <c r="K77" i="10"/>
  <c r="L78" i="14"/>
  <c r="K77" i="14"/>
  <c r="K77" i="8"/>
  <c r="L78" i="8"/>
  <c r="K77" i="4"/>
  <c r="L78" i="4"/>
  <c r="L78" i="18"/>
  <c r="K77" i="18"/>
  <c r="L78" i="16"/>
  <c r="K77" i="16"/>
  <c r="L78" i="6"/>
  <c r="K77" i="6"/>
  <c r="L78" i="12"/>
  <c r="K77" i="12"/>
  <c r="K77" i="13"/>
  <c r="L78" i="13"/>
  <c r="K77" i="7"/>
  <c r="L78" i="7"/>
  <c r="L78" i="9"/>
  <c r="K77" i="9"/>
  <c r="L78" i="17"/>
  <c r="K77" i="17"/>
  <c r="K76" i="16" l="1"/>
  <c r="L77" i="16"/>
  <c r="K76" i="13"/>
  <c r="L77" i="13"/>
  <c r="K76" i="12"/>
  <c r="L77" i="12"/>
  <c r="L77" i="15"/>
  <c r="K76" i="15"/>
  <c r="L77" i="14"/>
  <c r="K76" i="14"/>
  <c r="K76" i="18"/>
  <c r="L77" i="18"/>
  <c r="L77" i="4"/>
  <c r="K76" i="4"/>
  <c r="L77" i="9"/>
  <c r="K76" i="9"/>
  <c r="K76" i="6"/>
  <c r="L77" i="6"/>
  <c r="L77" i="2"/>
  <c r="K76" i="2"/>
  <c r="K76" i="7"/>
  <c r="L77" i="7"/>
  <c r="K76" i="10"/>
  <c r="L77" i="10"/>
  <c r="L77" i="8"/>
  <c r="K76" i="8"/>
  <c r="K76" i="17"/>
  <c r="L77" i="17"/>
  <c r="L76" i="12" l="1"/>
  <c r="K75" i="12"/>
  <c r="L76" i="9"/>
  <c r="K75" i="9"/>
  <c r="L76" i="2"/>
  <c r="K75" i="2"/>
  <c r="L76" i="10"/>
  <c r="K75" i="10"/>
  <c r="K75" i="18"/>
  <c r="L76" i="18"/>
  <c r="K75" i="13"/>
  <c r="L76" i="13"/>
  <c r="L76" i="7"/>
  <c r="K75" i="7"/>
  <c r="K75" i="8"/>
  <c r="L76" i="8"/>
  <c r="K75" i="14"/>
  <c r="L76" i="14"/>
  <c r="L76" i="15"/>
  <c r="K75" i="15"/>
  <c r="L76" i="4"/>
  <c r="K75" i="4"/>
  <c r="L76" i="6"/>
  <c r="K75" i="6"/>
  <c r="K75" i="16"/>
  <c r="L76" i="16"/>
  <c r="K75" i="17"/>
  <c r="L76" i="17"/>
  <c r="L75" i="10" l="1"/>
  <c r="K74" i="10"/>
  <c r="L75" i="7"/>
  <c r="K74" i="7"/>
  <c r="L75" i="2"/>
  <c r="K74" i="2"/>
  <c r="K74" i="8"/>
  <c r="L75" i="8"/>
  <c r="L75" i="9"/>
  <c r="K74" i="9"/>
  <c r="K74" i="4"/>
  <c r="L75" i="4"/>
  <c r="L75" i="13"/>
  <c r="K74" i="13"/>
  <c r="L75" i="15"/>
  <c r="K74" i="15"/>
  <c r="K74" i="12"/>
  <c r="L75" i="12"/>
  <c r="K74" i="6"/>
  <c r="L75" i="6"/>
  <c r="L75" i="16"/>
  <c r="K74" i="16"/>
  <c r="L75" i="14"/>
  <c r="K74" i="14"/>
  <c r="L75" i="18"/>
  <c r="K74" i="18"/>
  <c r="L75" i="17"/>
  <c r="K74" i="17"/>
  <c r="K73" i="13" l="1"/>
  <c r="L74" i="13"/>
  <c r="K73" i="2"/>
  <c r="L74" i="2"/>
  <c r="K73" i="14"/>
  <c r="L74" i="14"/>
  <c r="L74" i="16"/>
  <c r="K73" i="16"/>
  <c r="K73" i="7"/>
  <c r="L74" i="7"/>
  <c r="L74" i="4"/>
  <c r="K73" i="4"/>
  <c r="L74" i="15"/>
  <c r="K73" i="15"/>
  <c r="L74" i="9"/>
  <c r="K73" i="9"/>
  <c r="L74" i="10"/>
  <c r="K73" i="10"/>
  <c r="L74" i="8"/>
  <c r="K73" i="8"/>
  <c r="K73" i="6"/>
  <c r="L74" i="6"/>
  <c r="L74" i="18"/>
  <c r="K73" i="18"/>
  <c r="K73" i="12"/>
  <c r="L74" i="12"/>
  <c r="L74" i="17"/>
  <c r="K73" i="17"/>
  <c r="L73" i="9" l="1"/>
  <c r="K72" i="9"/>
  <c r="L73" i="14"/>
  <c r="K72" i="14"/>
  <c r="L73" i="16"/>
  <c r="K72" i="16"/>
  <c r="L73" i="15"/>
  <c r="K72" i="15"/>
  <c r="K72" i="8"/>
  <c r="L73" i="8"/>
  <c r="L73" i="4"/>
  <c r="K72" i="4"/>
  <c r="K72" i="18"/>
  <c r="L73" i="18"/>
  <c r="L73" i="6"/>
  <c r="K72" i="6"/>
  <c r="K72" i="2"/>
  <c r="L73" i="2"/>
  <c r="L73" i="10"/>
  <c r="K72" i="10"/>
  <c r="K72" i="12"/>
  <c r="L73" i="12"/>
  <c r="K72" i="7"/>
  <c r="L73" i="7"/>
  <c r="K72" i="13"/>
  <c r="L73" i="13"/>
  <c r="K72" i="17"/>
  <c r="L73" i="17"/>
  <c r="L72" i="15" l="1"/>
  <c r="K71" i="15"/>
  <c r="L72" i="16"/>
  <c r="K71" i="16"/>
  <c r="L72" i="18"/>
  <c r="K71" i="18"/>
  <c r="K71" i="7"/>
  <c r="L72" i="7"/>
  <c r="K71" i="10"/>
  <c r="L72" i="10"/>
  <c r="L72" i="4"/>
  <c r="K71" i="4"/>
  <c r="L72" i="14"/>
  <c r="K71" i="14"/>
  <c r="L72" i="6"/>
  <c r="K71" i="6"/>
  <c r="L72" i="12"/>
  <c r="K71" i="12"/>
  <c r="K71" i="9"/>
  <c r="L72" i="9"/>
  <c r="L72" i="13"/>
  <c r="K71" i="13"/>
  <c r="L72" i="2"/>
  <c r="K71" i="2"/>
  <c r="K71" i="8"/>
  <c r="L72" i="8"/>
  <c r="K71" i="17"/>
  <c r="L72" i="17"/>
  <c r="L71" i="2" l="1"/>
  <c r="K70" i="2"/>
  <c r="L71" i="6"/>
  <c r="K70" i="6"/>
  <c r="L71" i="14"/>
  <c r="K70" i="14"/>
  <c r="K70" i="18"/>
  <c r="L71" i="18"/>
  <c r="K70" i="13"/>
  <c r="L71" i="13"/>
  <c r="L71" i="4"/>
  <c r="K70" i="4"/>
  <c r="L71" i="16"/>
  <c r="K70" i="16"/>
  <c r="K70" i="7"/>
  <c r="L71" i="7"/>
  <c r="L71" i="12"/>
  <c r="K70" i="12"/>
  <c r="L71" i="15"/>
  <c r="K70" i="15"/>
  <c r="K70" i="9"/>
  <c r="L71" i="9"/>
  <c r="K70" i="8"/>
  <c r="L71" i="8"/>
  <c r="K70" i="10"/>
  <c r="L71" i="10"/>
  <c r="L71" i="17"/>
  <c r="K70" i="17"/>
  <c r="L70" i="18" l="1"/>
  <c r="K69" i="18"/>
  <c r="L70" i="16"/>
  <c r="K69" i="16"/>
  <c r="K69" i="14"/>
  <c r="L70" i="14"/>
  <c r="K69" i="8"/>
  <c r="L70" i="8"/>
  <c r="L70" i="9"/>
  <c r="K69" i="9"/>
  <c r="L70" i="15"/>
  <c r="K69" i="15"/>
  <c r="K69" i="4"/>
  <c r="L70" i="4"/>
  <c r="L70" i="6"/>
  <c r="K69" i="6"/>
  <c r="K69" i="7"/>
  <c r="L70" i="7"/>
  <c r="L70" i="2"/>
  <c r="K69" i="2"/>
  <c r="L70" i="12"/>
  <c r="K69" i="12"/>
  <c r="L70" i="10"/>
  <c r="K69" i="10"/>
  <c r="K69" i="13"/>
  <c r="L70" i="13"/>
  <c r="L70" i="17"/>
  <c r="K69" i="17"/>
  <c r="K68" i="6" l="1"/>
  <c r="L69" i="6"/>
  <c r="L69" i="12"/>
  <c r="K68" i="12"/>
  <c r="L69" i="8"/>
  <c r="K68" i="8"/>
  <c r="L69" i="4"/>
  <c r="K68" i="4"/>
  <c r="L69" i="14"/>
  <c r="K68" i="14"/>
  <c r="L69" i="2"/>
  <c r="K68" i="2"/>
  <c r="L69" i="15"/>
  <c r="K68" i="15"/>
  <c r="K68" i="16"/>
  <c r="L69" i="16"/>
  <c r="K68" i="9"/>
  <c r="L69" i="9"/>
  <c r="L69" i="18"/>
  <c r="K68" i="18"/>
  <c r="K68" i="10"/>
  <c r="L69" i="10"/>
  <c r="K68" i="13"/>
  <c r="L69" i="13"/>
  <c r="K68" i="7"/>
  <c r="L69" i="7"/>
  <c r="K68" i="17"/>
  <c r="L69" i="17"/>
  <c r="L68" i="4" l="1"/>
  <c r="K67" i="4"/>
  <c r="L68" i="15"/>
  <c r="K67" i="15"/>
  <c r="K67" i="8"/>
  <c r="L68" i="8"/>
  <c r="L68" i="10"/>
  <c r="K67" i="10"/>
  <c r="L68" i="16"/>
  <c r="K67" i="16"/>
  <c r="K67" i="18"/>
  <c r="L68" i="18"/>
  <c r="K67" i="2"/>
  <c r="L68" i="2"/>
  <c r="L68" i="12"/>
  <c r="K67" i="12"/>
  <c r="K67" i="13"/>
  <c r="L68" i="13"/>
  <c r="K67" i="14"/>
  <c r="L68" i="14"/>
  <c r="K67" i="7"/>
  <c r="L68" i="7"/>
  <c r="K67" i="9"/>
  <c r="L68" i="9"/>
  <c r="L68" i="6"/>
  <c r="K67" i="6"/>
  <c r="K67" i="17"/>
  <c r="L68" i="17"/>
  <c r="L67" i="9" l="1"/>
  <c r="K66" i="9"/>
  <c r="L67" i="10"/>
  <c r="K66" i="10"/>
  <c r="L67" i="2"/>
  <c r="K66" i="2"/>
  <c r="K66" i="8"/>
  <c r="L67" i="8"/>
  <c r="L67" i="15"/>
  <c r="K66" i="15"/>
  <c r="K66" i="12"/>
  <c r="L67" i="12"/>
  <c r="K66" i="14"/>
  <c r="L67" i="14"/>
  <c r="L67" i="7"/>
  <c r="K66" i="7"/>
  <c r="K66" i="6"/>
  <c r="L67" i="6"/>
  <c r="L67" i="16"/>
  <c r="K66" i="16"/>
  <c r="K66" i="4"/>
  <c r="L67" i="4"/>
  <c r="K66" i="18"/>
  <c r="L67" i="18"/>
  <c r="L67" i="13"/>
  <c r="K66" i="13"/>
  <c r="L67" i="17"/>
  <c r="K66" i="17"/>
  <c r="K65" i="8" l="1"/>
  <c r="L66" i="8"/>
  <c r="K65" i="7"/>
  <c r="L66" i="7"/>
  <c r="K65" i="2"/>
  <c r="L66" i="2"/>
  <c r="K65" i="14"/>
  <c r="L66" i="14"/>
  <c r="L66" i="16"/>
  <c r="K65" i="16"/>
  <c r="L66" i="10"/>
  <c r="K65" i="10"/>
  <c r="K65" i="12"/>
  <c r="L66" i="12"/>
  <c r="K65" i="13"/>
  <c r="L66" i="13"/>
  <c r="L66" i="15"/>
  <c r="K65" i="15"/>
  <c r="L66" i="9"/>
  <c r="K65" i="9"/>
  <c r="L66" i="18"/>
  <c r="K65" i="18"/>
  <c r="K65" i="4"/>
  <c r="L66" i="4"/>
  <c r="L66" i="6"/>
  <c r="K65" i="6"/>
  <c r="L66" i="17"/>
  <c r="K65" i="17"/>
  <c r="K64" i="13" l="1"/>
  <c r="L65" i="13"/>
  <c r="L65" i="14"/>
  <c r="K64" i="14"/>
  <c r="K64" i="12"/>
  <c r="L65" i="12"/>
  <c r="L65" i="18"/>
  <c r="K64" i="18"/>
  <c r="K64" i="9"/>
  <c r="L65" i="9"/>
  <c r="L65" i="10"/>
  <c r="K64" i="10"/>
  <c r="K64" i="7"/>
  <c r="L65" i="7"/>
  <c r="K64" i="2"/>
  <c r="L65" i="2"/>
  <c r="L65" i="6"/>
  <c r="K64" i="6"/>
  <c r="L65" i="15"/>
  <c r="K64" i="15"/>
  <c r="L65" i="16"/>
  <c r="K64" i="16"/>
  <c r="L65" i="4"/>
  <c r="K64" i="4"/>
  <c r="L65" i="8"/>
  <c r="K64" i="8"/>
  <c r="K64" i="17"/>
  <c r="L65" i="17"/>
  <c r="K63" i="18" l="1"/>
  <c r="L64" i="18"/>
  <c r="L64" i="2"/>
  <c r="K63" i="2"/>
  <c r="L64" i="4"/>
  <c r="K63" i="4"/>
  <c r="K63" i="12"/>
  <c r="L64" i="12"/>
  <c r="L64" i="15"/>
  <c r="K63" i="15"/>
  <c r="K63" i="10"/>
  <c r="L64" i="10"/>
  <c r="L64" i="14"/>
  <c r="K63" i="14"/>
  <c r="L64" i="7"/>
  <c r="K63" i="7"/>
  <c r="K63" i="16"/>
  <c r="L64" i="16"/>
  <c r="K63" i="8"/>
  <c r="L64" i="8"/>
  <c r="K63" i="6"/>
  <c r="L64" i="6"/>
  <c r="K63" i="9"/>
  <c r="L64" i="9"/>
  <c r="L64" i="13"/>
  <c r="K63" i="13"/>
  <c r="K63" i="17"/>
  <c r="L64" i="17"/>
  <c r="L63" i="12" l="1"/>
  <c r="K62" i="12"/>
  <c r="K62" i="14"/>
  <c r="L63" i="14"/>
  <c r="K62" i="4"/>
  <c r="L63" i="4"/>
  <c r="L63" i="6"/>
  <c r="K62" i="6"/>
  <c r="K62" i="2"/>
  <c r="L63" i="2"/>
  <c r="K62" i="10"/>
  <c r="L63" i="10"/>
  <c r="K62" i="7"/>
  <c r="L63" i="7"/>
  <c r="L63" i="9"/>
  <c r="K62" i="9"/>
  <c r="L63" i="13"/>
  <c r="K62" i="13"/>
  <c r="L63" i="15"/>
  <c r="K62" i="15"/>
  <c r="K62" i="8"/>
  <c r="L63" i="8"/>
  <c r="L63" i="16"/>
  <c r="K62" i="16"/>
  <c r="L63" i="18"/>
  <c r="K62" i="18"/>
  <c r="K62" i="17"/>
  <c r="L63" i="17"/>
  <c r="L62" i="9" l="1"/>
  <c r="K61" i="9"/>
  <c r="K61" i="7"/>
  <c r="L62" i="7"/>
  <c r="L62" i="4"/>
  <c r="K61" i="4"/>
  <c r="L62" i="16"/>
  <c r="K61" i="16"/>
  <c r="L62" i="6"/>
  <c r="K61" i="6"/>
  <c r="L62" i="15"/>
  <c r="K61" i="15"/>
  <c r="L62" i="10"/>
  <c r="K61" i="10"/>
  <c r="K61" i="14"/>
  <c r="L62" i="14"/>
  <c r="L62" i="18"/>
  <c r="K61" i="18"/>
  <c r="L62" i="12"/>
  <c r="K61" i="12"/>
  <c r="K61" i="8"/>
  <c r="L62" i="8"/>
  <c r="K61" i="13"/>
  <c r="L62" i="13"/>
  <c r="K61" i="2"/>
  <c r="L62" i="2"/>
  <c r="K61" i="17"/>
  <c r="L62" i="17"/>
  <c r="K60" i="16" l="1"/>
  <c r="L61" i="16"/>
  <c r="L61" i="14"/>
  <c r="K60" i="14"/>
  <c r="L61" i="10"/>
  <c r="K60" i="10"/>
  <c r="K60" i="4"/>
  <c r="L61" i="4"/>
  <c r="K60" i="13"/>
  <c r="L61" i="13"/>
  <c r="L61" i="12"/>
  <c r="K60" i="12"/>
  <c r="L61" i="15"/>
  <c r="K60" i="15"/>
  <c r="K60" i="7"/>
  <c r="L61" i="7"/>
  <c r="K60" i="18"/>
  <c r="L61" i="18"/>
  <c r="K60" i="6"/>
  <c r="L61" i="6"/>
  <c r="K60" i="9"/>
  <c r="L61" i="9"/>
  <c r="K60" i="8"/>
  <c r="L61" i="8"/>
  <c r="K60" i="2"/>
  <c r="L61" i="2"/>
  <c r="K60" i="17"/>
  <c r="L61" i="17"/>
  <c r="K59" i="7" l="1"/>
  <c r="L60" i="7"/>
  <c r="L60" i="4"/>
  <c r="K59" i="4"/>
  <c r="L60" i="15"/>
  <c r="K59" i="15"/>
  <c r="K59" i="10"/>
  <c r="L60" i="10"/>
  <c r="L60" i="12"/>
  <c r="K59" i="12"/>
  <c r="K59" i="14"/>
  <c r="L60" i="14"/>
  <c r="K59" i="8"/>
  <c r="L60" i="8"/>
  <c r="K59" i="9"/>
  <c r="L60" i="9"/>
  <c r="L60" i="6"/>
  <c r="K59" i="6"/>
  <c r="K59" i="2"/>
  <c r="L60" i="2"/>
  <c r="K59" i="18"/>
  <c r="L60" i="18"/>
  <c r="K59" i="13"/>
  <c r="L60" i="13"/>
  <c r="K59" i="16"/>
  <c r="L60" i="16"/>
  <c r="L60" i="17"/>
  <c r="K59" i="17"/>
  <c r="L59" i="10" l="1"/>
  <c r="K58" i="10"/>
  <c r="L59" i="15"/>
  <c r="K58" i="15"/>
  <c r="L59" i="18"/>
  <c r="K58" i="18"/>
  <c r="K58" i="8"/>
  <c r="L59" i="8"/>
  <c r="K58" i="4"/>
  <c r="L59" i="4"/>
  <c r="L59" i="2"/>
  <c r="K58" i="2"/>
  <c r="K58" i="14"/>
  <c r="L59" i="14"/>
  <c r="L59" i="9"/>
  <c r="K58" i="9"/>
  <c r="L59" i="6"/>
  <c r="K58" i="6"/>
  <c r="K58" i="12"/>
  <c r="L59" i="12"/>
  <c r="K58" i="13"/>
  <c r="L59" i="13"/>
  <c r="L59" i="16"/>
  <c r="K58" i="16"/>
  <c r="K58" i="7"/>
  <c r="L59" i="7"/>
  <c r="L59" i="17"/>
  <c r="K58" i="17"/>
  <c r="L58" i="9" l="1"/>
  <c r="K57" i="9"/>
  <c r="K57" i="18"/>
  <c r="L58" i="18"/>
  <c r="K57" i="14"/>
  <c r="L58" i="14"/>
  <c r="L58" i="15"/>
  <c r="K57" i="15"/>
  <c r="K57" i="13"/>
  <c r="L58" i="13"/>
  <c r="L58" i="12"/>
  <c r="K57" i="12"/>
  <c r="L58" i="16"/>
  <c r="K57" i="16"/>
  <c r="L58" i="8"/>
  <c r="K57" i="8"/>
  <c r="L58" i="6"/>
  <c r="K57" i="6"/>
  <c r="K57" i="10"/>
  <c r="L58" i="10"/>
  <c r="L58" i="2"/>
  <c r="K57" i="2"/>
  <c r="K57" i="7"/>
  <c r="L58" i="7"/>
  <c r="K57" i="4"/>
  <c r="L58" i="4"/>
  <c r="L58" i="17"/>
  <c r="K57" i="17"/>
  <c r="K56" i="8" l="1"/>
  <c r="L57" i="8"/>
  <c r="L57" i="14"/>
  <c r="K56" i="14"/>
  <c r="L57" i="12"/>
  <c r="K56" i="12"/>
  <c r="L57" i="15"/>
  <c r="K56" i="15"/>
  <c r="L57" i="2"/>
  <c r="K56" i="2"/>
  <c r="L57" i="10"/>
  <c r="K56" i="10"/>
  <c r="L57" i="18"/>
  <c r="K56" i="18"/>
  <c r="K56" i="7"/>
  <c r="L57" i="7"/>
  <c r="L57" i="16"/>
  <c r="K56" i="16"/>
  <c r="L57" i="6"/>
  <c r="K56" i="6"/>
  <c r="L57" i="9"/>
  <c r="K56" i="9"/>
  <c r="L57" i="4"/>
  <c r="K56" i="4"/>
  <c r="K56" i="13"/>
  <c r="L57" i="13"/>
  <c r="K56" i="17"/>
  <c r="L57" i="17"/>
  <c r="L56" i="4" l="1"/>
  <c r="K55" i="4"/>
  <c r="L56" i="7"/>
  <c r="K55" i="7"/>
  <c r="L56" i="18"/>
  <c r="K55" i="18"/>
  <c r="L56" i="14"/>
  <c r="K55" i="14"/>
  <c r="L56" i="15"/>
  <c r="K55" i="15"/>
  <c r="K55" i="12"/>
  <c r="L56" i="12"/>
  <c r="K55" i="6"/>
  <c r="L56" i="6"/>
  <c r="L56" i="9"/>
  <c r="K55" i="9"/>
  <c r="L56" i="10"/>
  <c r="K55" i="10"/>
  <c r="L56" i="16"/>
  <c r="K55" i="16"/>
  <c r="L56" i="2"/>
  <c r="K55" i="2"/>
  <c r="L56" i="13"/>
  <c r="K55" i="13"/>
  <c r="K55" i="8"/>
  <c r="L56" i="8"/>
  <c r="L56" i="17"/>
  <c r="K55" i="17"/>
  <c r="L55" i="13" l="1"/>
  <c r="K54" i="13"/>
  <c r="K54" i="2"/>
  <c r="L55" i="2"/>
  <c r="K54" i="6"/>
  <c r="L55" i="6"/>
  <c r="L55" i="9"/>
  <c r="K54" i="9"/>
  <c r="K54" i="18"/>
  <c r="L55" i="18"/>
  <c r="L55" i="16"/>
  <c r="K54" i="16"/>
  <c r="L55" i="7"/>
  <c r="K54" i="7"/>
  <c r="K54" i="10"/>
  <c r="L55" i="10"/>
  <c r="L55" i="15"/>
  <c r="K54" i="15"/>
  <c r="L55" i="4"/>
  <c r="K54" i="4"/>
  <c r="L55" i="14"/>
  <c r="K54" i="14"/>
  <c r="K54" i="12"/>
  <c r="L55" i="12"/>
  <c r="K54" i="8"/>
  <c r="L55" i="8"/>
  <c r="L55" i="17"/>
  <c r="K54" i="17"/>
  <c r="L54" i="9" l="1"/>
  <c r="K53" i="9"/>
  <c r="L54" i="14"/>
  <c r="K53" i="14"/>
  <c r="L54" i="12"/>
  <c r="K53" i="12"/>
  <c r="L54" i="6"/>
  <c r="K53" i="6"/>
  <c r="L54" i="10"/>
  <c r="K53" i="10"/>
  <c r="L54" i="4"/>
  <c r="K53" i="4"/>
  <c r="L54" i="16"/>
  <c r="K53" i="16"/>
  <c r="K53" i="2"/>
  <c r="L54" i="2"/>
  <c r="L54" i="15"/>
  <c r="K53" i="15"/>
  <c r="L54" i="13"/>
  <c r="K53" i="13"/>
  <c r="K53" i="7"/>
  <c r="L54" i="7"/>
  <c r="K53" i="8"/>
  <c r="L54" i="8"/>
  <c r="L54" i="18"/>
  <c r="K53" i="18"/>
  <c r="K53" i="17"/>
  <c r="L54" i="17"/>
  <c r="L53" i="2" l="1"/>
  <c r="K52" i="2"/>
  <c r="K52" i="6"/>
  <c r="L53" i="6"/>
  <c r="L53" i="12"/>
  <c r="K52" i="12"/>
  <c r="K52" i="7"/>
  <c r="L53" i="7"/>
  <c r="L53" i="4"/>
  <c r="K52" i="4"/>
  <c r="L53" i="14"/>
  <c r="K52" i="14"/>
  <c r="K52" i="16"/>
  <c r="L53" i="16"/>
  <c r="L53" i="18"/>
  <c r="K52" i="18"/>
  <c r="L53" i="15"/>
  <c r="K52" i="15"/>
  <c r="K52" i="10"/>
  <c r="L53" i="10"/>
  <c r="K52" i="9"/>
  <c r="L53" i="9"/>
  <c r="K52" i="8"/>
  <c r="L53" i="8"/>
  <c r="L53" i="13"/>
  <c r="K52" i="13"/>
  <c r="K52" i="17"/>
  <c r="L53" i="17"/>
  <c r="K51" i="7" l="1"/>
  <c r="L52" i="7"/>
  <c r="K51" i="12"/>
  <c r="L52" i="12"/>
  <c r="K51" i="18"/>
  <c r="L52" i="18"/>
  <c r="K51" i="14"/>
  <c r="L52" i="14"/>
  <c r="K51" i="10"/>
  <c r="L52" i="10"/>
  <c r="L52" i="6"/>
  <c r="K51" i="6"/>
  <c r="K51" i="8"/>
  <c r="L52" i="8"/>
  <c r="K51" i="16"/>
  <c r="L52" i="16"/>
  <c r="K51" i="13"/>
  <c r="L52" i="13"/>
  <c r="L52" i="15"/>
  <c r="K51" i="15"/>
  <c r="L52" i="4"/>
  <c r="K51" i="4"/>
  <c r="K51" i="2"/>
  <c r="L52" i="2"/>
  <c r="K51" i="9"/>
  <c r="L52" i="9"/>
  <c r="K51" i="17"/>
  <c r="L52" i="17"/>
  <c r="L51" i="14" l="1"/>
  <c r="K50" i="14"/>
  <c r="K50" i="4"/>
  <c r="L51" i="4"/>
  <c r="L51" i="18"/>
  <c r="K50" i="18"/>
  <c r="L51" i="16"/>
  <c r="K50" i="16"/>
  <c r="L51" i="15"/>
  <c r="K50" i="15"/>
  <c r="L51" i="6"/>
  <c r="K50" i="6"/>
  <c r="L51" i="12"/>
  <c r="K50" i="12"/>
  <c r="K50" i="8"/>
  <c r="L51" i="8"/>
  <c r="K50" i="2"/>
  <c r="L51" i="2"/>
  <c r="L51" i="9"/>
  <c r="K50" i="9"/>
  <c r="K50" i="13"/>
  <c r="L51" i="13"/>
  <c r="L51" i="10"/>
  <c r="K50" i="10"/>
  <c r="L51" i="7"/>
  <c r="K50" i="7"/>
  <c r="L51" i="17"/>
  <c r="K50" i="17"/>
  <c r="L50" i="2" l="1"/>
  <c r="K49" i="2"/>
  <c r="K49" i="10"/>
  <c r="L50" i="10"/>
  <c r="K49" i="16"/>
  <c r="L50" i="16"/>
  <c r="L50" i="8"/>
  <c r="K49" i="8"/>
  <c r="L50" i="12"/>
  <c r="K49" i="12"/>
  <c r="L50" i="18"/>
  <c r="K49" i="18"/>
  <c r="L50" i="13"/>
  <c r="K49" i="13"/>
  <c r="L50" i="9"/>
  <c r="K49" i="9"/>
  <c r="L50" i="6"/>
  <c r="K49" i="6"/>
  <c r="K49" i="4"/>
  <c r="L50" i="4"/>
  <c r="K49" i="7"/>
  <c r="L50" i="7"/>
  <c r="L50" i="15"/>
  <c r="K49" i="15"/>
  <c r="L50" i="14"/>
  <c r="K49" i="14"/>
  <c r="L50" i="17"/>
  <c r="K49" i="17"/>
  <c r="K48" i="8" l="1"/>
  <c r="L49" i="8"/>
  <c r="K48" i="16"/>
  <c r="L49" i="16"/>
  <c r="K48" i="7"/>
  <c r="L49" i="7"/>
  <c r="L49" i="18"/>
  <c r="K48" i="18"/>
  <c r="L49" i="9"/>
  <c r="K48" i="9"/>
  <c r="L49" i="4"/>
  <c r="K48" i="4"/>
  <c r="K48" i="10"/>
  <c r="L49" i="10"/>
  <c r="L49" i="15"/>
  <c r="K48" i="15"/>
  <c r="K48" i="13"/>
  <c r="L49" i="13"/>
  <c r="K48" i="14"/>
  <c r="L49" i="14"/>
  <c r="K48" i="6"/>
  <c r="L49" i="6"/>
  <c r="K48" i="12"/>
  <c r="L49" i="12"/>
  <c r="L49" i="2"/>
  <c r="K48" i="2"/>
  <c r="K48" i="17"/>
  <c r="L49" i="17"/>
  <c r="L48" i="15" l="1"/>
  <c r="K47" i="15"/>
  <c r="L48" i="7"/>
  <c r="K47" i="7"/>
  <c r="L48" i="4"/>
  <c r="K47" i="4"/>
  <c r="K47" i="12"/>
  <c r="L48" i="12"/>
  <c r="K47" i="10"/>
  <c r="L48" i="10"/>
  <c r="L48" i="14"/>
  <c r="K47" i="14"/>
  <c r="L48" i="16"/>
  <c r="K47" i="16"/>
  <c r="L48" i="18"/>
  <c r="K47" i="18"/>
  <c r="K47" i="6"/>
  <c r="L48" i="6"/>
  <c r="K47" i="2"/>
  <c r="L48" i="2"/>
  <c r="L48" i="9"/>
  <c r="K47" i="9"/>
  <c r="L48" i="13"/>
  <c r="K47" i="13"/>
  <c r="K47" i="8"/>
  <c r="L48" i="8"/>
  <c r="K47" i="17"/>
  <c r="L48" i="17"/>
  <c r="K46" i="12" l="1"/>
  <c r="L47" i="12"/>
  <c r="L47" i="4"/>
  <c r="K46" i="4"/>
  <c r="L47" i="13"/>
  <c r="K46" i="13"/>
  <c r="K46" i="14"/>
  <c r="L47" i="14"/>
  <c r="K46" i="7"/>
  <c r="L47" i="7"/>
  <c r="L47" i="18"/>
  <c r="K46" i="18"/>
  <c r="K46" i="9"/>
  <c r="L47" i="9"/>
  <c r="L47" i="16"/>
  <c r="K46" i="16"/>
  <c r="L47" i="15"/>
  <c r="K46" i="15"/>
  <c r="K46" i="2"/>
  <c r="L47" i="2"/>
  <c r="L47" i="8"/>
  <c r="K46" i="8"/>
  <c r="L47" i="6"/>
  <c r="K46" i="6"/>
  <c r="L47" i="10"/>
  <c r="K46" i="10"/>
  <c r="L47" i="17"/>
  <c r="K46" i="17"/>
  <c r="K45" i="14" l="1"/>
  <c r="L46" i="14"/>
  <c r="L46" i="13"/>
  <c r="K45" i="13"/>
  <c r="L46" i="6"/>
  <c r="K45" i="6"/>
  <c r="L46" i="18"/>
  <c r="K45" i="18"/>
  <c r="L46" i="4"/>
  <c r="K45" i="4"/>
  <c r="L46" i="9"/>
  <c r="K45" i="9"/>
  <c r="K45" i="2"/>
  <c r="L46" i="2"/>
  <c r="L46" i="16"/>
  <c r="K45" i="16"/>
  <c r="K45" i="8"/>
  <c r="L46" i="8"/>
  <c r="L46" i="10"/>
  <c r="K45" i="10"/>
  <c r="L46" i="15"/>
  <c r="K45" i="15"/>
  <c r="K45" i="7"/>
  <c r="L46" i="7"/>
  <c r="K45" i="12"/>
  <c r="L46" i="12"/>
  <c r="K45" i="17"/>
  <c r="L46" i="17"/>
  <c r="K44" i="7" l="1"/>
  <c r="L45" i="7"/>
  <c r="L45" i="6"/>
  <c r="K44" i="6"/>
  <c r="L45" i="18"/>
  <c r="K44" i="18"/>
  <c r="L45" i="10"/>
  <c r="K44" i="10"/>
  <c r="L45" i="13"/>
  <c r="K44" i="13"/>
  <c r="L45" i="2"/>
  <c r="K44" i="2"/>
  <c r="K44" i="9"/>
  <c r="L45" i="9"/>
  <c r="K44" i="4"/>
  <c r="L45" i="4"/>
  <c r="L45" i="16"/>
  <c r="K44" i="16"/>
  <c r="L45" i="15"/>
  <c r="K44" i="15"/>
  <c r="K44" i="12"/>
  <c r="L45" i="12"/>
  <c r="L45" i="8"/>
  <c r="K44" i="8"/>
  <c r="L45" i="14"/>
  <c r="K44" i="14"/>
  <c r="K44" i="17"/>
  <c r="L45" i="17"/>
  <c r="L44" i="4" l="1"/>
  <c r="K43" i="4"/>
  <c r="K43" i="18"/>
  <c r="L44" i="18"/>
  <c r="L44" i="12"/>
  <c r="K43" i="12"/>
  <c r="K43" i="9"/>
  <c r="L44" i="9"/>
  <c r="K43" i="8"/>
  <c r="L44" i="8"/>
  <c r="L44" i="15"/>
  <c r="K43" i="15"/>
  <c r="K43" i="2"/>
  <c r="L44" i="2"/>
  <c r="K43" i="14"/>
  <c r="L44" i="14"/>
  <c r="L44" i="16"/>
  <c r="K43" i="16"/>
  <c r="K43" i="13"/>
  <c r="L44" i="13"/>
  <c r="L44" i="10"/>
  <c r="K43" i="10"/>
  <c r="L44" i="6"/>
  <c r="K43" i="6"/>
  <c r="K43" i="7"/>
  <c r="L44" i="7"/>
  <c r="L44" i="17"/>
  <c r="K43" i="17"/>
  <c r="L43" i="9" l="1"/>
  <c r="K42" i="9"/>
  <c r="L43" i="10"/>
  <c r="K42" i="10"/>
  <c r="L43" i="12"/>
  <c r="K42" i="12"/>
  <c r="K42" i="2"/>
  <c r="L43" i="2"/>
  <c r="L43" i="14"/>
  <c r="K42" i="14"/>
  <c r="L43" i="15"/>
  <c r="K42" i="15"/>
  <c r="K42" i="13"/>
  <c r="L43" i="13"/>
  <c r="L43" i="18"/>
  <c r="K42" i="18"/>
  <c r="L43" i="6"/>
  <c r="K42" i="6"/>
  <c r="L43" i="16"/>
  <c r="K42" i="16"/>
  <c r="K42" i="4"/>
  <c r="L43" i="4"/>
  <c r="L43" i="7"/>
  <c r="K42" i="7"/>
  <c r="K42" i="8"/>
  <c r="L43" i="8"/>
  <c r="L43" i="17"/>
  <c r="K42" i="17"/>
  <c r="K41" i="2" l="1"/>
  <c r="L42" i="2"/>
  <c r="L42" i="7"/>
  <c r="K41" i="7"/>
  <c r="L42" i="12"/>
  <c r="K41" i="12"/>
  <c r="L42" i="4"/>
  <c r="K41" i="4"/>
  <c r="L42" i="13"/>
  <c r="K41" i="13"/>
  <c r="L42" i="18"/>
  <c r="K41" i="18"/>
  <c r="K41" i="16"/>
  <c r="L42" i="16"/>
  <c r="K41" i="10"/>
  <c r="L42" i="10"/>
  <c r="K41" i="6"/>
  <c r="L42" i="6"/>
  <c r="L42" i="14"/>
  <c r="K41" i="14"/>
  <c r="L42" i="9"/>
  <c r="K41" i="9"/>
  <c r="L42" i="15"/>
  <c r="K41" i="15"/>
  <c r="L42" i="8"/>
  <c r="K41" i="8"/>
  <c r="L42" i="17"/>
  <c r="K41" i="17"/>
  <c r="L41" i="4" l="1"/>
  <c r="K40" i="4"/>
  <c r="L41" i="12"/>
  <c r="K40" i="12"/>
  <c r="L41" i="15"/>
  <c r="K40" i="15"/>
  <c r="K40" i="14"/>
  <c r="L41" i="14"/>
  <c r="L41" i="18"/>
  <c r="K40" i="18"/>
  <c r="K40" i="7"/>
  <c r="L41" i="7"/>
  <c r="K40" i="10"/>
  <c r="L41" i="10"/>
  <c r="K40" i="16"/>
  <c r="L41" i="16"/>
  <c r="L41" i="6"/>
  <c r="K40" i="6"/>
  <c r="L41" i="9"/>
  <c r="K40" i="9"/>
  <c r="K40" i="8"/>
  <c r="L41" i="8"/>
  <c r="L41" i="13"/>
  <c r="K40" i="13"/>
  <c r="K40" i="2"/>
  <c r="L41" i="2"/>
  <c r="K40" i="17"/>
  <c r="L41" i="17"/>
  <c r="L40" i="16" l="1"/>
  <c r="K39" i="16"/>
  <c r="L40" i="13"/>
  <c r="K39" i="13"/>
  <c r="L40" i="15"/>
  <c r="K39" i="15"/>
  <c r="K39" i="10"/>
  <c r="L40" i="10"/>
  <c r="L40" i="14"/>
  <c r="K39" i="14"/>
  <c r="L40" i="8"/>
  <c r="K39" i="8"/>
  <c r="K39" i="6"/>
  <c r="L40" i="6"/>
  <c r="K39" i="18"/>
  <c r="L40" i="18"/>
  <c r="L40" i="4"/>
  <c r="K39" i="4"/>
  <c r="L40" i="9"/>
  <c r="K39" i="9"/>
  <c r="K39" i="12"/>
  <c r="L40" i="12"/>
  <c r="L40" i="7"/>
  <c r="K39" i="7"/>
  <c r="L40" i="2"/>
  <c r="K39" i="2"/>
  <c r="L40" i="17"/>
  <c r="K39" i="17"/>
  <c r="K38" i="10" l="1"/>
  <c r="L39" i="10"/>
  <c r="L39" i="15"/>
  <c r="K38" i="15"/>
  <c r="L39" i="18"/>
  <c r="K38" i="18"/>
  <c r="K38" i="12"/>
  <c r="L39" i="12"/>
  <c r="L39" i="6"/>
  <c r="K38" i="6"/>
  <c r="K38" i="9"/>
  <c r="L39" i="9"/>
  <c r="K38" i="8"/>
  <c r="L39" i="8"/>
  <c r="L39" i="13"/>
  <c r="K38" i="13"/>
  <c r="K38" i="2"/>
  <c r="L39" i="2"/>
  <c r="K38" i="4"/>
  <c r="L39" i="4"/>
  <c r="K38" i="14"/>
  <c r="L39" i="14"/>
  <c r="L39" i="16"/>
  <c r="K38" i="16"/>
  <c r="L39" i="7"/>
  <c r="K38" i="7"/>
  <c r="L39" i="17"/>
  <c r="K38" i="17"/>
  <c r="L38" i="13" l="1"/>
  <c r="K37" i="13"/>
  <c r="L38" i="18"/>
  <c r="K37" i="18"/>
  <c r="K37" i="8"/>
  <c r="L38" i="8"/>
  <c r="K37" i="14"/>
  <c r="L38" i="14"/>
  <c r="L38" i="15"/>
  <c r="K37" i="15"/>
  <c r="L38" i="9"/>
  <c r="K37" i="9"/>
  <c r="K37" i="4"/>
  <c r="L38" i="4"/>
  <c r="L38" i="7"/>
  <c r="K37" i="7"/>
  <c r="L38" i="6"/>
  <c r="K37" i="6"/>
  <c r="L38" i="16"/>
  <c r="K37" i="16"/>
  <c r="L38" i="12"/>
  <c r="K37" i="12"/>
  <c r="K37" i="2"/>
  <c r="L38" i="2"/>
  <c r="L38" i="10"/>
  <c r="K37" i="10"/>
  <c r="K37" i="17"/>
  <c r="L38" i="17"/>
  <c r="K36" i="4" l="1"/>
  <c r="L37" i="4"/>
  <c r="L37" i="8"/>
  <c r="K36" i="8"/>
  <c r="L37" i="18"/>
  <c r="K36" i="18"/>
  <c r="K36" i="7"/>
  <c r="L37" i="7"/>
  <c r="L37" i="14"/>
  <c r="K36" i="14"/>
  <c r="L37" i="16"/>
  <c r="K36" i="16"/>
  <c r="L37" i="2"/>
  <c r="K36" i="2"/>
  <c r="L37" i="12"/>
  <c r="K36" i="12"/>
  <c r="K36" i="9"/>
  <c r="L37" i="9"/>
  <c r="L37" i="10"/>
  <c r="K36" i="10"/>
  <c r="L37" i="6"/>
  <c r="K36" i="6"/>
  <c r="L37" i="15"/>
  <c r="K36" i="15"/>
  <c r="L37" i="13"/>
  <c r="K36" i="13"/>
  <c r="K36" i="17"/>
  <c r="L37" i="17"/>
  <c r="K35" i="7" l="1"/>
  <c r="L36" i="7"/>
  <c r="K35" i="6"/>
  <c r="L36" i="6"/>
  <c r="K35" i="18"/>
  <c r="L36" i="18"/>
  <c r="K35" i="10"/>
  <c r="L36" i="10"/>
  <c r="L36" i="16"/>
  <c r="K35" i="16"/>
  <c r="L36" i="8"/>
  <c r="K35" i="8"/>
  <c r="L36" i="15"/>
  <c r="K35" i="15"/>
  <c r="K35" i="14"/>
  <c r="L36" i="14"/>
  <c r="L36" i="12"/>
  <c r="K35" i="12"/>
  <c r="K35" i="2"/>
  <c r="L36" i="2"/>
  <c r="K35" i="13"/>
  <c r="L36" i="13"/>
  <c r="L36" i="9"/>
  <c r="K35" i="9"/>
  <c r="L36" i="4"/>
  <c r="K35" i="4"/>
  <c r="K35" i="17"/>
  <c r="L36" i="17"/>
  <c r="L35" i="9" l="1"/>
  <c r="K34" i="9"/>
  <c r="L35" i="18"/>
  <c r="K34" i="18"/>
  <c r="L35" i="10"/>
  <c r="K34" i="10"/>
  <c r="K34" i="8"/>
  <c r="L35" i="8"/>
  <c r="L35" i="2"/>
  <c r="K34" i="2"/>
  <c r="L35" i="6"/>
  <c r="K34" i="6"/>
  <c r="L35" i="15"/>
  <c r="K34" i="15"/>
  <c r="L35" i="4"/>
  <c r="K34" i="4"/>
  <c r="L35" i="12"/>
  <c r="K34" i="12"/>
  <c r="L35" i="16"/>
  <c r="K34" i="16"/>
  <c r="L35" i="14"/>
  <c r="K34" i="14"/>
  <c r="K34" i="13"/>
  <c r="L35" i="13"/>
  <c r="L35" i="7"/>
  <c r="K34" i="7"/>
  <c r="L35" i="17"/>
  <c r="K34" i="17"/>
  <c r="L34" i="8" l="1"/>
  <c r="K33" i="8"/>
  <c r="K33" i="13"/>
  <c r="L34" i="13"/>
  <c r="L34" i="6"/>
  <c r="K33" i="6"/>
  <c r="K33" i="18"/>
  <c r="L34" i="18"/>
  <c r="L34" i="14"/>
  <c r="K33" i="14"/>
  <c r="L34" i="4"/>
  <c r="K33" i="4"/>
  <c r="K33" i="10"/>
  <c r="L34" i="10"/>
  <c r="K33" i="16"/>
  <c r="L34" i="16"/>
  <c r="K33" i="7"/>
  <c r="L34" i="7"/>
  <c r="L34" i="12"/>
  <c r="K33" i="12"/>
  <c r="L34" i="2"/>
  <c r="K33" i="2"/>
  <c r="L34" i="9"/>
  <c r="K33" i="9"/>
  <c r="L34" i="15"/>
  <c r="K33" i="15"/>
  <c r="L34" i="17"/>
  <c r="K33" i="17"/>
  <c r="L33" i="9" l="1"/>
  <c r="K32" i="9"/>
  <c r="L33" i="18"/>
  <c r="K32" i="18"/>
  <c r="L33" i="6"/>
  <c r="K32" i="6"/>
  <c r="L33" i="10"/>
  <c r="K32" i="10"/>
  <c r="L33" i="4"/>
  <c r="K32" i="4"/>
  <c r="K32" i="2"/>
  <c r="L33" i="2"/>
  <c r="L33" i="13"/>
  <c r="K32" i="13"/>
  <c r="K32" i="16"/>
  <c r="L33" i="16"/>
  <c r="L33" i="15"/>
  <c r="K32" i="15"/>
  <c r="L33" i="14"/>
  <c r="K32" i="14"/>
  <c r="L33" i="8"/>
  <c r="K32" i="8"/>
  <c r="K32" i="12"/>
  <c r="L33" i="12"/>
  <c r="K32" i="7"/>
  <c r="L33" i="7"/>
  <c r="K32" i="17"/>
  <c r="L33" i="17"/>
  <c r="L32" i="8" l="1"/>
  <c r="K31" i="8"/>
  <c r="L32" i="6"/>
  <c r="K31" i="6"/>
  <c r="L32" i="18"/>
  <c r="K31" i="18"/>
  <c r="L32" i="10"/>
  <c r="K31" i="10"/>
  <c r="L32" i="16"/>
  <c r="K31" i="16"/>
  <c r="L32" i="14"/>
  <c r="K31" i="14"/>
  <c r="L32" i="2"/>
  <c r="K31" i="2"/>
  <c r="L32" i="13"/>
  <c r="K31" i="13"/>
  <c r="L32" i="15"/>
  <c r="K31" i="15"/>
  <c r="K31" i="4"/>
  <c r="L32" i="4"/>
  <c r="K31" i="9"/>
  <c r="L32" i="9"/>
  <c r="K31" i="12"/>
  <c r="L32" i="12"/>
  <c r="K31" i="7"/>
  <c r="L32" i="7"/>
  <c r="K31" i="17"/>
  <c r="L32" i="17"/>
  <c r="L31" i="13" l="1"/>
  <c r="K30" i="13"/>
  <c r="K30" i="10"/>
  <c r="L31" i="10"/>
  <c r="L31" i="12"/>
  <c r="K30" i="12"/>
  <c r="L31" i="2"/>
  <c r="K30" i="2"/>
  <c r="L31" i="18"/>
  <c r="K30" i="18"/>
  <c r="L31" i="9"/>
  <c r="K30" i="9"/>
  <c r="K30" i="14"/>
  <c r="L31" i="14"/>
  <c r="L31" i="6"/>
  <c r="K30" i="6"/>
  <c r="L31" i="15"/>
  <c r="K30" i="15"/>
  <c r="L31" i="16"/>
  <c r="K30" i="16"/>
  <c r="K30" i="8"/>
  <c r="L31" i="8"/>
  <c r="K30" i="4"/>
  <c r="L31" i="4"/>
  <c r="K30" i="7"/>
  <c r="L31" i="7"/>
  <c r="L31" i="17"/>
  <c r="K30" i="17"/>
  <c r="L30" i="4" l="1"/>
  <c r="K29" i="4"/>
  <c r="L30" i="2"/>
  <c r="K29" i="2"/>
  <c r="L30" i="12"/>
  <c r="K29" i="12"/>
  <c r="L30" i="9"/>
  <c r="K29" i="9"/>
  <c r="K29" i="8"/>
  <c r="L30" i="8"/>
  <c r="L30" i="16"/>
  <c r="K29" i="16"/>
  <c r="K29" i="10"/>
  <c r="L30" i="10"/>
  <c r="L30" i="15"/>
  <c r="K29" i="15"/>
  <c r="L30" i="18"/>
  <c r="K29" i="18"/>
  <c r="K29" i="13"/>
  <c r="L30" i="13"/>
  <c r="L30" i="6"/>
  <c r="K29" i="6"/>
  <c r="K29" i="14"/>
  <c r="L30" i="14"/>
  <c r="K29" i="7"/>
  <c r="L30" i="7"/>
  <c r="K29" i="17"/>
  <c r="L30" i="17"/>
  <c r="L29" i="12" l="1"/>
  <c r="K28" i="12"/>
  <c r="L29" i="14"/>
  <c r="K28" i="14"/>
  <c r="L29" i="9"/>
  <c r="K28" i="9"/>
  <c r="L29" i="16"/>
  <c r="K28" i="16"/>
  <c r="L29" i="2"/>
  <c r="K28" i="2"/>
  <c r="K28" i="6"/>
  <c r="L29" i="6"/>
  <c r="K28" i="13"/>
  <c r="L29" i="13"/>
  <c r="L29" i="18"/>
  <c r="K28" i="18"/>
  <c r="L29" i="4"/>
  <c r="K28" i="4"/>
  <c r="L29" i="15"/>
  <c r="K28" i="15"/>
  <c r="L29" i="10"/>
  <c r="K28" i="10"/>
  <c r="L29" i="7"/>
  <c r="K28" i="7"/>
  <c r="K28" i="8"/>
  <c r="L29" i="8"/>
  <c r="K28" i="17"/>
  <c r="L29" i="17"/>
  <c r="K27" i="16" l="1"/>
  <c r="L28" i="16"/>
  <c r="K27" i="9"/>
  <c r="L28" i="9"/>
  <c r="K27" i="18"/>
  <c r="L28" i="18"/>
  <c r="K27" i="14"/>
  <c r="L28" i="14"/>
  <c r="K27" i="7"/>
  <c r="L28" i="7"/>
  <c r="L28" i="13"/>
  <c r="K27" i="13"/>
  <c r="L28" i="4"/>
  <c r="K27" i="4"/>
  <c r="K27" i="2"/>
  <c r="L28" i="2"/>
  <c r="L28" i="12"/>
  <c r="K27" i="12"/>
  <c r="K27" i="10"/>
  <c r="L28" i="10"/>
  <c r="L28" i="15"/>
  <c r="K27" i="15"/>
  <c r="L28" i="6"/>
  <c r="K27" i="6"/>
  <c r="K27" i="8"/>
  <c r="L28" i="8"/>
  <c r="L28" i="17"/>
  <c r="K27" i="17"/>
  <c r="L27" i="2" l="1"/>
  <c r="K26" i="2"/>
  <c r="K26" i="14"/>
  <c r="L27" i="14"/>
  <c r="L27" i="6"/>
  <c r="K26" i="6"/>
  <c r="K26" i="18"/>
  <c r="L27" i="18"/>
  <c r="K26" i="13"/>
  <c r="L27" i="13"/>
  <c r="L27" i="10"/>
  <c r="K26" i="10"/>
  <c r="L27" i="9"/>
  <c r="K26" i="9"/>
  <c r="L27" i="15"/>
  <c r="K26" i="15"/>
  <c r="K26" i="12"/>
  <c r="L27" i="12"/>
  <c r="K26" i="4"/>
  <c r="L27" i="4"/>
  <c r="K26" i="8"/>
  <c r="L27" i="8"/>
  <c r="K26" i="7"/>
  <c r="L27" i="7"/>
  <c r="L27" i="16"/>
  <c r="K26" i="16"/>
  <c r="L27" i="17"/>
  <c r="K26" i="17"/>
  <c r="L26" i="15" l="1"/>
  <c r="K25" i="15"/>
  <c r="L26" i="18"/>
  <c r="K25" i="18"/>
  <c r="L26" i="9"/>
  <c r="K25" i="9"/>
  <c r="L26" i="6"/>
  <c r="K25" i="6"/>
  <c r="K25" i="7"/>
  <c r="L26" i="7"/>
  <c r="L26" i="10"/>
  <c r="K25" i="10"/>
  <c r="L26" i="4"/>
  <c r="K25" i="4"/>
  <c r="K25" i="14"/>
  <c r="L26" i="14"/>
  <c r="K25" i="16"/>
  <c r="L26" i="16"/>
  <c r="L26" i="2"/>
  <c r="K25" i="2"/>
  <c r="K25" i="8"/>
  <c r="L26" i="8"/>
  <c r="K25" i="12"/>
  <c r="L26" i="12"/>
  <c r="L26" i="13"/>
  <c r="K25" i="13"/>
  <c r="L26" i="17"/>
  <c r="K25" i="17"/>
  <c r="L25" i="15" l="1"/>
  <c r="K24" i="15"/>
  <c r="L25" i="16"/>
  <c r="K24" i="16"/>
  <c r="L25" i="6"/>
  <c r="K24" i="6"/>
  <c r="L25" i="4"/>
  <c r="K24" i="4"/>
  <c r="K24" i="9"/>
  <c r="L25" i="9"/>
  <c r="L25" i="7"/>
  <c r="K24" i="7"/>
  <c r="K24" i="14"/>
  <c r="L25" i="14"/>
  <c r="K24" i="8"/>
  <c r="L25" i="8"/>
  <c r="L25" i="2"/>
  <c r="K24" i="2"/>
  <c r="L25" i="10"/>
  <c r="K24" i="10"/>
  <c r="L25" i="18"/>
  <c r="K24" i="18"/>
  <c r="L25" i="13"/>
  <c r="K24" i="13"/>
  <c r="L25" i="12"/>
  <c r="K24" i="12"/>
  <c r="K24" i="17"/>
  <c r="L25" i="17"/>
  <c r="L24" i="8" l="1"/>
  <c r="K23" i="8"/>
  <c r="L24" i="6"/>
  <c r="K23" i="6"/>
  <c r="K23" i="14"/>
  <c r="L24" i="14"/>
  <c r="K23" i="13"/>
  <c r="L24" i="13"/>
  <c r="K23" i="18"/>
  <c r="L24" i="18"/>
  <c r="L24" i="10"/>
  <c r="K23" i="10"/>
  <c r="K23" i="7"/>
  <c r="L24" i="7"/>
  <c r="K23" i="16"/>
  <c r="L24" i="16"/>
  <c r="K23" i="4"/>
  <c r="L24" i="4"/>
  <c r="L24" i="12"/>
  <c r="K23" i="12"/>
  <c r="K23" i="2"/>
  <c r="L24" i="2"/>
  <c r="L24" i="15"/>
  <c r="K23" i="15"/>
  <c r="L24" i="9"/>
  <c r="K23" i="9"/>
  <c r="L24" i="17"/>
  <c r="K23" i="17"/>
  <c r="K22" i="13" l="1"/>
  <c r="L23" i="13"/>
  <c r="L23" i="2"/>
  <c r="K22" i="2"/>
  <c r="K22" i="14"/>
  <c r="L23" i="14"/>
  <c r="L23" i="16"/>
  <c r="K22" i="16"/>
  <c r="K22" i="7"/>
  <c r="L23" i="7"/>
  <c r="L23" i="12"/>
  <c r="K22" i="12"/>
  <c r="K22" i="10"/>
  <c r="L23" i="10"/>
  <c r="K22" i="6"/>
  <c r="L23" i="6"/>
  <c r="L23" i="15"/>
  <c r="K22" i="15"/>
  <c r="L23" i="9"/>
  <c r="K22" i="9"/>
  <c r="K22" i="8"/>
  <c r="L23" i="8"/>
  <c r="K22" i="4"/>
  <c r="L23" i="4"/>
  <c r="L23" i="18"/>
  <c r="K22" i="18"/>
  <c r="L23" i="17"/>
  <c r="K22" i="17"/>
  <c r="L22" i="16" l="1"/>
  <c r="K21" i="16"/>
  <c r="L22" i="10"/>
  <c r="K21" i="10"/>
  <c r="L22" i="14"/>
  <c r="K21" i="14"/>
  <c r="K21" i="6"/>
  <c r="L22" i="6"/>
  <c r="L22" i="8"/>
  <c r="K21" i="8"/>
  <c r="L22" i="12"/>
  <c r="K21" i="12"/>
  <c r="K21" i="4"/>
  <c r="L22" i="4"/>
  <c r="L22" i="9"/>
  <c r="K21" i="9"/>
  <c r="L22" i="18"/>
  <c r="K21" i="18"/>
  <c r="K21" i="2"/>
  <c r="L22" i="2"/>
  <c r="L22" i="15"/>
  <c r="K21" i="15"/>
  <c r="K21" i="7"/>
  <c r="L22" i="7"/>
  <c r="L22" i="13"/>
  <c r="K21" i="13"/>
  <c r="K21" i="17"/>
  <c r="L22" i="17"/>
  <c r="L21" i="6" l="1"/>
  <c r="K20" i="6"/>
  <c r="L21" i="14"/>
  <c r="K20" i="14"/>
  <c r="L21" i="4"/>
  <c r="K20" i="4"/>
  <c r="K20" i="12"/>
  <c r="L21" i="12"/>
  <c r="K20" i="10"/>
  <c r="L21" i="10"/>
  <c r="K20" i="2"/>
  <c r="L21" i="2"/>
  <c r="K20" i="7"/>
  <c r="L21" i="7"/>
  <c r="K20" i="13"/>
  <c r="L21" i="13"/>
  <c r="K20" i="18"/>
  <c r="L21" i="18"/>
  <c r="L21" i="8"/>
  <c r="K20" i="8"/>
  <c r="L21" i="16"/>
  <c r="K20" i="16"/>
  <c r="L21" i="9"/>
  <c r="K20" i="9"/>
  <c r="L21" i="15"/>
  <c r="K20" i="15"/>
  <c r="K20" i="17"/>
  <c r="L21" i="17"/>
  <c r="L20" i="4" l="1"/>
  <c r="K19" i="4"/>
  <c r="K19" i="12"/>
  <c r="L20" i="12"/>
  <c r="K19" i="7"/>
  <c r="L20" i="7"/>
  <c r="K19" i="14"/>
  <c r="L20" i="14"/>
  <c r="K19" i="2"/>
  <c r="L20" i="2"/>
  <c r="K19" i="16"/>
  <c r="L20" i="16"/>
  <c r="K19" i="8"/>
  <c r="L20" i="8"/>
  <c r="L20" i="15"/>
  <c r="K19" i="15"/>
  <c r="K19" i="6"/>
  <c r="L20" i="6"/>
  <c r="K19" i="9"/>
  <c r="L20" i="9"/>
  <c r="K19" i="13"/>
  <c r="L20" i="13"/>
  <c r="K19" i="18"/>
  <c r="L20" i="18"/>
  <c r="K19" i="10"/>
  <c r="L20" i="10"/>
  <c r="K19" i="17"/>
  <c r="L20" i="17"/>
  <c r="K18" i="14" l="1"/>
  <c r="L19" i="14"/>
  <c r="L19" i="13"/>
  <c r="K18" i="13"/>
  <c r="L19" i="8"/>
  <c r="K18" i="8"/>
  <c r="L19" i="7"/>
  <c r="K18" i="7"/>
  <c r="L19" i="15"/>
  <c r="K18" i="15"/>
  <c r="K18" i="12"/>
  <c r="L19" i="12"/>
  <c r="L19" i="18"/>
  <c r="K18" i="18"/>
  <c r="K18" i="9"/>
  <c r="L19" i="9"/>
  <c r="K18" i="4"/>
  <c r="L19" i="4"/>
  <c r="L19" i="16"/>
  <c r="K18" i="16"/>
  <c r="L19" i="10"/>
  <c r="K18" i="10"/>
  <c r="K18" i="6"/>
  <c r="L19" i="6"/>
  <c r="K18" i="2"/>
  <c r="L19" i="2"/>
  <c r="L19" i="17"/>
  <c r="K18" i="17"/>
  <c r="K17" i="6" l="1"/>
  <c r="L18" i="6"/>
  <c r="L18" i="10"/>
  <c r="K17" i="10"/>
  <c r="K17" i="18"/>
  <c r="L18" i="18"/>
  <c r="K17" i="8"/>
  <c r="L18" i="8"/>
  <c r="K17" i="7"/>
  <c r="L18" i="7"/>
  <c r="L18" i="13"/>
  <c r="K17" i="13"/>
  <c r="K17" i="16"/>
  <c r="L18" i="16"/>
  <c r="L18" i="15"/>
  <c r="K17" i="15"/>
  <c r="L18" i="9"/>
  <c r="K17" i="9"/>
  <c r="K17" i="12"/>
  <c r="L18" i="12"/>
  <c r="L18" i="2"/>
  <c r="K17" i="2"/>
  <c r="L18" i="4"/>
  <c r="K17" i="4"/>
  <c r="L18" i="14"/>
  <c r="K17" i="14"/>
  <c r="L18" i="17"/>
  <c r="K17" i="17"/>
  <c r="L17" i="2" l="1"/>
  <c r="K16" i="2"/>
  <c r="K16" i="16"/>
  <c r="L17" i="16"/>
  <c r="L17" i="18"/>
  <c r="K16" i="18"/>
  <c r="K16" i="10"/>
  <c r="L17" i="10"/>
  <c r="L17" i="13"/>
  <c r="K16" i="13"/>
  <c r="L17" i="15"/>
  <c r="K16" i="15"/>
  <c r="L17" i="9"/>
  <c r="K16" i="9"/>
  <c r="K16" i="4"/>
  <c r="L17" i="4"/>
  <c r="L17" i="8"/>
  <c r="K16" i="8"/>
  <c r="L17" i="12"/>
  <c r="K16" i="12"/>
  <c r="L17" i="14"/>
  <c r="K16" i="14"/>
  <c r="K16" i="7"/>
  <c r="L17" i="7"/>
  <c r="K16" i="6"/>
  <c r="L17" i="6"/>
  <c r="K16" i="17"/>
  <c r="L17" i="17"/>
  <c r="L16" i="7" l="1"/>
  <c r="K15" i="7"/>
  <c r="L16" i="14"/>
  <c r="K15" i="14"/>
  <c r="L16" i="9"/>
  <c r="K15" i="9"/>
  <c r="K15" i="18"/>
  <c r="L16" i="18"/>
  <c r="L16" i="4"/>
  <c r="K15" i="4"/>
  <c r="L16" i="16"/>
  <c r="K15" i="16"/>
  <c r="K15" i="12"/>
  <c r="L16" i="12"/>
  <c r="K15" i="13"/>
  <c r="L16" i="13"/>
  <c r="K15" i="2"/>
  <c r="L16" i="2"/>
  <c r="K15" i="10"/>
  <c r="L16" i="10"/>
  <c r="L16" i="15"/>
  <c r="K15" i="15"/>
  <c r="K15" i="8"/>
  <c r="L16" i="8"/>
  <c r="K15" i="6"/>
  <c r="L16" i="6"/>
  <c r="K15" i="17"/>
  <c r="L16" i="17"/>
  <c r="K14" i="9" l="1"/>
  <c r="L15" i="9"/>
  <c r="L15" i="12"/>
  <c r="K14" i="12"/>
  <c r="L15" i="8"/>
  <c r="K14" i="8"/>
  <c r="L15" i="18"/>
  <c r="K14" i="18"/>
  <c r="K14" i="16"/>
  <c r="L15" i="16"/>
  <c r="L15" i="10"/>
  <c r="K14" i="10"/>
  <c r="K14" i="14"/>
  <c r="L15" i="14"/>
  <c r="L15" i="4"/>
  <c r="K14" i="4"/>
  <c r="L15" i="7"/>
  <c r="K14" i="7"/>
  <c r="L15" i="13"/>
  <c r="K14" i="13"/>
  <c r="L15" i="15"/>
  <c r="K14" i="15"/>
  <c r="K14" i="6"/>
  <c r="L15" i="6"/>
  <c r="L15" i="2"/>
  <c r="K14" i="2"/>
  <c r="L15" i="17"/>
  <c r="K14" i="17"/>
  <c r="K13" i="4" l="1"/>
  <c r="L14" i="4"/>
  <c r="L14" i="15"/>
  <c r="K13" i="15"/>
  <c r="K13" i="14"/>
  <c r="L14" i="14"/>
  <c r="L14" i="18"/>
  <c r="K13" i="18"/>
  <c r="K13" i="8"/>
  <c r="L14" i="8"/>
  <c r="L14" i="13"/>
  <c r="K13" i="13"/>
  <c r="L14" i="12"/>
  <c r="K13" i="12"/>
  <c r="K13" i="2"/>
  <c r="L14" i="2"/>
  <c r="K13" i="7"/>
  <c r="L14" i="7"/>
  <c r="K13" i="6"/>
  <c r="L14" i="6"/>
  <c r="L14" i="10"/>
  <c r="K13" i="10"/>
  <c r="L14" i="16"/>
  <c r="K13" i="16"/>
  <c r="L14" i="9"/>
  <c r="K13" i="9"/>
  <c r="K13" i="17"/>
  <c r="L14" i="17"/>
  <c r="L13" i="12" l="1"/>
  <c r="K12" i="12"/>
  <c r="L13" i="14"/>
  <c r="K12" i="14"/>
  <c r="K12" i="13"/>
  <c r="L13" i="13"/>
  <c r="L13" i="15"/>
  <c r="K12" i="15"/>
  <c r="K12" i="18"/>
  <c r="L13" i="18"/>
  <c r="L13" i="10"/>
  <c r="K12" i="10"/>
  <c r="L13" i="9"/>
  <c r="K12" i="9"/>
  <c r="L13" i="16"/>
  <c r="K12" i="16"/>
  <c r="K12" i="2"/>
  <c r="L13" i="2"/>
  <c r="L13" i="6"/>
  <c r="K12" i="6"/>
  <c r="K12" i="7"/>
  <c r="L13" i="7"/>
  <c r="L13" i="8"/>
  <c r="K12" i="8"/>
  <c r="K12" i="4"/>
  <c r="L13" i="4"/>
  <c r="K12" i="17"/>
  <c r="L13" i="17"/>
  <c r="K11" i="8" l="1"/>
  <c r="L12" i="8"/>
  <c r="K11" i="7"/>
  <c r="L12" i="7"/>
  <c r="K11" i="13"/>
  <c r="L12" i="13"/>
  <c r="L12" i="15"/>
  <c r="K11" i="15"/>
  <c r="K11" i="6"/>
  <c r="L12" i="6"/>
  <c r="L12" i="10"/>
  <c r="K11" i="10"/>
  <c r="L12" i="14"/>
  <c r="K11" i="14"/>
  <c r="K11" i="12"/>
  <c r="L12" i="12"/>
  <c r="L12" i="16"/>
  <c r="K11" i="16"/>
  <c r="K11" i="9"/>
  <c r="L12" i="9"/>
  <c r="L12" i="4"/>
  <c r="K11" i="4"/>
  <c r="K11" i="2"/>
  <c r="L12" i="2"/>
  <c r="L12" i="18"/>
  <c r="K11" i="18"/>
  <c r="L12" i="17"/>
  <c r="K11" i="17"/>
  <c r="K10" i="14" l="1"/>
  <c r="L11" i="14"/>
  <c r="K10" i="12"/>
  <c r="L11" i="12"/>
  <c r="L11" i="13"/>
  <c r="K10" i="13"/>
  <c r="K10" i="2"/>
  <c r="L11" i="2"/>
  <c r="K10" i="9"/>
  <c r="L11" i="9"/>
  <c r="L11" i="7"/>
  <c r="K10" i="7"/>
  <c r="K10" i="4"/>
  <c r="L11" i="4"/>
  <c r="K10" i="18"/>
  <c r="L11" i="18"/>
  <c r="L11" i="15"/>
  <c r="K10" i="15"/>
  <c r="L11" i="10"/>
  <c r="K10" i="10"/>
  <c r="L11" i="16"/>
  <c r="K10" i="16"/>
  <c r="L11" i="6"/>
  <c r="K10" i="6"/>
  <c r="K10" i="8"/>
  <c r="L11" i="8"/>
  <c r="L11" i="17"/>
  <c r="K10" i="17"/>
  <c r="K9" i="6" l="1"/>
  <c r="L9" i="6" s="1"/>
  <c r="L10" i="6"/>
  <c r="K9" i="18"/>
  <c r="L9" i="18" s="1"/>
  <c r="L10" i="18"/>
  <c r="K9" i="2"/>
  <c r="L9" i="2" s="1"/>
  <c r="L10" i="2"/>
  <c r="K9" i="16"/>
  <c r="L9" i="16" s="1"/>
  <c r="L10" i="16"/>
  <c r="K9" i="13"/>
  <c r="L9" i="13" s="1"/>
  <c r="L10" i="13"/>
  <c r="K9" i="4"/>
  <c r="L9" i="4" s="1"/>
  <c r="L10" i="4"/>
  <c r="L10" i="10"/>
  <c r="K9" i="10"/>
  <c r="L9" i="10" s="1"/>
  <c r="L10" i="12"/>
  <c r="K9" i="12"/>
  <c r="L9" i="12" s="1"/>
  <c r="L10" i="15"/>
  <c r="K9" i="15"/>
  <c r="L9" i="15" s="1"/>
  <c r="K9" i="7"/>
  <c r="L9" i="7" s="1"/>
  <c r="L10" i="7"/>
  <c r="L10" i="8"/>
  <c r="K9" i="8"/>
  <c r="L9" i="8" s="1"/>
  <c r="L10" i="9"/>
  <c r="K9" i="9"/>
  <c r="L9" i="9" s="1"/>
  <c r="L10" i="14"/>
  <c r="K9" i="14"/>
  <c r="L9" i="14" s="1"/>
  <c r="L10" i="17"/>
  <c r="K9" i="17"/>
  <c r="L9" i="17" s="1"/>
</calcChain>
</file>

<file path=xl/sharedStrings.xml><?xml version="1.0" encoding="utf-8"?>
<sst xmlns="http://schemas.openxmlformats.org/spreadsheetml/2006/main" count="480" uniqueCount="52">
  <si>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</si>
  <si>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</si>
  <si>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</si>
  <si>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</si>
  <si>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</si>
  <si>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</si>
  <si>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</si>
  <si>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</si>
  <si>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</si>
  <si>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</si>
  <si>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</si>
  <si>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</si>
  <si>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</si>
  <si>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</si>
  <si>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</si>
  <si>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</si>
  <si>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</si>
  <si>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</si>
  <si>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</si>
  <si>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</si>
  <si>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</si>
  <si>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</si>
  <si>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</si>
  <si>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</si>
  <si>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</si>
  <si>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Sur Metropolitano desde 2010 por edad. Total de la población.</t>
  </si>
  <si>
    <t>Tabla de mortalidad para el total de la población. Sur Metropolitano 2016.</t>
  </si>
  <si>
    <t>Tabla de mortalidad para el total de la población. Sur Metropolitano 2015.</t>
  </si>
  <si>
    <t>Tabla de mortalidad para el total de la población. Sur Metropolitano 2014.</t>
  </si>
  <si>
    <t>Tabla de mortalidad para el total de la población. Sur Metropolitano 2012.</t>
  </si>
  <si>
    <t>Tabla de mortalidad para el total de la población. Sur Metropolitano 2011.</t>
  </si>
  <si>
    <t>Tabla de mortalidad para el total de la población. Sur Metropolitano 2010.</t>
  </si>
  <si>
    <t>Tabla de mortalidad para el total de la población. Sur Metropolitano 2013.</t>
  </si>
  <si>
    <t>Tabla de mortalidad para el total de la población. Sur Metropolitano 2017.</t>
  </si>
  <si>
    <t>Tabla de mortalidad para el total de la población. Sur Metropolitano 2018.</t>
  </si>
  <si>
    <t>Tabla de mortalidad para el total de la población. Sur Metropolitano 2019.</t>
  </si>
  <si>
    <t>Tabla de mortalidad para el total de la población. Sur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</si>
  <si>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</si>
  <si>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</si>
  <si>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</si>
  <si>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</si>
  <si>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</si>
  <si>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</si>
  <si>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</si>
  <si>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</si>
  <si>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</si>
  <si>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</si>
  <si>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Tabla de mortalidad para el total de la población. Sur Metropolitano 2021</t>
  </si>
  <si>
    <t>Tabla de mortalidad para el total de la población. Sur Metropolitano 2022</t>
  </si>
  <si>
    <t>Población total censada de cada edad</t>
  </si>
  <si>
    <t>Tabla de mortalidad para el total de la población. Sur Metropolitano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</si>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</sst>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7" customFormat="1" x14ac:dyDescent="0.2">
      <c r="A6" s="66" t="s">
        <v>21</v>
      </c>
      <c r="B6" s="66">
        <v>2023</v>
      </c>
      <c r="C6" s="66">
        <v>2022</v>
      </c>
      <c r="D6" s="66">
        <v>2021</v>
      </c>
      <c r="E6" s="66">
        <v>2020</v>
      </c>
      <c r="F6" s="66">
        <v>2019</v>
      </c>
      <c r="G6" s="66">
        <v>2018</v>
      </c>
      <c r="H6" s="66">
        <v>2017</v>
      </c>
      <c r="I6" s="66">
        <v>2016</v>
      </c>
      <c r="J6" s="66">
        <v>2015</v>
      </c>
      <c r="K6" s="66">
        <v>2014</v>
      </c>
      <c r="L6" s="66">
        <v>2013</v>
      </c>
      <c r="M6" s="66">
        <v>2012</v>
      </c>
      <c r="N6" s="66">
        <v>2011</v>
      </c>
      <c r="O6" s="66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5">
        <v>85.199788009153849</v>
      </c>
      <c r="C8" s="45">
        <v>84.288158879044758</v>
      </c>
      <c r="D8" s="45">
        <v>84.388569341402487</v>
      </c>
      <c r="E8" s="45">
        <v>81.831397405191012</v>
      </c>
      <c r="F8" s="45">
        <v>84.57607630288247</v>
      </c>
      <c r="G8" s="45">
        <v>84.578412942655646</v>
      </c>
      <c r="H8" s="45">
        <v>84.32744297883319</v>
      </c>
      <c r="I8" s="45">
        <v>84.263896083175169</v>
      </c>
      <c r="J8" s="45">
        <v>83.473099430177811</v>
      </c>
      <c r="K8" s="45">
        <v>84.005164303792554</v>
      </c>
      <c r="L8" s="45">
        <v>83.921631235773205</v>
      </c>
      <c r="M8" s="45">
        <v>83.310343021159539</v>
      </c>
      <c r="N8" s="45">
        <v>83.402631592940125</v>
      </c>
      <c r="O8" s="45">
        <v>83.181920067917289</v>
      </c>
    </row>
    <row r="9" spans="1:15" x14ac:dyDescent="0.2">
      <c r="A9" s="16">
        <v>1</v>
      </c>
      <c r="B9" s="50">
        <v>84.370729255970147</v>
      </c>
      <c r="C9" s="50">
        <v>83.535800182154588</v>
      </c>
      <c r="D9" s="50">
        <v>83.594514431797393</v>
      </c>
      <c r="E9" s="50">
        <v>80.999313343590785</v>
      </c>
      <c r="F9" s="50">
        <v>83.724593127588747</v>
      </c>
      <c r="G9" s="50">
        <v>83.809280721201915</v>
      </c>
      <c r="H9" s="50">
        <v>83.485615733055624</v>
      </c>
      <c r="I9" s="50">
        <v>83.415601782655074</v>
      </c>
      <c r="J9" s="50">
        <v>82.656032799697627</v>
      </c>
      <c r="K9" s="50">
        <v>83.256587665855079</v>
      </c>
      <c r="L9" s="50">
        <v>83.102165527538133</v>
      </c>
      <c r="M9" s="50">
        <v>82.539162542919044</v>
      </c>
      <c r="N9" s="50">
        <v>82.609516839428778</v>
      </c>
      <c r="O9" s="50">
        <v>82.428340501854649</v>
      </c>
    </row>
    <row r="10" spans="1:15" x14ac:dyDescent="0.2">
      <c r="A10" s="16">
        <v>2</v>
      </c>
      <c r="B10" s="50">
        <v>83.37920445739114</v>
      </c>
      <c r="C10" s="50">
        <v>82.560192336927116</v>
      </c>
      <c r="D10" s="50">
        <v>82.60212224797057</v>
      </c>
      <c r="E10" s="50">
        <v>80.013060825601201</v>
      </c>
      <c r="F10" s="50">
        <v>82.737779706956957</v>
      </c>
      <c r="G10" s="50">
        <v>82.815575320029467</v>
      </c>
      <c r="H10" s="50">
        <v>82.503458274369365</v>
      </c>
      <c r="I10" s="50">
        <v>82.421448841391381</v>
      </c>
      <c r="J10" s="50">
        <v>81.667695948788548</v>
      </c>
      <c r="K10" s="50">
        <v>82.296441000601874</v>
      </c>
      <c r="L10" s="50">
        <v>82.112839574299798</v>
      </c>
      <c r="M10" s="50">
        <v>81.575199952338295</v>
      </c>
      <c r="N10" s="50">
        <v>81.634922797793649</v>
      </c>
      <c r="O10" s="50">
        <v>81.44323566102716</v>
      </c>
    </row>
    <row r="11" spans="1:15" x14ac:dyDescent="0.2">
      <c r="A11" s="16">
        <v>3</v>
      </c>
      <c r="B11" s="50">
        <v>82.387385833531042</v>
      </c>
      <c r="C11" s="50">
        <v>81.567813421627363</v>
      </c>
      <c r="D11" s="50">
        <v>81.609293623783046</v>
      </c>
      <c r="E11" s="50">
        <v>79.013060825601187</v>
      </c>
      <c r="F11" s="50">
        <v>81.750144235353446</v>
      </c>
      <c r="G11" s="50">
        <v>81.815575320029467</v>
      </c>
      <c r="H11" s="50">
        <v>81.515052977116895</v>
      </c>
      <c r="I11" s="50">
        <v>81.427321034057272</v>
      </c>
      <c r="J11" s="50">
        <v>80.673307616321509</v>
      </c>
      <c r="K11" s="50">
        <v>81.312501045837081</v>
      </c>
      <c r="L11" s="50">
        <v>81.118008257675967</v>
      </c>
      <c r="M11" s="50">
        <v>80.590396803313425</v>
      </c>
      <c r="N11" s="50">
        <v>80.659869734668419</v>
      </c>
      <c r="O11" s="50">
        <v>80.44830776903612</v>
      </c>
    </row>
    <row r="12" spans="1:15" x14ac:dyDescent="0.2">
      <c r="A12" s="16">
        <v>4</v>
      </c>
      <c r="B12" s="50">
        <v>81.387385833531027</v>
      </c>
      <c r="C12" s="50">
        <v>80.588934760914711</v>
      </c>
      <c r="D12" s="50">
        <v>80.609293623783046</v>
      </c>
      <c r="E12" s="50">
        <v>78.018941533490676</v>
      </c>
      <c r="F12" s="50">
        <v>80.755922358793441</v>
      </c>
      <c r="G12" s="50">
        <v>80.826910156807713</v>
      </c>
      <c r="H12" s="50">
        <v>80.515052977116895</v>
      </c>
      <c r="I12" s="50">
        <v>80.427321034057258</v>
      </c>
      <c r="J12" s="50">
        <v>79.683795399916804</v>
      </c>
      <c r="K12" s="50">
        <v>80.312501045837081</v>
      </c>
      <c r="L12" s="50">
        <v>80.118008257675967</v>
      </c>
      <c r="M12" s="50">
        <v>79.605083755262442</v>
      </c>
      <c r="N12" s="50">
        <v>79.669832123325833</v>
      </c>
      <c r="O12" s="50">
        <v>79.458784892224401</v>
      </c>
    </row>
    <row r="13" spans="1:15" x14ac:dyDescent="0.2">
      <c r="A13" s="16">
        <v>5</v>
      </c>
      <c r="B13" s="45">
        <v>80.401175969571327</v>
      </c>
      <c r="C13" s="45">
        <v>79.588934760914711</v>
      </c>
      <c r="D13" s="45">
        <v>79.60929362378306</v>
      </c>
      <c r="E13" s="45">
        <v>77.024440425701528</v>
      </c>
      <c r="F13" s="45">
        <v>79.772619254345045</v>
      </c>
      <c r="G13" s="45">
        <v>79.832525617220796</v>
      </c>
      <c r="H13" s="45">
        <v>79.515052977116895</v>
      </c>
      <c r="I13" s="45">
        <v>79.427321034057258</v>
      </c>
      <c r="J13" s="45">
        <v>78.683795399916804</v>
      </c>
      <c r="K13" s="45">
        <v>79.31751411812094</v>
      </c>
      <c r="L13" s="45">
        <v>79.127776172985762</v>
      </c>
      <c r="M13" s="45">
        <v>78.61492024913899</v>
      </c>
      <c r="N13" s="45">
        <v>78.690485571998181</v>
      </c>
      <c r="O13" s="45">
        <v>78.464150215833428</v>
      </c>
    </row>
    <row r="14" spans="1:15" x14ac:dyDescent="0.2">
      <c r="A14" s="16">
        <v>6</v>
      </c>
      <c r="B14" s="50">
        <v>79.40753117433772</v>
      </c>
      <c r="C14" s="50">
        <v>78.600795614815183</v>
      </c>
      <c r="D14" s="50">
        <v>78.620606429664363</v>
      </c>
      <c r="E14" s="50">
        <v>76.029736857242455</v>
      </c>
      <c r="F14" s="50">
        <v>78.772619254345045</v>
      </c>
      <c r="G14" s="50">
        <v>78.843425522175366</v>
      </c>
      <c r="H14" s="50">
        <v>78.520269275182201</v>
      </c>
      <c r="I14" s="50">
        <v>78.437405665665352</v>
      </c>
      <c r="J14" s="50">
        <v>77.688742097304839</v>
      </c>
      <c r="K14" s="50">
        <v>78.332101189982808</v>
      </c>
      <c r="L14" s="50">
        <v>78.127776172985776</v>
      </c>
      <c r="M14" s="50">
        <v>77.620017969649922</v>
      </c>
      <c r="N14" s="50">
        <v>77.690485571998195</v>
      </c>
      <c r="O14" s="50">
        <v>77.469544538826284</v>
      </c>
    </row>
    <row r="15" spans="1:15" x14ac:dyDescent="0.2">
      <c r="A15" s="16">
        <v>7</v>
      </c>
      <c r="B15" s="50">
        <v>78.407531174337706</v>
      </c>
      <c r="C15" s="50">
        <v>77.611993768024135</v>
      </c>
      <c r="D15" s="50">
        <v>77.626090124636477</v>
      </c>
      <c r="E15" s="50">
        <v>75.035043242434384</v>
      </c>
      <c r="F15" s="50">
        <v>77.783335593449991</v>
      </c>
      <c r="G15" s="50">
        <v>77.848590070725393</v>
      </c>
      <c r="H15" s="50">
        <v>77.520269275182201</v>
      </c>
      <c r="I15" s="50">
        <v>77.447292962265678</v>
      </c>
      <c r="J15" s="50">
        <v>76.688742097304839</v>
      </c>
      <c r="K15" s="50">
        <v>77.336974980743477</v>
      </c>
      <c r="L15" s="50">
        <v>77.132849983498346</v>
      </c>
      <c r="M15" s="50">
        <v>76.620017969649922</v>
      </c>
      <c r="N15" s="50">
        <v>76.695828768313703</v>
      </c>
      <c r="O15" s="50">
        <v>76.469544538826284</v>
      </c>
    </row>
    <row r="16" spans="1:15" x14ac:dyDescent="0.2">
      <c r="A16" s="16">
        <v>8</v>
      </c>
      <c r="B16" s="50">
        <v>77.407531174337706</v>
      </c>
      <c r="C16" s="50">
        <v>76.611993768024135</v>
      </c>
      <c r="D16" s="50">
        <v>76.636995931707332</v>
      </c>
      <c r="E16" s="50">
        <v>74.040134849300543</v>
      </c>
      <c r="F16" s="50">
        <v>76.78837028454582</v>
      </c>
      <c r="G16" s="50">
        <v>76.873311599139925</v>
      </c>
      <c r="H16" s="50">
        <v>76.520269275182201</v>
      </c>
      <c r="I16" s="50">
        <v>76.447292962265678</v>
      </c>
      <c r="J16" s="50">
        <v>75.703185734198271</v>
      </c>
      <c r="K16" s="50">
        <v>76.336974980743477</v>
      </c>
      <c r="L16" s="50">
        <v>76.148544791604735</v>
      </c>
      <c r="M16" s="50">
        <v>75.630592397373704</v>
      </c>
      <c r="N16" s="50">
        <v>75.701174906097833</v>
      </c>
      <c r="O16" s="50">
        <v>75.469544538826298</v>
      </c>
    </row>
    <row r="17" spans="1:15" x14ac:dyDescent="0.2">
      <c r="A17" s="16">
        <v>9</v>
      </c>
      <c r="B17" s="50">
        <v>76.407531174337706</v>
      </c>
      <c r="C17" s="50">
        <v>75.611993768024135</v>
      </c>
      <c r="D17" s="50">
        <v>75.642227998034144</v>
      </c>
      <c r="E17" s="50">
        <v>73.040134849300543</v>
      </c>
      <c r="F17" s="50">
        <v>75.78837028454582</v>
      </c>
      <c r="G17" s="50">
        <v>75.887835844447721</v>
      </c>
      <c r="H17" s="50">
        <v>75.520269275182201</v>
      </c>
      <c r="I17" s="50">
        <v>75.461758873565515</v>
      </c>
      <c r="J17" s="50">
        <v>74.703185734198271</v>
      </c>
      <c r="K17" s="50">
        <v>75.336974980743477</v>
      </c>
      <c r="L17" s="50">
        <v>75.148544791604735</v>
      </c>
      <c r="M17" s="50">
        <v>74.630592397373704</v>
      </c>
      <c r="N17" s="50">
        <v>74.717748776559063</v>
      </c>
      <c r="O17" s="50">
        <v>74.469544538826298</v>
      </c>
    </row>
    <row r="18" spans="1:15" x14ac:dyDescent="0.2">
      <c r="A18" s="16">
        <v>10</v>
      </c>
      <c r="B18" s="45">
        <v>75.412742502164448</v>
      </c>
      <c r="C18" s="45">
        <v>74.617132636513816</v>
      </c>
      <c r="D18" s="45">
        <v>74.64222799803413</v>
      </c>
      <c r="E18" s="45">
        <v>72.040134849300543</v>
      </c>
      <c r="F18" s="45">
        <v>74.78837028454582</v>
      </c>
      <c r="G18" s="45">
        <v>74.892549076264828</v>
      </c>
      <c r="H18" s="45">
        <v>74.525039170532338</v>
      </c>
      <c r="I18" s="45">
        <v>74.461758873565515</v>
      </c>
      <c r="J18" s="45">
        <v>73.718541917551391</v>
      </c>
      <c r="K18" s="45">
        <v>74.347496288958311</v>
      </c>
      <c r="L18" s="45">
        <v>74.153833681152847</v>
      </c>
      <c r="M18" s="45">
        <v>73.630592397373718</v>
      </c>
      <c r="N18" s="45">
        <v>73.717748776559063</v>
      </c>
      <c r="O18" s="45">
        <v>73.475374880478284</v>
      </c>
    </row>
    <row r="19" spans="1:15" x14ac:dyDescent="0.2">
      <c r="A19" s="16">
        <v>11</v>
      </c>
      <c r="B19" s="50">
        <v>74.422850488185688</v>
      </c>
      <c r="C19" s="50">
        <v>73.626859531241365</v>
      </c>
      <c r="D19" s="50">
        <v>73.64222799803413</v>
      </c>
      <c r="E19" s="50">
        <v>71.040134849300543</v>
      </c>
      <c r="F19" s="50">
        <v>73.788370284545834</v>
      </c>
      <c r="G19" s="50">
        <v>73.901996559534084</v>
      </c>
      <c r="H19" s="50">
        <v>73.525039170532352</v>
      </c>
      <c r="I19" s="50">
        <v>73.466887509989377</v>
      </c>
      <c r="J19" s="50">
        <v>72.718541917551391</v>
      </c>
      <c r="K19" s="50">
        <v>73.357956736562301</v>
      </c>
      <c r="L19" s="50">
        <v>73.153833681152847</v>
      </c>
      <c r="M19" s="50">
        <v>72.636247188976057</v>
      </c>
      <c r="N19" s="50">
        <v>72.717748776559063</v>
      </c>
      <c r="O19" s="50">
        <v>72.481376391632566</v>
      </c>
    </row>
    <row r="20" spans="1:15" x14ac:dyDescent="0.2">
      <c r="A20" s="16">
        <v>12</v>
      </c>
      <c r="B20" s="50">
        <v>73.427613071581305</v>
      </c>
      <c r="C20" s="50">
        <v>72.631485941896855</v>
      </c>
      <c r="D20" s="50">
        <v>72.64222799803413</v>
      </c>
      <c r="E20" s="50">
        <v>70.040134849300543</v>
      </c>
      <c r="F20" s="50">
        <v>72.797612193172313</v>
      </c>
      <c r="G20" s="50">
        <v>72.911754773197899</v>
      </c>
      <c r="H20" s="50">
        <v>72.53007061044643</v>
      </c>
      <c r="I20" s="50">
        <v>72.472020680772275</v>
      </c>
      <c r="J20" s="50">
        <v>71.733938733276517</v>
      </c>
      <c r="K20" s="50">
        <v>72.363355063036551</v>
      </c>
      <c r="L20" s="50">
        <v>72.165137918008909</v>
      </c>
      <c r="M20" s="50">
        <v>71.641954396317246</v>
      </c>
      <c r="N20" s="50">
        <v>71.723643381201484</v>
      </c>
      <c r="O20" s="50">
        <v>71.481376391632566</v>
      </c>
    </row>
    <row r="21" spans="1:15" x14ac:dyDescent="0.2">
      <c r="A21" s="16">
        <v>13</v>
      </c>
      <c r="B21" s="50">
        <v>72.432183889313933</v>
      </c>
      <c r="C21" s="50">
        <v>71.636026670385249</v>
      </c>
      <c r="D21" s="50">
        <v>71.651238231617</v>
      </c>
      <c r="E21" s="50">
        <v>69.048994935996291</v>
      </c>
      <c r="F21" s="50">
        <v>71.807150345483464</v>
      </c>
      <c r="G21" s="50">
        <v>71.916760553773997</v>
      </c>
      <c r="H21" s="50">
        <v>71.53007061044643</v>
      </c>
      <c r="I21" s="50">
        <v>71.482223348786292</v>
      </c>
      <c r="J21" s="50">
        <v>70.733938733276517</v>
      </c>
      <c r="K21" s="50">
        <v>71.368951664819278</v>
      </c>
      <c r="L21" s="50">
        <v>71.170840465652034</v>
      </c>
      <c r="M21" s="50">
        <v>70.653557096210633</v>
      </c>
      <c r="N21" s="50">
        <v>70.723643381201484</v>
      </c>
      <c r="O21" s="50">
        <v>70.49402735209091</v>
      </c>
    </row>
    <row r="22" spans="1:15" x14ac:dyDescent="0.2">
      <c r="A22" s="16">
        <v>14</v>
      </c>
      <c r="B22" s="50">
        <v>71.44115176816895</v>
      </c>
      <c r="C22" s="50">
        <v>70.649247018547584</v>
      </c>
      <c r="D22" s="50">
        <v>70.65576496513404</v>
      </c>
      <c r="E22" s="50">
        <v>68.062624044683275</v>
      </c>
      <c r="F22" s="50">
        <v>70.821842394145278</v>
      </c>
      <c r="G22" s="50">
        <v>70.93174426413681</v>
      </c>
      <c r="H22" s="50">
        <v>70.530070610446444</v>
      </c>
      <c r="I22" s="50">
        <v>70.492732459834286</v>
      </c>
      <c r="J22" s="50">
        <v>69.739424233655825</v>
      </c>
      <c r="K22" s="50">
        <v>70.374609880093828</v>
      </c>
      <c r="L22" s="50">
        <v>70.170840465652034</v>
      </c>
      <c r="M22" s="50">
        <v>69.659597266437189</v>
      </c>
      <c r="N22" s="50">
        <v>69.736196206581326</v>
      </c>
      <c r="O22" s="50">
        <v>69.49402735209091</v>
      </c>
    </row>
    <row r="23" spans="1:15" x14ac:dyDescent="0.2">
      <c r="A23" s="16">
        <v>15</v>
      </c>
      <c r="B23" s="45">
        <v>70.445456355239628</v>
      </c>
      <c r="C23" s="45">
        <v>69.662524558912565</v>
      </c>
      <c r="D23" s="45">
        <v>69.660434800111631</v>
      </c>
      <c r="E23" s="45">
        <v>67.081211985013667</v>
      </c>
      <c r="F23" s="45">
        <v>69.821842394145278</v>
      </c>
      <c r="G23" s="45">
        <v>69.946700835871084</v>
      </c>
      <c r="H23" s="45">
        <v>69.540431017686799</v>
      </c>
      <c r="I23" s="45">
        <v>69.498198941887239</v>
      </c>
      <c r="J23" s="45">
        <v>68.739424233655825</v>
      </c>
      <c r="K23" s="45">
        <v>69.380357845670034</v>
      </c>
      <c r="L23" s="45">
        <v>69.170840465652034</v>
      </c>
      <c r="M23" s="45">
        <v>68.671989793833404</v>
      </c>
      <c r="N23" s="45">
        <v>68.742442142188594</v>
      </c>
      <c r="O23" s="45">
        <v>68.500277377215653</v>
      </c>
    </row>
    <row r="24" spans="1:15" x14ac:dyDescent="0.2">
      <c r="A24" s="16">
        <v>16</v>
      </c>
      <c r="B24" s="50">
        <v>69.454092740405585</v>
      </c>
      <c r="C24" s="50">
        <v>68.676074427631406</v>
      </c>
      <c r="D24" s="50">
        <v>68.67468817173733</v>
      </c>
      <c r="E24" s="50">
        <v>66.085863034927428</v>
      </c>
      <c r="F24" s="50">
        <v>68.82670668172797</v>
      </c>
      <c r="G24" s="50">
        <v>68.956982218289212</v>
      </c>
      <c r="H24" s="50">
        <v>68.545768160913497</v>
      </c>
      <c r="I24" s="50">
        <v>68.498198941887239</v>
      </c>
      <c r="J24" s="50">
        <v>67.739424233655825</v>
      </c>
      <c r="K24" s="50">
        <v>68.398374450465312</v>
      </c>
      <c r="L24" s="50">
        <v>68.177012970960291</v>
      </c>
      <c r="M24" s="50">
        <v>67.684311888689948</v>
      </c>
      <c r="N24" s="50">
        <v>67.748618767263693</v>
      </c>
      <c r="O24" s="50">
        <v>67.500277377215653</v>
      </c>
    </row>
    <row r="25" spans="1:15" x14ac:dyDescent="0.2">
      <c r="A25" s="16">
        <v>17</v>
      </c>
      <c r="B25" s="50">
        <v>68.458543116013288</v>
      </c>
      <c r="C25" s="50">
        <v>67.689959232275356</v>
      </c>
      <c r="D25" s="50">
        <v>67.693700402570471</v>
      </c>
      <c r="E25" s="50">
        <v>65.099646028608589</v>
      </c>
      <c r="F25" s="50">
        <v>67.841717324699445</v>
      </c>
      <c r="G25" s="50">
        <v>67.967438616358933</v>
      </c>
      <c r="H25" s="50">
        <v>67.556452848721634</v>
      </c>
      <c r="I25" s="50">
        <v>67.509281319349512</v>
      </c>
      <c r="J25" s="50">
        <v>66.745304994136902</v>
      </c>
      <c r="K25" s="50">
        <v>67.404475816090269</v>
      </c>
      <c r="L25" s="50">
        <v>67.183136498034045</v>
      </c>
      <c r="M25" s="50">
        <v>66.690404874849534</v>
      </c>
      <c r="N25" s="50">
        <v>66.754645439196963</v>
      </c>
      <c r="O25" s="50">
        <v>66.517854294021348</v>
      </c>
    </row>
    <row r="26" spans="1:15" x14ac:dyDescent="0.2">
      <c r="A26" s="16">
        <v>18</v>
      </c>
      <c r="B26" s="50">
        <v>67.467589552586915</v>
      </c>
      <c r="C26" s="50">
        <v>66.712921426772667</v>
      </c>
      <c r="D26" s="50">
        <v>66.703079722920208</v>
      </c>
      <c r="E26" s="50">
        <v>64.118438481322244</v>
      </c>
      <c r="F26" s="50">
        <v>66.841717324699445</v>
      </c>
      <c r="G26" s="50">
        <v>66.988380179339501</v>
      </c>
      <c r="H26" s="50">
        <v>66.556452848721634</v>
      </c>
      <c r="I26" s="50">
        <v>66.515021012429074</v>
      </c>
      <c r="J26" s="50">
        <v>65.745304994136887</v>
      </c>
      <c r="K26" s="50">
        <v>66.404475816090255</v>
      </c>
      <c r="L26" s="50">
        <v>66.189164779241068</v>
      </c>
      <c r="M26" s="50">
        <v>65.708257182196888</v>
      </c>
      <c r="N26" s="50">
        <v>65.772056435720927</v>
      </c>
      <c r="O26" s="50">
        <v>65.517854294021348</v>
      </c>
    </row>
    <row r="27" spans="1:15" x14ac:dyDescent="0.2">
      <c r="A27" s="16">
        <v>19</v>
      </c>
      <c r="B27" s="50">
        <v>66.480871685075186</v>
      </c>
      <c r="C27" s="50">
        <v>65.735388504020676</v>
      </c>
      <c r="D27" s="50">
        <v>65.712580202274125</v>
      </c>
      <c r="E27" s="50">
        <v>63.137346601350018</v>
      </c>
      <c r="F27" s="50">
        <v>65.866709002820116</v>
      </c>
      <c r="G27" s="50">
        <v>66.004017134783737</v>
      </c>
      <c r="H27" s="50">
        <v>65.578676817020721</v>
      </c>
      <c r="I27" s="50">
        <v>65.520794651965844</v>
      </c>
      <c r="J27" s="50">
        <v>64.751180857576315</v>
      </c>
      <c r="K27" s="50">
        <v>65.410412861957184</v>
      </c>
      <c r="L27" s="50">
        <v>65.194978274748664</v>
      </c>
      <c r="M27" s="50">
        <v>64.7195276755957</v>
      </c>
      <c r="N27" s="50">
        <v>64.788288554866043</v>
      </c>
      <c r="O27" s="50">
        <v>64.517854294021348</v>
      </c>
    </row>
    <row r="28" spans="1:15" x14ac:dyDescent="0.2">
      <c r="A28" s="16">
        <v>20</v>
      </c>
      <c r="B28" s="45">
        <v>65.498154998265846</v>
      </c>
      <c r="C28" s="45">
        <v>64.744512637793562</v>
      </c>
      <c r="D28" s="45">
        <v>64.717367029311262</v>
      </c>
      <c r="E28" s="45">
        <v>62.146616123672459</v>
      </c>
      <c r="F28" s="45">
        <v>64.876647606105493</v>
      </c>
      <c r="G28" s="45">
        <v>65.004017134783737</v>
      </c>
      <c r="H28" s="45">
        <v>64.595491743595119</v>
      </c>
      <c r="I28" s="45">
        <v>64.543627822321426</v>
      </c>
      <c r="J28" s="45">
        <v>63.762601277676261</v>
      </c>
      <c r="K28" s="45">
        <v>64.416139415666407</v>
      </c>
      <c r="L28" s="45">
        <v>64.20055937644193</v>
      </c>
      <c r="M28" s="45">
        <v>63.735311600143199</v>
      </c>
      <c r="N28" s="45">
        <v>63.808786195790631</v>
      </c>
      <c r="O28" s="45">
        <v>63.537912369231947</v>
      </c>
    </row>
    <row r="29" spans="1:15" x14ac:dyDescent="0.2">
      <c r="A29" s="16">
        <v>21</v>
      </c>
      <c r="B29" s="50">
        <v>64.498154998265846</v>
      </c>
      <c r="C29" s="50">
        <v>63.758353403513127</v>
      </c>
      <c r="D29" s="50">
        <v>63.726770069596462</v>
      </c>
      <c r="E29" s="50">
        <v>61.15585041469626</v>
      </c>
      <c r="F29" s="50">
        <v>63.876647606105493</v>
      </c>
      <c r="G29" s="50">
        <v>64.009392051241647</v>
      </c>
      <c r="H29" s="50">
        <v>63.595491743595126</v>
      </c>
      <c r="I29" s="50">
        <v>63.554755435689657</v>
      </c>
      <c r="J29" s="50">
        <v>62.790060775229712</v>
      </c>
      <c r="K29" s="50">
        <v>63.421561953802936</v>
      </c>
      <c r="L29" s="50">
        <v>63.200559376441923</v>
      </c>
      <c r="M29" s="50">
        <v>62.740292131124193</v>
      </c>
      <c r="N29" s="50">
        <v>62.838139985611328</v>
      </c>
      <c r="O29" s="50">
        <v>62.580435320163069</v>
      </c>
    </row>
    <row r="30" spans="1:15" x14ac:dyDescent="0.2">
      <c r="A30" s="16">
        <v>22</v>
      </c>
      <c r="B30" s="50">
        <v>63.511428028166961</v>
      </c>
      <c r="C30" s="50">
        <v>62.762900285931885</v>
      </c>
      <c r="D30" s="50">
        <v>62.731480429852645</v>
      </c>
      <c r="E30" s="50">
        <v>60.170030343067886</v>
      </c>
      <c r="F30" s="50">
        <v>62.881768458564665</v>
      </c>
      <c r="G30" s="50">
        <v>63.030542468985161</v>
      </c>
      <c r="H30" s="50">
        <v>62.600816087194637</v>
      </c>
      <c r="I30" s="50">
        <v>62.554755435689657</v>
      </c>
      <c r="J30" s="50">
        <v>61.810963673368349</v>
      </c>
      <c r="K30" s="50">
        <v>62.436894492500102</v>
      </c>
      <c r="L30" s="50">
        <v>62.215370375963097</v>
      </c>
      <c r="M30" s="50">
        <v>61.754516857928245</v>
      </c>
      <c r="N30" s="50">
        <v>61.865756837969556</v>
      </c>
      <c r="O30" s="50">
        <v>61.584831951559678</v>
      </c>
    </row>
    <row r="31" spans="1:15" x14ac:dyDescent="0.2">
      <c r="A31" s="16">
        <v>23</v>
      </c>
      <c r="B31" s="50">
        <v>62.52900582156407</v>
      </c>
      <c r="C31" s="50">
        <v>61.776519762780183</v>
      </c>
      <c r="D31" s="50">
        <v>61.746000096414704</v>
      </c>
      <c r="E31" s="50">
        <v>59.184351700820386</v>
      </c>
      <c r="F31" s="50">
        <v>61.896881817207031</v>
      </c>
      <c r="G31" s="50">
        <v>62.046040198210278</v>
      </c>
      <c r="H31" s="50">
        <v>61.616446083943202</v>
      </c>
      <c r="I31" s="50">
        <v>61.585452325010436</v>
      </c>
      <c r="J31" s="50">
        <v>60.815853401775151</v>
      </c>
      <c r="K31" s="50">
        <v>61.451423959206764</v>
      </c>
      <c r="L31" s="50">
        <v>61.220020422974457</v>
      </c>
      <c r="M31" s="50">
        <v>60.763447715133701</v>
      </c>
      <c r="N31" s="50">
        <v>60.887133420976475</v>
      </c>
      <c r="O31" s="50">
        <v>60.592812984641697</v>
      </c>
    </row>
    <row r="32" spans="1:15" x14ac:dyDescent="0.2">
      <c r="A32" s="16">
        <v>24</v>
      </c>
      <c r="B32" s="50">
        <v>61.542076265240368</v>
      </c>
      <c r="C32" s="50">
        <v>60.799791347390844</v>
      </c>
      <c r="D32" s="50">
        <v>60.750885630081399</v>
      </c>
      <c r="E32" s="50">
        <v>58.189041869602228</v>
      </c>
      <c r="F32" s="50">
        <v>60.906736863122802</v>
      </c>
      <c r="G32" s="50">
        <v>61.056168994908937</v>
      </c>
      <c r="H32" s="50">
        <v>60.621403322078564</v>
      </c>
      <c r="I32" s="50">
        <v>60.595132634959036</v>
      </c>
      <c r="J32" s="50">
        <v>59.829792339184436</v>
      </c>
      <c r="K32" s="50">
        <v>60.465219018467614</v>
      </c>
      <c r="L32" s="50">
        <v>60.220020422974457</v>
      </c>
      <c r="M32" s="50">
        <v>59.771755331306174</v>
      </c>
      <c r="N32" s="50">
        <v>59.891041340951944</v>
      </c>
      <c r="O32" s="50">
        <v>59.611145701620451</v>
      </c>
    </row>
    <row r="33" spans="1:15" x14ac:dyDescent="0.2">
      <c r="A33" s="16">
        <v>25</v>
      </c>
      <c r="B33" s="45">
        <v>60.555319741416611</v>
      </c>
      <c r="C33" s="45">
        <v>59.818502015408541</v>
      </c>
      <c r="D33" s="45">
        <v>59.769985377725412</v>
      </c>
      <c r="E33" s="45">
        <v>57.198117634516912</v>
      </c>
      <c r="F33" s="45">
        <v>59.925785307743027</v>
      </c>
      <c r="G33" s="45">
        <v>60.070553583760294</v>
      </c>
      <c r="H33" s="45">
        <v>59.635441729408541</v>
      </c>
      <c r="I33" s="45">
        <v>59.608859742221817</v>
      </c>
      <c r="J33" s="45">
        <v>58.834265194091515</v>
      </c>
      <c r="K33" s="45">
        <v>59.469578097776605</v>
      </c>
      <c r="L33" s="45">
        <v>59.2241670933427</v>
      </c>
      <c r="M33" s="45">
        <v>58.786929871841586</v>
      </c>
      <c r="N33" s="45">
        <v>58.901841348469617</v>
      </c>
      <c r="O33" s="45">
        <v>58.614546020632282</v>
      </c>
    </row>
    <row r="34" spans="1:15" x14ac:dyDescent="0.2">
      <c r="A34" s="16">
        <v>26</v>
      </c>
      <c r="B34" s="50">
        <v>59.573010498873998</v>
      </c>
      <c r="C34" s="50">
        <v>58.832233145480792</v>
      </c>
      <c r="D34" s="50">
        <v>58.784008033201211</v>
      </c>
      <c r="E34" s="50">
        <v>56.224577192641476</v>
      </c>
      <c r="F34" s="50">
        <v>58.939467513650349</v>
      </c>
      <c r="G34" s="50">
        <v>59.083990206955299</v>
      </c>
      <c r="H34" s="50">
        <v>58.648777996447976</v>
      </c>
      <c r="I34" s="50">
        <v>58.613307146635428</v>
      </c>
      <c r="J34" s="50">
        <v>57.867984413420608</v>
      </c>
      <c r="K34" s="50">
        <v>58.477688405910733</v>
      </c>
      <c r="L34" s="50">
        <v>58.227937749996329</v>
      </c>
      <c r="M34" s="50">
        <v>57.811499816988096</v>
      </c>
      <c r="N34" s="50">
        <v>57.911862254672165</v>
      </c>
      <c r="O34" s="50">
        <v>57.633327484967943</v>
      </c>
    </row>
    <row r="35" spans="1:15" x14ac:dyDescent="0.2">
      <c r="A35" s="16">
        <v>27</v>
      </c>
      <c r="B35" s="50">
        <v>58.599097091148231</v>
      </c>
      <c r="C35" s="50">
        <v>57.85471753461605</v>
      </c>
      <c r="D35" s="50">
        <v>57.797567403750236</v>
      </c>
      <c r="E35" s="50">
        <v>55.262271057407744</v>
      </c>
      <c r="F35" s="50">
        <v>57.952296833287605</v>
      </c>
      <c r="G35" s="50">
        <v>58.092584988506012</v>
      </c>
      <c r="H35" s="50">
        <v>57.65740758076727</v>
      </c>
      <c r="I35" s="50">
        <v>57.634279201353785</v>
      </c>
      <c r="J35" s="50">
        <v>56.895886041916512</v>
      </c>
      <c r="K35" s="50">
        <v>57.50398005280519</v>
      </c>
      <c r="L35" s="50">
        <v>57.241995831297231</v>
      </c>
      <c r="M35" s="50">
        <v>56.818054197113554</v>
      </c>
      <c r="N35" s="50">
        <v>56.92423050290261</v>
      </c>
      <c r="O35" s="50">
        <v>56.642039489768948</v>
      </c>
    </row>
    <row r="36" spans="1:15" x14ac:dyDescent="0.2">
      <c r="A36" s="16">
        <v>28</v>
      </c>
      <c r="B36" s="50">
        <v>57.603331234438052</v>
      </c>
      <c r="C36" s="50">
        <v>56.872196373848517</v>
      </c>
      <c r="D36" s="50">
        <v>56.819325044425391</v>
      </c>
      <c r="E36" s="50">
        <v>54.290138272841553</v>
      </c>
      <c r="F36" s="50">
        <v>56.973041105980663</v>
      </c>
      <c r="G36" s="50">
        <v>57.096728245943609</v>
      </c>
      <c r="H36" s="50">
        <v>56.669635839764261</v>
      </c>
      <c r="I36" s="50">
        <v>56.646172862195307</v>
      </c>
      <c r="J36" s="50">
        <v>55.917909145380506</v>
      </c>
      <c r="K36" s="50">
        <v>56.510940485179958</v>
      </c>
      <c r="L36" s="50">
        <v>56.25502098464564</v>
      </c>
      <c r="M36" s="50">
        <v>55.827119477467214</v>
      </c>
      <c r="N36" s="50">
        <v>55.92423050290261</v>
      </c>
      <c r="O36" s="50">
        <v>55.65800329418289</v>
      </c>
    </row>
    <row r="37" spans="1:15" x14ac:dyDescent="0.2">
      <c r="A37" s="16">
        <v>29</v>
      </c>
      <c r="B37" s="50">
        <v>56.607494525696303</v>
      </c>
      <c r="C37" s="50">
        <v>55.901379763721074</v>
      </c>
      <c r="D37" s="50">
        <v>55.827562528963867</v>
      </c>
      <c r="E37" s="50">
        <v>53.290138272841553</v>
      </c>
      <c r="F37" s="50">
        <v>55.984968954069572</v>
      </c>
      <c r="G37" s="50">
        <v>56.120366572871234</v>
      </c>
      <c r="H37" s="50">
        <v>55.673445663665774</v>
      </c>
      <c r="I37" s="50">
        <v>55.657120718295076</v>
      </c>
      <c r="J37" s="50">
        <v>54.921286859411573</v>
      </c>
      <c r="K37" s="50">
        <v>55.514214263195264</v>
      </c>
      <c r="L37" s="50">
        <v>55.270097308080544</v>
      </c>
      <c r="M37" s="50">
        <v>54.829938047450021</v>
      </c>
      <c r="N37" s="50">
        <v>54.937439642897104</v>
      </c>
      <c r="O37" s="50">
        <v>54.675003383257355</v>
      </c>
    </row>
    <row r="38" spans="1:15" x14ac:dyDescent="0.2">
      <c r="A38" s="16">
        <v>30</v>
      </c>
      <c r="B38" s="45">
        <v>55.623386613430803</v>
      </c>
      <c r="C38" s="45">
        <v>54.905371257454838</v>
      </c>
      <c r="D38" s="45">
        <v>54.827562528963867</v>
      </c>
      <c r="E38" s="45">
        <v>52.297470334012864</v>
      </c>
      <c r="F38" s="45">
        <v>55.011285917520055</v>
      </c>
      <c r="G38" s="45">
        <v>55.131621880208236</v>
      </c>
      <c r="H38" s="45">
        <v>54.68770279011148</v>
      </c>
      <c r="I38" s="45">
        <v>54.66392134474134</v>
      </c>
      <c r="J38" s="45">
        <v>53.934051577921622</v>
      </c>
      <c r="K38" s="45">
        <v>54.526301745326322</v>
      </c>
      <c r="L38" s="45">
        <v>54.284109938873854</v>
      </c>
      <c r="M38" s="45">
        <v>53.840335872965667</v>
      </c>
      <c r="N38" s="45">
        <v>53.961543537002754</v>
      </c>
      <c r="O38" s="45">
        <v>53.695064071611583</v>
      </c>
    </row>
    <row r="39" spans="1:15" x14ac:dyDescent="0.2">
      <c r="A39" s="16">
        <v>31</v>
      </c>
      <c r="B39" s="50">
        <v>54.62718369319942</v>
      </c>
      <c r="C39" s="50">
        <v>53.913067380174141</v>
      </c>
      <c r="D39" s="50">
        <v>53.850521096090155</v>
      </c>
      <c r="E39" s="50">
        <v>51.3185202727365</v>
      </c>
      <c r="F39" s="50">
        <v>54.029228083950557</v>
      </c>
      <c r="G39" s="50">
        <v>54.152606537213806</v>
      </c>
      <c r="H39" s="50">
        <v>53.70445564434597</v>
      </c>
      <c r="I39" s="50">
        <v>53.676679096865996</v>
      </c>
      <c r="J39" s="50">
        <v>52.954748814918055</v>
      </c>
      <c r="K39" s="50">
        <v>53.540329712131765</v>
      </c>
      <c r="L39" s="50">
        <v>53.289295847406187</v>
      </c>
      <c r="M39" s="50">
        <v>52.852177965160458</v>
      </c>
      <c r="N39" s="50">
        <v>52.977030017646619</v>
      </c>
      <c r="O39" s="50">
        <v>52.711613187402861</v>
      </c>
    </row>
    <row r="40" spans="1:15" x14ac:dyDescent="0.2">
      <c r="A40" s="16">
        <v>32</v>
      </c>
      <c r="B40" s="50">
        <v>53.634465660707825</v>
      </c>
      <c r="C40" s="50">
        <v>52.931471329410876</v>
      </c>
      <c r="D40" s="50">
        <v>52.86872982487597</v>
      </c>
      <c r="E40" s="50">
        <v>50.328520708177564</v>
      </c>
      <c r="F40" s="50">
        <v>53.052853733066875</v>
      </c>
      <c r="G40" s="50">
        <v>53.16243796107014</v>
      </c>
      <c r="H40" s="50">
        <v>52.710670552990614</v>
      </c>
      <c r="I40" s="50">
        <v>52.694342872845795</v>
      </c>
      <c r="J40" s="50">
        <v>51.960237727178239</v>
      </c>
      <c r="K40" s="50">
        <v>52.56881302137154</v>
      </c>
      <c r="L40" s="50">
        <v>52.303482691348023</v>
      </c>
      <c r="M40" s="50">
        <v>51.860898241326886</v>
      </c>
      <c r="N40" s="50">
        <v>52.005853935109279</v>
      </c>
      <c r="O40" s="50">
        <v>51.728855175356216</v>
      </c>
    </row>
    <row r="41" spans="1:15" x14ac:dyDescent="0.2">
      <c r="A41" s="16">
        <v>33</v>
      </c>
      <c r="B41" s="50">
        <v>52.644990669508374</v>
      </c>
      <c r="C41" s="50">
        <v>51.945525202354808</v>
      </c>
      <c r="D41" s="50">
        <v>51.896163019471473</v>
      </c>
      <c r="E41" s="50">
        <v>49.35023472184632</v>
      </c>
      <c r="F41" s="50">
        <v>52.0685800640791</v>
      </c>
      <c r="G41" s="50">
        <v>52.180782068017777</v>
      </c>
      <c r="H41" s="50">
        <v>51.72226666167964</v>
      </c>
      <c r="I41" s="50">
        <v>51.713560673749797</v>
      </c>
      <c r="J41" s="50">
        <v>50.98056511900306</v>
      </c>
      <c r="K41" s="50">
        <v>51.578246789624281</v>
      </c>
      <c r="L41" s="50">
        <v>51.316543683168945</v>
      </c>
      <c r="M41" s="50">
        <v>50.873040297648714</v>
      </c>
      <c r="N41" s="50">
        <v>51.024882605631156</v>
      </c>
      <c r="O41" s="50">
        <v>50.74528960464842</v>
      </c>
    </row>
    <row r="42" spans="1:15" x14ac:dyDescent="0.2">
      <c r="A42" s="16">
        <v>34</v>
      </c>
      <c r="B42" s="50">
        <v>51.665309636459156</v>
      </c>
      <c r="C42" s="50">
        <v>50.968763611367308</v>
      </c>
      <c r="D42" s="50">
        <v>50.909043868516903</v>
      </c>
      <c r="E42" s="50">
        <v>48.370664318980403</v>
      </c>
      <c r="F42" s="50">
        <v>51.083349060552436</v>
      </c>
      <c r="G42" s="50">
        <v>51.200632779664474</v>
      </c>
      <c r="H42" s="50">
        <v>50.741139280888682</v>
      </c>
      <c r="I42" s="50">
        <v>50.721178795991598</v>
      </c>
      <c r="J42" s="50">
        <v>49.994413470478989</v>
      </c>
      <c r="K42" s="50">
        <v>50.602111176359074</v>
      </c>
      <c r="L42" s="50">
        <v>50.33273155206421</v>
      </c>
      <c r="M42" s="50">
        <v>49.889857471128906</v>
      </c>
      <c r="N42" s="50">
        <v>50.037597380517532</v>
      </c>
      <c r="O42" s="50">
        <v>49.764917367908879</v>
      </c>
    </row>
    <row r="43" spans="1:15" x14ac:dyDescent="0.2">
      <c r="A43" s="16">
        <v>35</v>
      </c>
      <c r="B43" s="45">
        <v>50.674902028638307</v>
      </c>
      <c r="C43" s="45">
        <v>49.993809401217348</v>
      </c>
      <c r="D43" s="45">
        <v>49.933401244169211</v>
      </c>
      <c r="E43" s="45">
        <v>47.403436182933639</v>
      </c>
      <c r="F43" s="45">
        <v>50.09711479965582</v>
      </c>
      <c r="G43" s="45">
        <v>50.221848027711239</v>
      </c>
      <c r="H43" s="45">
        <v>49.751061604121418</v>
      </c>
      <c r="I43" s="45">
        <v>49.732761659390732</v>
      </c>
      <c r="J43" s="45">
        <v>49.005076296725683</v>
      </c>
      <c r="K43" s="45">
        <v>49.614197943297484</v>
      </c>
      <c r="L43" s="45">
        <v>49.353289870161561</v>
      </c>
      <c r="M43" s="45">
        <v>48.904135349234998</v>
      </c>
      <c r="N43" s="45">
        <v>49.053551803621346</v>
      </c>
      <c r="O43" s="45">
        <v>48.785817794219703</v>
      </c>
    </row>
    <row r="44" spans="1:15" x14ac:dyDescent="0.2">
      <c r="A44" s="16">
        <v>36</v>
      </c>
      <c r="B44" s="50">
        <v>49.696093935782727</v>
      </c>
      <c r="C44" s="50">
        <v>49.020511977076673</v>
      </c>
      <c r="D44" s="50">
        <v>48.947679768023718</v>
      </c>
      <c r="E44" s="50">
        <v>46.418769315139301</v>
      </c>
      <c r="F44" s="50">
        <v>49.109939808455444</v>
      </c>
      <c r="G44" s="50">
        <v>49.248722315321956</v>
      </c>
      <c r="H44" s="50">
        <v>48.778335540754775</v>
      </c>
      <c r="I44" s="50">
        <v>48.739181329315052</v>
      </c>
      <c r="J44" s="50">
        <v>48.034855585529037</v>
      </c>
      <c r="K44" s="50">
        <v>48.632869101512739</v>
      </c>
      <c r="L44" s="50">
        <v>48.372877359714579</v>
      </c>
      <c r="M44" s="50">
        <v>47.921529077013808</v>
      </c>
      <c r="N44" s="50">
        <v>48.075999522149971</v>
      </c>
      <c r="O44" s="50">
        <v>47.808508908190269</v>
      </c>
    </row>
    <row r="45" spans="1:15" x14ac:dyDescent="0.2">
      <c r="A45" s="16">
        <v>37</v>
      </c>
      <c r="B45" s="50">
        <v>48.707526172113056</v>
      </c>
      <c r="C45" s="50">
        <v>48.042758570325262</v>
      </c>
      <c r="D45" s="50">
        <v>47.958414995688585</v>
      </c>
      <c r="E45" s="50">
        <v>45.435412490211284</v>
      </c>
      <c r="F45" s="50">
        <v>48.119415904478622</v>
      </c>
      <c r="G45" s="50">
        <v>48.266678810561331</v>
      </c>
      <c r="H45" s="50">
        <v>47.805733714172554</v>
      </c>
      <c r="I45" s="50">
        <v>47.761080776896534</v>
      </c>
      <c r="J45" s="50">
        <v>47.047654268800379</v>
      </c>
      <c r="K45" s="50">
        <v>47.652527619792735</v>
      </c>
      <c r="L45" s="50">
        <v>47.381547101808067</v>
      </c>
      <c r="M45" s="50">
        <v>46.936792971784847</v>
      </c>
      <c r="N45" s="50">
        <v>47.091564755190042</v>
      </c>
      <c r="O45" s="50">
        <v>46.821100287151019</v>
      </c>
    </row>
    <row r="46" spans="1:15" x14ac:dyDescent="0.2">
      <c r="A46" s="16">
        <v>38</v>
      </c>
      <c r="B46" s="50">
        <v>47.718388260265158</v>
      </c>
      <c r="C46" s="50">
        <v>47.063577295829141</v>
      </c>
      <c r="D46" s="50">
        <v>46.985687608874045</v>
      </c>
      <c r="E46" s="50">
        <v>44.457517757282254</v>
      </c>
      <c r="F46" s="50">
        <v>47.147855163643314</v>
      </c>
      <c r="G46" s="50">
        <v>47.28747049424743</v>
      </c>
      <c r="H46" s="50">
        <v>46.821346837364551</v>
      </c>
      <c r="I46" s="50">
        <v>46.784958945467231</v>
      </c>
      <c r="J46" s="50">
        <v>46.066788044943912</v>
      </c>
      <c r="K46" s="50">
        <v>46.66464415828051</v>
      </c>
      <c r="L46" s="50">
        <v>46.401795892758635</v>
      </c>
      <c r="M46" s="50">
        <v>45.950373711472075</v>
      </c>
      <c r="N46" s="50">
        <v>46.114744194612079</v>
      </c>
      <c r="O46" s="50">
        <v>45.854394878552391</v>
      </c>
    </row>
    <row r="47" spans="1:15" x14ac:dyDescent="0.2">
      <c r="A47" s="16">
        <v>39</v>
      </c>
      <c r="B47" s="50">
        <v>46.733668735560862</v>
      </c>
      <c r="C47" s="50">
        <v>46.085412191207233</v>
      </c>
      <c r="D47" s="50">
        <v>46.004134894944237</v>
      </c>
      <c r="E47" s="50">
        <v>43.469617859380904</v>
      </c>
      <c r="F47" s="50">
        <v>46.168145985730227</v>
      </c>
      <c r="G47" s="50">
        <v>46.295254094561209</v>
      </c>
      <c r="H47" s="50">
        <v>45.852094487131154</v>
      </c>
      <c r="I47" s="50">
        <v>45.809501121670543</v>
      </c>
      <c r="J47" s="50">
        <v>45.080356676786892</v>
      </c>
      <c r="K47" s="50">
        <v>45.686683007746367</v>
      </c>
      <c r="L47" s="50">
        <v>45.427240518448741</v>
      </c>
      <c r="M47" s="50">
        <v>44.976617792144658</v>
      </c>
      <c r="N47" s="50">
        <v>45.138550994480802</v>
      </c>
      <c r="O47" s="50">
        <v>44.882463032821654</v>
      </c>
    </row>
    <row r="48" spans="1:15" x14ac:dyDescent="0.2">
      <c r="A48" s="16">
        <v>40</v>
      </c>
      <c r="B48" s="45">
        <v>45.750277621263557</v>
      </c>
      <c r="C48" s="45">
        <v>45.112515266517875</v>
      </c>
      <c r="D48" s="45">
        <v>45.025380927725877</v>
      </c>
      <c r="E48" s="45">
        <v>42.490203478460565</v>
      </c>
      <c r="F48" s="45">
        <v>45.177617961110286</v>
      </c>
      <c r="G48" s="45">
        <v>45.331007666600058</v>
      </c>
      <c r="H48" s="45">
        <v>44.883032709344107</v>
      </c>
      <c r="I48" s="45">
        <v>44.833300222439128</v>
      </c>
      <c r="J48" s="45">
        <v>44.103480279995104</v>
      </c>
      <c r="K48" s="45">
        <v>44.715485741114541</v>
      </c>
      <c r="L48" s="45">
        <v>44.451702471695093</v>
      </c>
      <c r="M48" s="45">
        <v>43.999974057673448</v>
      </c>
      <c r="N48" s="45">
        <v>44.160772587558469</v>
      </c>
      <c r="O48" s="45">
        <v>43.909132896434819</v>
      </c>
    </row>
    <row r="49" spans="1:15" x14ac:dyDescent="0.2">
      <c r="A49" s="16">
        <v>41</v>
      </c>
      <c r="B49" s="50">
        <v>44.776922139616637</v>
      </c>
      <c r="C49" s="50">
        <v>44.135261578822039</v>
      </c>
      <c r="D49" s="50">
        <v>44.051056690722334</v>
      </c>
      <c r="E49" s="50">
        <v>41.519829300469375</v>
      </c>
      <c r="F49" s="50">
        <v>44.19682073555478</v>
      </c>
      <c r="G49" s="50">
        <v>44.354862257745864</v>
      </c>
      <c r="H49" s="50">
        <v>43.9131749041318</v>
      </c>
      <c r="I49" s="50">
        <v>43.85976993434511</v>
      </c>
      <c r="J49" s="50">
        <v>43.129907657398299</v>
      </c>
      <c r="K49" s="50">
        <v>43.75723051895163</v>
      </c>
      <c r="L49" s="50">
        <v>43.473254143761011</v>
      </c>
      <c r="M49" s="50">
        <v>43.04162942346759</v>
      </c>
      <c r="N49" s="50">
        <v>43.188970541910948</v>
      </c>
      <c r="O49" s="50">
        <v>42.949839862176773</v>
      </c>
    </row>
    <row r="50" spans="1:15" x14ac:dyDescent="0.2">
      <c r="A50" s="16">
        <v>42</v>
      </c>
      <c r="B50" s="50">
        <v>43.807471093736439</v>
      </c>
      <c r="C50" s="50">
        <v>43.162208568422407</v>
      </c>
      <c r="D50" s="50">
        <v>43.069374977038748</v>
      </c>
      <c r="E50" s="50">
        <v>40.542331949564009</v>
      </c>
      <c r="F50" s="50">
        <v>43.208433981027433</v>
      </c>
      <c r="G50" s="50">
        <v>43.38137307984389</v>
      </c>
      <c r="H50" s="50">
        <v>42.944227534850469</v>
      </c>
      <c r="I50" s="50">
        <v>42.882975280858332</v>
      </c>
      <c r="J50" s="50">
        <v>42.155364954992564</v>
      </c>
      <c r="K50" s="50">
        <v>42.778737591351465</v>
      </c>
      <c r="L50" s="50">
        <v>42.498662770771951</v>
      </c>
      <c r="M50" s="50">
        <v>42.083990557623785</v>
      </c>
      <c r="N50" s="50">
        <v>42.227229164013394</v>
      </c>
      <c r="O50" s="50">
        <v>41.984785991493901</v>
      </c>
    </row>
    <row r="51" spans="1:15" x14ac:dyDescent="0.2">
      <c r="A51" s="16">
        <v>43</v>
      </c>
      <c r="B51" s="50">
        <v>42.83956576603569</v>
      </c>
      <c r="C51" s="50">
        <v>42.19456337599528</v>
      </c>
      <c r="D51" s="50">
        <v>42.091391143937152</v>
      </c>
      <c r="E51" s="50">
        <v>39.57142707610268</v>
      </c>
      <c r="F51" s="50">
        <v>42.226159713451132</v>
      </c>
      <c r="G51" s="50">
        <v>42.410345613775704</v>
      </c>
      <c r="H51" s="50">
        <v>41.967053013924335</v>
      </c>
      <c r="I51" s="50">
        <v>41.913597201350342</v>
      </c>
      <c r="J51" s="50">
        <v>41.19721157327821</v>
      </c>
      <c r="K51" s="50">
        <v>41.811068455516718</v>
      </c>
      <c r="L51" s="50">
        <v>41.529896433702071</v>
      </c>
      <c r="M51" s="50">
        <v>41.121495002220414</v>
      </c>
      <c r="N51" s="50">
        <v>41.267555531966835</v>
      </c>
      <c r="O51" s="50">
        <v>41.021969260379571</v>
      </c>
    </row>
    <row r="52" spans="1:15" x14ac:dyDescent="0.2">
      <c r="A52" s="16">
        <v>44</v>
      </c>
      <c r="B52" s="50">
        <v>41.866033158422226</v>
      </c>
      <c r="C52" s="50">
        <v>41.23615874886675</v>
      </c>
      <c r="D52" s="50">
        <v>41.118720402190561</v>
      </c>
      <c r="E52" s="50">
        <v>38.592138382845022</v>
      </c>
      <c r="F52" s="50">
        <v>41.251198977096266</v>
      </c>
      <c r="G52" s="50">
        <v>41.434509153408442</v>
      </c>
      <c r="H52" s="50">
        <v>40.98883645031642</v>
      </c>
      <c r="I52" s="50">
        <v>40.946851932009629</v>
      </c>
      <c r="J52" s="50">
        <v>40.223532117918289</v>
      </c>
      <c r="K52" s="50">
        <v>40.85855414933593</v>
      </c>
      <c r="L52" s="50">
        <v>40.559841412247636</v>
      </c>
      <c r="M52" s="50">
        <v>40.164694372700176</v>
      </c>
      <c r="N52" s="50">
        <v>40.32354033653305</v>
      </c>
      <c r="O52" s="50">
        <v>40.052182479333027</v>
      </c>
    </row>
    <row r="53" spans="1:15" x14ac:dyDescent="0.2">
      <c r="A53" s="16">
        <v>45</v>
      </c>
      <c r="B53" s="45">
        <v>40.892292059021557</v>
      </c>
      <c r="C53" s="45">
        <v>40.266058136297836</v>
      </c>
      <c r="D53" s="45">
        <v>40.151302226864836</v>
      </c>
      <c r="E53" s="45">
        <v>37.622337769037443</v>
      </c>
      <c r="F53" s="45">
        <v>40.274635479869488</v>
      </c>
      <c r="G53" s="45">
        <v>40.462648081005483</v>
      </c>
      <c r="H53" s="45">
        <v>40.023112867315277</v>
      </c>
      <c r="I53" s="45">
        <v>39.976656438889904</v>
      </c>
      <c r="J53" s="45">
        <v>39.265998159905195</v>
      </c>
      <c r="K53" s="45">
        <v>39.897608511649992</v>
      </c>
      <c r="L53" s="45">
        <v>39.599223110666948</v>
      </c>
      <c r="M53" s="45">
        <v>39.20997262735284</v>
      </c>
      <c r="N53" s="45">
        <v>39.367346230903237</v>
      </c>
      <c r="O53" s="45">
        <v>39.102129986804954</v>
      </c>
    </row>
    <row r="54" spans="1:15" x14ac:dyDescent="0.2">
      <c r="A54" s="16">
        <v>46</v>
      </c>
      <c r="B54" s="50">
        <v>39.931183888336378</v>
      </c>
      <c r="C54" s="50">
        <v>39.301206291405329</v>
      </c>
      <c r="D54" s="50">
        <v>39.212014704773161</v>
      </c>
      <c r="E54" s="50">
        <v>36.662390175256363</v>
      </c>
      <c r="F54" s="50">
        <v>39.306869435845059</v>
      </c>
      <c r="G54" s="50">
        <v>39.489772910336619</v>
      </c>
      <c r="H54" s="50">
        <v>39.069629626656145</v>
      </c>
      <c r="I54" s="50">
        <v>39.02993275459859</v>
      </c>
      <c r="J54" s="50">
        <v>38.313099658272058</v>
      </c>
      <c r="K54" s="50">
        <v>38.934878857974716</v>
      </c>
      <c r="L54" s="50">
        <v>38.659245417234388</v>
      </c>
      <c r="M54" s="50">
        <v>38.274053948514783</v>
      </c>
      <c r="N54" s="50">
        <v>38.406296602927142</v>
      </c>
      <c r="O54" s="50">
        <v>38.151956599313806</v>
      </c>
    </row>
    <row r="55" spans="1:15" x14ac:dyDescent="0.2">
      <c r="A55" s="16">
        <v>47</v>
      </c>
      <c r="B55" s="50">
        <v>38.959825246642815</v>
      </c>
      <c r="C55" s="50">
        <v>38.350238249047436</v>
      </c>
      <c r="D55" s="50">
        <v>38.243667288415345</v>
      </c>
      <c r="E55" s="50">
        <v>35.687343186293823</v>
      </c>
      <c r="F55" s="50">
        <v>38.353147298642469</v>
      </c>
      <c r="G55" s="50">
        <v>38.537608195517763</v>
      </c>
      <c r="H55" s="50">
        <v>38.115070761962365</v>
      </c>
      <c r="I55" s="50">
        <v>38.066207345934949</v>
      </c>
      <c r="J55" s="50">
        <v>37.367371510669344</v>
      </c>
      <c r="K55" s="50">
        <v>37.992879625472703</v>
      </c>
      <c r="L55" s="50">
        <v>37.699827352062584</v>
      </c>
      <c r="M55" s="50">
        <v>37.328086925474864</v>
      </c>
      <c r="N55" s="50">
        <v>37.451358528481101</v>
      </c>
      <c r="O55" s="50">
        <v>37.203936218010746</v>
      </c>
    </row>
    <row r="56" spans="1:15" x14ac:dyDescent="0.2">
      <c r="A56" s="16">
        <v>48</v>
      </c>
      <c r="B56" s="50">
        <v>38.009715949686452</v>
      </c>
      <c r="C56" s="50">
        <v>37.397583461207219</v>
      </c>
      <c r="D56" s="50">
        <v>37.277669357819704</v>
      </c>
      <c r="E56" s="50">
        <v>34.73852738131783</v>
      </c>
      <c r="F56" s="50">
        <v>37.394677856972528</v>
      </c>
      <c r="G56" s="50">
        <v>37.582433844498134</v>
      </c>
      <c r="H56" s="50">
        <v>37.170164464104246</v>
      </c>
      <c r="I56" s="50">
        <v>37.107783817936216</v>
      </c>
      <c r="J56" s="50">
        <v>36.423448382179124</v>
      </c>
      <c r="K56" s="50">
        <v>37.071719578766448</v>
      </c>
      <c r="L56" s="50">
        <v>36.761486331037851</v>
      </c>
      <c r="M56" s="50">
        <v>36.384111397598808</v>
      </c>
      <c r="N56" s="50">
        <v>36.512868946628615</v>
      </c>
      <c r="O56" s="50">
        <v>36.267560757145773</v>
      </c>
    </row>
    <row r="57" spans="1:15" x14ac:dyDescent="0.2">
      <c r="A57" s="16">
        <v>49</v>
      </c>
      <c r="B57" s="50">
        <v>37.057657434514653</v>
      </c>
      <c r="C57" s="50">
        <v>36.426248813553421</v>
      </c>
      <c r="D57" s="50">
        <v>36.329774806622851</v>
      </c>
      <c r="E57" s="50">
        <v>33.797219405787921</v>
      </c>
      <c r="F57" s="50">
        <v>36.439944573706256</v>
      </c>
      <c r="G57" s="50">
        <v>36.622802128335948</v>
      </c>
      <c r="H57" s="50">
        <v>36.221589307422846</v>
      </c>
      <c r="I57" s="50">
        <v>36.178329619211638</v>
      </c>
      <c r="J57" s="50">
        <v>35.484582386170139</v>
      </c>
      <c r="K57" s="50">
        <v>36.12696168878837</v>
      </c>
      <c r="L57" s="50">
        <v>35.827131521431888</v>
      </c>
      <c r="M57" s="50">
        <v>35.459961556581355</v>
      </c>
      <c r="N57" s="50">
        <v>35.579553656074673</v>
      </c>
      <c r="O57" s="50">
        <v>35.349212043266853</v>
      </c>
    </row>
    <row r="58" spans="1:15" x14ac:dyDescent="0.2">
      <c r="A58" s="16">
        <v>50</v>
      </c>
      <c r="B58" s="45">
        <v>36.109777571236542</v>
      </c>
      <c r="C58" s="45">
        <v>35.47254476676703</v>
      </c>
      <c r="D58" s="45">
        <v>35.383715377393706</v>
      </c>
      <c r="E58" s="45">
        <v>32.850397579533258</v>
      </c>
      <c r="F58" s="45">
        <v>35.501245695441348</v>
      </c>
      <c r="G58" s="45">
        <v>35.67527002681647</v>
      </c>
      <c r="H58" s="45">
        <v>35.26235684645961</v>
      </c>
      <c r="I58" s="45">
        <v>35.23206781457246</v>
      </c>
      <c r="J58" s="45">
        <v>34.547641133365694</v>
      </c>
      <c r="K58" s="45">
        <v>35.201739998695018</v>
      </c>
      <c r="L58" s="45">
        <v>34.902373011163505</v>
      </c>
      <c r="M58" s="45">
        <v>34.521042995485139</v>
      </c>
      <c r="N58" s="45">
        <v>34.621876819078928</v>
      </c>
      <c r="O58" s="45">
        <v>34.421066088716891</v>
      </c>
    </row>
    <row r="59" spans="1:15" x14ac:dyDescent="0.2">
      <c r="A59" s="16">
        <v>51</v>
      </c>
      <c r="B59" s="50">
        <v>35.161445737869791</v>
      </c>
      <c r="C59" s="50">
        <v>34.543901336695676</v>
      </c>
      <c r="D59" s="50">
        <v>34.42707712963788</v>
      </c>
      <c r="E59" s="50">
        <v>31.922614631756037</v>
      </c>
      <c r="F59" s="50">
        <v>34.553890370084225</v>
      </c>
      <c r="G59" s="50">
        <v>34.738315551874841</v>
      </c>
      <c r="H59" s="50">
        <v>34.334948421563581</v>
      </c>
      <c r="I59" s="50">
        <v>34.308485795621714</v>
      </c>
      <c r="J59" s="50">
        <v>33.608534152578194</v>
      </c>
      <c r="K59" s="50">
        <v>34.274585112966555</v>
      </c>
      <c r="L59" s="50">
        <v>33.967058323171869</v>
      </c>
      <c r="M59" s="50">
        <v>33.566427766179167</v>
      </c>
      <c r="N59" s="50">
        <v>33.694525136413787</v>
      </c>
      <c r="O59" s="50">
        <v>33.507863016688503</v>
      </c>
    </row>
    <row r="60" spans="1:15" x14ac:dyDescent="0.2">
      <c r="A60" s="16">
        <v>52</v>
      </c>
      <c r="B60" s="50">
        <v>34.21805475546671</v>
      </c>
      <c r="C60" s="50">
        <v>33.606803362998598</v>
      </c>
      <c r="D60" s="50">
        <v>33.475957832501486</v>
      </c>
      <c r="E60" s="50">
        <v>30.99463536639848</v>
      </c>
      <c r="F60" s="50">
        <v>33.618633972571878</v>
      </c>
      <c r="G60" s="50">
        <v>33.812039897288507</v>
      </c>
      <c r="H60" s="50">
        <v>33.40582335983467</v>
      </c>
      <c r="I60" s="50">
        <v>33.39590818843277</v>
      </c>
      <c r="J60" s="50">
        <v>32.709048679126496</v>
      </c>
      <c r="K60" s="50">
        <v>33.35067092275969</v>
      </c>
      <c r="L60" s="50">
        <v>33.032415199759342</v>
      </c>
      <c r="M60" s="50">
        <v>32.653402099060607</v>
      </c>
      <c r="N60" s="50">
        <v>32.757516705906255</v>
      </c>
      <c r="O60" s="50">
        <v>32.573180660404674</v>
      </c>
    </row>
    <row r="61" spans="1:15" x14ac:dyDescent="0.2">
      <c r="A61" s="16">
        <v>53</v>
      </c>
      <c r="B61" s="50">
        <v>33.280060940103496</v>
      </c>
      <c r="C61" s="50">
        <v>32.692749498418785</v>
      </c>
      <c r="D61" s="50">
        <v>32.549217547832583</v>
      </c>
      <c r="E61" s="50">
        <v>30.100153711632913</v>
      </c>
      <c r="F61" s="50">
        <v>32.684931639055989</v>
      </c>
      <c r="G61" s="50">
        <v>32.863642473224331</v>
      </c>
      <c r="H61" s="50">
        <v>32.47809294686045</v>
      </c>
      <c r="I61" s="50">
        <v>32.475439138602418</v>
      </c>
      <c r="J61" s="50">
        <v>31.801854259283132</v>
      </c>
      <c r="K61" s="50">
        <v>32.419863581473962</v>
      </c>
      <c r="L61" s="50">
        <v>32.116740460333915</v>
      </c>
      <c r="M61" s="50">
        <v>31.730601143716218</v>
      </c>
      <c r="N61" s="50">
        <v>31.827593863420166</v>
      </c>
      <c r="O61" s="50">
        <v>31.678011135875757</v>
      </c>
    </row>
    <row r="62" spans="1:15" x14ac:dyDescent="0.2">
      <c r="A62" s="16">
        <v>54</v>
      </c>
      <c r="B62" s="50">
        <v>32.358559779206736</v>
      </c>
      <c r="C62" s="50">
        <v>31.767321111348124</v>
      </c>
      <c r="D62" s="50">
        <v>31.630581692062684</v>
      </c>
      <c r="E62" s="50">
        <v>29.203412471162142</v>
      </c>
      <c r="F62" s="50">
        <v>31.766919432532955</v>
      </c>
      <c r="G62" s="50">
        <v>31.947974679007345</v>
      </c>
      <c r="H62" s="50">
        <v>31.552359763276513</v>
      </c>
      <c r="I62" s="50">
        <v>31.543100897199793</v>
      </c>
      <c r="J62" s="50">
        <v>30.885675164782668</v>
      </c>
      <c r="K62" s="50">
        <v>31.493220309334887</v>
      </c>
      <c r="L62" s="50">
        <v>31.220677374658703</v>
      </c>
      <c r="M62" s="50">
        <v>30.820106620343793</v>
      </c>
      <c r="N62" s="50">
        <v>30.918953458343427</v>
      </c>
      <c r="O62" s="50">
        <v>30.750623108685435</v>
      </c>
    </row>
    <row r="63" spans="1:15" x14ac:dyDescent="0.2">
      <c r="A63" s="16">
        <v>55</v>
      </c>
      <c r="B63" s="45">
        <v>31.444515781142091</v>
      </c>
      <c r="C63" s="45">
        <v>30.842056452959778</v>
      </c>
      <c r="D63" s="45">
        <v>30.710116436361496</v>
      </c>
      <c r="E63" s="45">
        <v>28.311969550988977</v>
      </c>
      <c r="F63" s="45">
        <v>30.846541720989954</v>
      </c>
      <c r="G63" s="45">
        <v>31.035647599329568</v>
      </c>
      <c r="H63" s="45">
        <v>30.650167617664586</v>
      </c>
      <c r="I63" s="45">
        <v>30.617341288127442</v>
      </c>
      <c r="J63" s="45">
        <v>29.964249770904317</v>
      </c>
      <c r="K63" s="45">
        <v>30.582764064968906</v>
      </c>
      <c r="L63" s="45">
        <v>30.309442278747902</v>
      </c>
      <c r="M63" s="45">
        <v>29.907094795385788</v>
      </c>
      <c r="N63" s="45">
        <v>30.026672023770722</v>
      </c>
      <c r="O63" s="45">
        <v>29.871809335076318</v>
      </c>
    </row>
    <row r="64" spans="1:15" x14ac:dyDescent="0.2">
      <c r="A64" s="16">
        <v>56</v>
      </c>
      <c r="B64" s="50">
        <v>30.525873956497914</v>
      </c>
      <c r="C64" s="50">
        <v>29.929677451811855</v>
      </c>
      <c r="D64" s="50">
        <v>29.852904691436173</v>
      </c>
      <c r="E64" s="50">
        <v>27.406848146196882</v>
      </c>
      <c r="F64" s="50">
        <v>29.934703149645031</v>
      </c>
      <c r="G64" s="50">
        <v>30.10435959421018</v>
      </c>
      <c r="H64" s="50">
        <v>29.722551344621358</v>
      </c>
      <c r="I64" s="50">
        <v>29.736049364636635</v>
      </c>
      <c r="J64" s="50">
        <v>29.051968526217642</v>
      </c>
      <c r="K64" s="50">
        <v>29.672683044941326</v>
      </c>
      <c r="L64" s="50">
        <v>29.412644710119888</v>
      </c>
      <c r="M64" s="50">
        <v>29.01163676069552</v>
      </c>
      <c r="N64" s="50">
        <v>29.114888625796727</v>
      </c>
      <c r="O64" s="50">
        <v>28.968493917633602</v>
      </c>
    </row>
    <row r="65" spans="1:15" x14ac:dyDescent="0.2">
      <c r="A65" s="16">
        <v>57</v>
      </c>
      <c r="B65" s="50">
        <v>29.625140444230745</v>
      </c>
      <c r="C65" s="50">
        <v>29.017596236421785</v>
      </c>
      <c r="D65" s="50">
        <v>28.94589813137782</v>
      </c>
      <c r="E65" s="50">
        <v>26.517247965427615</v>
      </c>
      <c r="F65" s="50">
        <v>29.035375174327893</v>
      </c>
      <c r="G65" s="50">
        <v>29.215313605454824</v>
      </c>
      <c r="H65" s="50">
        <v>28.823190798138338</v>
      </c>
      <c r="I65" s="50">
        <v>28.846146448677342</v>
      </c>
      <c r="J65" s="50">
        <v>28.173239808327356</v>
      </c>
      <c r="K65" s="50">
        <v>28.765190327737635</v>
      </c>
      <c r="L65" s="50">
        <v>28.511131481746101</v>
      </c>
      <c r="M65" s="50">
        <v>28.130998641492546</v>
      </c>
      <c r="N65" s="50">
        <v>28.209577204968788</v>
      </c>
      <c r="O65" s="50">
        <v>28.073939635568824</v>
      </c>
    </row>
    <row r="66" spans="1:15" x14ac:dyDescent="0.2">
      <c r="A66" s="16">
        <v>58</v>
      </c>
      <c r="B66" s="50">
        <v>28.735496702149316</v>
      </c>
      <c r="C66" s="50">
        <v>28.135081571888243</v>
      </c>
      <c r="D66" s="50">
        <v>28.043391304622553</v>
      </c>
      <c r="E66" s="50">
        <v>25.648507459829197</v>
      </c>
      <c r="F66" s="50">
        <v>28.164208653396742</v>
      </c>
      <c r="G66" s="50">
        <v>28.309314934399353</v>
      </c>
      <c r="H66" s="50">
        <v>27.939865370720444</v>
      </c>
      <c r="I66" s="50">
        <v>27.947329776176861</v>
      </c>
      <c r="J66" s="50">
        <v>27.278486659653954</v>
      </c>
      <c r="K66" s="50">
        <v>27.860537329561602</v>
      </c>
      <c r="L66" s="50">
        <v>27.603509126101628</v>
      </c>
      <c r="M66" s="50">
        <v>27.254408874742328</v>
      </c>
      <c r="N66" s="50">
        <v>27.30011658482492</v>
      </c>
      <c r="O66" s="50">
        <v>27.163127580481717</v>
      </c>
    </row>
    <row r="67" spans="1:15" x14ac:dyDescent="0.2">
      <c r="A67" s="16">
        <v>59</v>
      </c>
      <c r="B67" s="50">
        <v>27.864117367814551</v>
      </c>
      <c r="C67" s="50">
        <v>27.240060447639305</v>
      </c>
      <c r="D67" s="50">
        <v>27.179115849065571</v>
      </c>
      <c r="E67" s="50">
        <v>24.758448047797629</v>
      </c>
      <c r="F67" s="50">
        <v>27.268996408727279</v>
      </c>
      <c r="G67" s="50">
        <v>27.415407616758785</v>
      </c>
      <c r="H67" s="50">
        <v>27.044075610561521</v>
      </c>
      <c r="I67" s="50">
        <v>27.045142418405256</v>
      </c>
      <c r="J67" s="50">
        <v>26.394198353295103</v>
      </c>
      <c r="K67" s="50">
        <v>26.964863287983686</v>
      </c>
      <c r="L67" s="50">
        <v>26.709363109420597</v>
      </c>
      <c r="M67" s="50">
        <v>26.386208320740927</v>
      </c>
      <c r="N67" s="50">
        <v>26.383858938085542</v>
      </c>
      <c r="O67" s="50">
        <v>26.262558281959471</v>
      </c>
    </row>
    <row r="68" spans="1:15" x14ac:dyDescent="0.2">
      <c r="A68" s="16">
        <v>60</v>
      </c>
      <c r="B68" s="45">
        <v>26.987802255840027</v>
      </c>
      <c r="C68" s="45">
        <v>26.343877005172285</v>
      </c>
      <c r="D68" s="45">
        <v>26.300546318137229</v>
      </c>
      <c r="E68" s="45">
        <v>23.890648414339445</v>
      </c>
      <c r="F68" s="45">
        <v>26.37102907418722</v>
      </c>
      <c r="G68" s="45">
        <v>26.51964974952735</v>
      </c>
      <c r="H68" s="45">
        <v>26.161919393853204</v>
      </c>
      <c r="I68" s="45">
        <v>26.176530267460187</v>
      </c>
      <c r="J68" s="45">
        <v>25.499334332660116</v>
      </c>
      <c r="K68" s="45">
        <v>26.08212450757879</v>
      </c>
      <c r="L68" s="45">
        <v>25.846564066962184</v>
      </c>
      <c r="M68" s="45">
        <v>25.515805512590592</v>
      </c>
      <c r="N68" s="45">
        <v>25.492983602756496</v>
      </c>
      <c r="O68" s="45">
        <v>25.389643240204094</v>
      </c>
    </row>
    <row r="69" spans="1:15" x14ac:dyDescent="0.2">
      <c r="A69" s="16">
        <v>61</v>
      </c>
      <c r="B69" s="50">
        <v>26.107382985388206</v>
      </c>
      <c r="C69" s="50">
        <v>25.470228763119657</v>
      </c>
      <c r="D69" s="50">
        <v>25.4174512532731</v>
      </c>
      <c r="E69" s="50">
        <v>23.03296144339614</v>
      </c>
      <c r="F69" s="50">
        <v>25.507392648214612</v>
      </c>
      <c r="G69" s="50">
        <v>25.649309218432872</v>
      </c>
      <c r="H69" s="50">
        <v>25.289712555968954</v>
      </c>
      <c r="I69" s="50">
        <v>25.299088950671273</v>
      </c>
      <c r="J69" s="50">
        <v>24.630032728046469</v>
      </c>
      <c r="K69" s="50">
        <v>25.217504333978958</v>
      </c>
      <c r="L69" s="50">
        <v>24.968012121485302</v>
      </c>
      <c r="M69" s="50">
        <v>24.646817388058434</v>
      </c>
      <c r="N69" s="50">
        <v>24.596491783880005</v>
      </c>
      <c r="O69" s="50">
        <v>24.517749886595325</v>
      </c>
    </row>
    <row r="70" spans="1:15" x14ac:dyDescent="0.2">
      <c r="A70" s="16">
        <v>62</v>
      </c>
      <c r="B70" s="50">
        <v>25.22445359870612</v>
      </c>
      <c r="C70" s="50">
        <v>24.616837772747843</v>
      </c>
      <c r="D70" s="50">
        <v>24.545791789164891</v>
      </c>
      <c r="E70" s="50">
        <v>22.184453217777079</v>
      </c>
      <c r="F70" s="50">
        <v>24.629082005981793</v>
      </c>
      <c r="G70" s="50">
        <v>24.766478866718764</v>
      </c>
      <c r="H70" s="50">
        <v>24.39633956351696</v>
      </c>
      <c r="I70" s="50">
        <v>24.410925162738021</v>
      </c>
      <c r="J70" s="50">
        <v>23.729154673899448</v>
      </c>
      <c r="K70" s="50">
        <v>24.367775870025067</v>
      </c>
      <c r="L70" s="50">
        <v>24.100773272920886</v>
      </c>
      <c r="M70" s="50">
        <v>23.797378241963212</v>
      </c>
      <c r="N70" s="50">
        <v>23.715185812503254</v>
      </c>
      <c r="O70" s="50">
        <v>23.629183692771573</v>
      </c>
    </row>
    <row r="71" spans="1:15" x14ac:dyDescent="0.2">
      <c r="A71" s="16">
        <v>63</v>
      </c>
      <c r="B71" s="50">
        <v>24.35861575844153</v>
      </c>
      <c r="C71" s="50">
        <v>23.772826529611496</v>
      </c>
      <c r="D71" s="50">
        <v>23.680638052216253</v>
      </c>
      <c r="E71" s="50">
        <v>21.330275583259091</v>
      </c>
      <c r="F71" s="50">
        <v>23.777712540277822</v>
      </c>
      <c r="G71" s="50">
        <v>23.886583842700272</v>
      </c>
      <c r="H71" s="50">
        <v>23.533050118509792</v>
      </c>
      <c r="I71" s="50">
        <v>23.523232238134756</v>
      </c>
      <c r="J71" s="50">
        <v>22.896474420208943</v>
      </c>
      <c r="K71" s="50">
        <v>23.498508443804774</v>
      </c>
      <c r="L71" s="50">
        <v>23.216696828446452</v>
      </c>
      <c r="M71" s="50">
        <v>22.925639346118501</v>
      </c>
      <c r="N71" s="50">
        <v>22.857650812586307</v>
      </c>
      <c r="O71" s="50">
        <v>22.761106314216551</v>
      </c>
    </row>
    <row r="72" spans="1:15" x14ac:dyDescent="0.2">
      <c r="A72" s="16">
        <v>64</v>
      </c>
      <c r="B72" s="50">
        <v>23.499425985416924</v>
      </c>
      <c r="C72" s="50">
        <v>22.907169155861439</v>
      </c>
      <c r="D72" s="50">
        <v>22.827423011614908</v>
      </c>
      <c r="E72" s="50">
        <v>20.499434646446712</v>
      </c>
      <c r="F72" s="50">
        <v>22.921370321931416</v>
      </c>
      <c r="G72" s="50">
        <v>23.003174334993989</v>
      </c>
      <c r="H72" s="50">
        <v>22.696065967146385</v>
      </c>
      <c r="I72" s="50">
        <v>22.653628747248561</v>
      </c>
      <c r="J72" s="50">
        <v>22.058646198563618</v>
      </c>
      <c r="K72" s="50">
        <v>22.643547472918538</v>
      </c>
      <c r="L72" s="50">
        <v>22.38307219972938</v>
      </c>
      <c r="M72" s="50">
        <v>22.045646589864059</v>
      </c>
      <c r="N72" s="50">
        <v>22.000884765625042</v>
      </c>
      <c r="O72" s="50">
        <v>21.881669996088107</v>
      </c>
    </row>
    <row r="73" spans="1:15" x14ac:dyDescent="0.2">
      <c r="A73" s="16">
        <v>65</v>
      </c>
      <c r="B73" s="45">
        <v>22.636314479860907</v>
      </c>
      <c r="C73" s="45">
        <v>22.069027930354039</v>
      </c>
      <c r="D73" s="45">
        <v>21.985560647598547</v>
      </c>
      <c r="E73" s="45">
        <v>19.663516350093808</v>
      </c>
      <c r="F73" s="45">
        <v>22.079692718044601</v>
      </c>
      <c r="G73" s="45">
        <v>22.159050409032663</v>
      </c>
      <c r="H73" s="45">
        <v>21.837355456822166</v>
      </c>
      <c r="I73" s="45">
        <v>21.80939073980236</v>
      </c>
      <c r="J73" s="45">
        <v>21.226163132989281</v>
      </c>
      <c r="K73" s="45">
        <v>21.789489864355652</v>
      </c>
      <c r="L73" s="45">
        <v>21.557655253708834</v>
      </c>
      <c r="M73" s="45">
        <v>21.198930726203791</v>
      </c>
      <c r="N73" s="45">
        <v>21.129608788391263</v>
      </c>
      <c r="O73" s="45">
        <v>21.043664616863076</v>
      </c>
    </row>
    <row r="74" spans="1:15" x14ac:dyDescent="0.2">
      <c r="A74" s="16">
        <v>66</v>
      </c>
      <c r="B74" s="50">
        <v>21.791241877893391</v>
      </c>
      <c r="C74" s="50">
        <v>21.219673909139377</v>
      </c>
      <c r="D74" s="50">
        <v>21.158663899269257</v>
      </c>
      <c r="E74" s="50">
        <v>18.869258850158399</v>
      </c>
      <c r="F74" s="50">
        <v>21.211705119669642</v>
      </c>
      <c r="G74" s="50">
        <v>21.292282068037654</v>
      </c>
      <c r="H74" s="50">
        <v>20.970685899888405</v>
      </c>
      <c r="I74" s="50">
        <v>20.981308495834718</v>
      </c>
      <c r="J74" s="50">
        <v>20.349799739252418</v>
      </c>
      <c r="K74" s="50">
        <v>20.952989956897838</v>
      </c>
      <c r="L74" s="50">
        <v>20.73037061403117</v>
      </c>
      <c r="M74" s="50">
        <v>20.34546363868111</v>
      </c>
      <c r="N74" s="50">
        <v>20.271290255899007</v>
      </c>
      <c r="O74" s="50">
        <v>20.188045438432258</v>
      </c>
    </row>
    <row r="75" spans="1:15" x14ac:dyDescent="0.2">
      <c r="A75" s="16">
        <v>67</v>
      </c>
      <c r="B75" s="50">
        <v>20.926993400207955</v>
      </c>
      <c r="C75" s="50">
        <v>20.425831239520463</v>
      </c>
      <c r="D75" s="50">
        <v>20.328447521448883</v>
      </c>
      <c r="E75" s="50">
        <v>18.059722126600704</v>
      </c>
      <c r="F75" s="50">
        <v>20.353662939215241</v>
      </c>
      <c r="G75" s="50">
        <v>20.436006376073362</v>
      </c>
      <c r="H75" s="50">
        <v>20.12619756633206</v>
      </c>
      <c r="I75" s="50">
        <v>20.159726732385376</v>
      </c>
      <c r="J75" s="50">
        <v>19.512532723458843</v>
      </c>
      <c r="K75" s="50">
        <v>20.095909905497102</v>
      </c>
      <c r="L75" s="50">
        <v>19.865334752128206</v>
      </c>
      <c r="M75" s="50">
        <v>19.51478962844963</v>
      </c>
      <c r="N75" s="50">
        <v>19.408803093845755</v>
      </c>
      <c r="O75" s="50">
        <v>19.375243247518991</v>
      </c>
    </row>
    <row r="76" spans="1:15" x14ac:dyDescent="0.2">
      <c r="A76" s="16">
        <v>68</v>
      </c>
      <c r="B76" s="50">
        <v>20.097201425843338</v>
      </c>
      <c r="C76" s="50">
        <v>19.603434491755447</v>
      </c>
      <c r="D76" s="50">
        <v>19.498977526342497</v>
      </c>
      <c r="E76" s="50">
        <v>17.268393453504252</v>
      </c>
      <c r="F76" s="50">
        <v>19.546442461398847</v>
      </c>
      <c r="G76" s="50">
        <v>19.576893861643189</v>
      </c>
      <c r="H76" s="50">
        <v>19.248981439922044</v>
      </c>
      <c r="I76" s="50">
        <v>19.32100579929342</v>
      </c>
      <c r="J76" s="50">
        <v>18.692855461071584</v>
      </c>
      <c r="K76" s="50">
        <v>19.275485492965679</v>
      </c>
      <c r="L76" s="50">
        <v>19.028955301568839</v>
      </c>
      <c r="M76" s="50">
        <v>18.675120446255978</v>
      </c>
      <c r="N76" s="50">
        <v>18.587839933770873</v>
      </c>
      <c r="O76" s="50">
        <v>18.567884513017326</v>
      </c>
    </row>
    <row r="77" spans="1:15" x14ac:dyDescent="0.2">
      <c r="A77" s="16">
        <v>69</v>
      </c>
      <c r="B77" s="50">
        <v>19.287247082776695</v>
      </c>
      <c r="C77" s="50">
        <v>18.785560461476795</v>
      </c>
      <c r="D77" s="50">
        <v>18.673575228082267</v>
      </c>
      <c r="E77" s="50">
        <v>16.473554837255723</v>
      </c>
      <c r="F77" s="50">
        <v>18.729386062083233</v>
      </c>
      <c r="G77" s="50">
        <v>18.743906036942636</v>
      </c>
      <c r="H77" s="50">
        <v>18.384706012400397</v>
      </c>
      <c r="I77" s="50">
        <v>18.487091110745549</v>
      </c>
      <c r="J77" s="50">
        <v>17.866708439110646</v>
      </c>
      <c r="K77" s="50">
        <v>18.440372855544219</v>
      </c>
      <c r="L77" s="50">
        <v>18.20833371317314</v>
      </c>
      <c r="M77" s="50">
        <v>17.862038490979181</v>
      </c>
      <c r="N77" s="50">
        <v>17.770915236744262</v>
      </c>
      <c r="O77" s="50">
        <v>17.735641800027771</v>
      </c>
    </row>
    <row r="78" spans="1:15" x14ac:dyDescent="0.2">
      <c r="A78" s="16">
        <v>70</v>
      </c>
      <c r="B78" s="45">
        <v>18.491301557842419</v>
      </c>
      <c r="C78" s="45">
        <v>17.980949693683474</v>
      </c>
      <c r="D78" s="45">
        <v>17.869149612683557</v>
      </c>
      <c r="E78" s="45">
        <v>15.681431519209477</v>
      </c>
      <c r="F78" s="45">
        <v>17.904620010208983</v>
      </c>
      <c r="G78" s="45">
        <v>17.914164666271645</v>
      </c>
      <c r="H78" s="45">
        <v>17.587015164060002</v>
      </c>
      <c r="I78" s="45">
        <v>17.655087958069029</v>
      </c>
      <c r="J78" s="45">
        <v>17.054969811603538</v>
      </c>
      <c r="K78" s="45">
        <v>17.620192463533449</v>
      </c>
      <c r="L78" s="45">
        <v>17.383144071169273</v>
      </c>
      <c r="M78" s="45">
        <v>17.033989935399013</v>
      </c>
      <c r="N78" s="45">
        <v>16.976179263803264</v>
      </c>
      <c r="O78" s="45">
        <v>16.92586567484085</v>
      </c>
    </row>
    <row r="79" spans="1:15" x14ac:dyDescent="0.2">
      <c r="A79" s="16">
        <v>71</v>
      </c>
      <c r="B79" s="50">
        <v>17.684177210561575</v>
      </c>
      <c r="C79" s="50">
        <v>17.16574464659902</v>
      </c>
      <c r="D79" s="50">
        <v>17.121304198769614</v>
      </c>
      <c r="E79" s="50">
        <v>14.917366547061622</v>
      </c>
      <c r="F79" s="50">
        <v>17.091326704235449</v>
      </c>
      <c r="G79" s="50">
        <v>17.108050660309161</v>
      </c>
      <c r="H79" s="50">
        <v>16.744116714029992</v>
      </c>
      <c r="I79" s="50">
        <v>16.851224961408949</v>
      </c>
      <c r="J79" s="50">
        <v>16.262964155603679</v>
      </c>
      <c r="K79" s="50">
        <v>16.837843265307438</v>
      </c>
      <c r="L79" s="50">
        <v>16.573754883689471</v>
      </c>
      <c r="M79" s="50">
        <v>16.250185341224167</v>
      </c>
      <c r="N79" s="50">
        <v>16.148694883477752</v>
      </c>
      <c r="O79" s="50">
        <v>16.127771322060404</v>
      </c>
    </row>
    <row r="80" spans="1:15" x14ac:dyDescent="0.2">
      <c r="A80" s="16">
        <v>72</v>
      </c>
      <c r="B80" s="50">
        <v>16.854985153222721</v>
      </c>
      <c r="C80" s="50">
        <v>16.367888386606843</v>
      </c>
      <c r="D80" s="50">
        <v>16.314726205786485</v>
      </c>
      <c r="E80" s="50">
        <v>14.153410913606905</v>
      </c>
      <c r="F80" s="50">
        <v>16.279782107068446</v>
      </c>
      <c r="G80" s="50">
        <v>16.329366266818866</v>
      </c>
      <c r="H80" s="50">
        <v>15.979383348275743</v>
      </c>
      <c r="I80" s="50">
        <v>16.055586640746153</v>
      </c>
      <c r="J80" s="50">
        <v>15.488250087111849</v>
      </c>
      <c r="K80" s="50">
        <v>16.045057726683126</v>
      </c>
      <c r="L80" s="50">
        <v>15.777152736437008</v>
      </c>
      <c r="M80" s="50">
        <v>15.466252210277792</v>
      </c>
      <c r="N80" s="50">
        <v>15.429717707854085</v>
      </c>
      <c r="O80" s="50">
        <v>15.372660109787535</v>
      </c>
    </row>
    <row r="81" spans="1:15" x14ac:dyDescent="0.2">
      <c r="A81" s="16">
        <v>73</v>
      </c>
      <c r="B81" s="50">
        <v>16.06453138675732</v>
      </c>
      <c r="C81" s="50">
        <v>15.580061697683535</v>
      </c>
      <c r="D81" s="50">
        <v>15.548300238541508</v>
      </c>
      <c r="E81" s="50">
        <v>13.429731120941913</v>
      </c>
      <c r="F81" s="50">
        <v>15.458233034040671</v>
      </c>
      <c r="G81" s="50">
        <v>15.531171653976982</v>
      </c>
      <c r="H81" s="50">
        <v>15.191316570496751</v>
      </c>
      <c r="I81" s="50">
        <v>15.275135045468055</v>
      </c>
      <c r="J81" s="50">
        <v>14.730588889563542</v>
      </c>
      <c r="K81" s="50">
        <v>15.263226113800869</v>
      </c>
      <c r="L81" s="50">
        <v>14.971017618565735</v>
      </c>
      <c r="M81" s="50">
        <v>14.681168420134886</v>
      </c>
      <c r="N81" s="50">
        <v>14.667252992102307</v>
      </c>
      <c r="O81" s="50">
        <v>14.627811840790663</v>
      </c>
    </row>
    <row r="82" spans="1:15" x14ac:dyDescent="0.2">
      <c r="A82" s="16">
        <v>74</v>
      </c>
      <c r="B82" s="50">
        <v>15.296048054485874</v>
      </c>
      <c r="C82" s="50">
        <v>14.808237282541885</v>
      </c>
      <c r="D82" s="50">
        <v>14.771338348404093</v>
      </c>
      <c r="E82" s="50">
        <v>12.675860379586783</v>
      </c>
      <c r="F82" s="50">
        <v>14.663161382464446</v>
      </c>
      <c r="G82" s="50">
        <v>14.730024371002781</v>
      </c>
      <c r="H82" s="50">
        <v>14.408380716200252</v>
      </c>
      <c r="I82" s="50">
        <v>14.513711650544636</v>
      </c>
      <c r="J82" s="50">
        <v>13.938979597915973</v>
      </c>
      <c r="K82" s="50">
        <v>14.511911322221577</v>
      </c>
      <c r="L82" s="50">
        <v>14.227541807149716</v>
      </c>
      <c r="M82" s="50">
        <v>13.931480965228918</v>
      </c>
      <c r="N82" s="50">
        <v>13.909854067725801</v>
      </c>
      <c r="O82" s="50">
        <v>13.853250196123511</v>
      </c>
    </row>
    <row r="83" spans="1:15" x14ac:dyDescent="0.2">
      <c r="A83" s="16">
        <v>75</v>
      </c>
      <c r="B83" s="45">
        <v>14.521059991453237</v>
      </c>
      <c r="C83" s="45">
        <v>14.060665544936162</v>
      </c>
      <c r="D83" s="45">
        <v>13.983230737999309</v>
      </c>
      <c r="E83" s="45">
        <v>11.999272743992631</v>
      </c>
      <c r="F83" s="45">
        <v>13.898821610682077</v>
      </c>
      <c r="G83" s="45">
        <v>13.946000072887717</v>
      </c>
      <c r="H83" s="45">
        <v>13.652126092793489</v>
      </c>
      <c r="I83" s="45">
        <v>13.742189255099378</v>
      </c>
      <c r="J83" s="45">
        <v>13.206352765470132</v>
      </c>
      <c r="K83" s="45">
        <v>13.752237314198407</v>
      </c>
      <c r="L83" s="45">
        <v>13.46832908693681</v>
      </c>
      <c r="M83" s="45">
        <v>13.158973999990778</v>
      </c>
      <c r="N83" s="45">
        <v>13.203486025415314</v>
      </c>
      <c r="O83" s="45">
        <v>13.116469727209029</v>
      </c>
    </row>
    <row r="84" spans="1:15" x14ac:dyDescent="0.2">
      <c r="A84" s="16">
        <v>76</v>
      </c>
      <c r="B84" s="50">
        <v>13.76902746692898</v>
      </c>
      <c r="C84" s="50">
        <v>13.319708949303728</v>
      </c>
      <c r="D84" s="50">
        <v>13.250178686109939</v>
      </c>
      <c r="E84" s="50">
        <v>11.284889037137447</v>
      </c>
      <c r="F84" s="50">
        <v>13.158325800113053</v>
      </c>
      <c r="G84" s="50">
        <v>13.189031902064391</v>
      </c>
      <c r="H84" s="50">
        <v>12.858881315903156</v>
      </c>
      <c r="I84" s="50">
        <v>13.006304836538243</v>
      </c>
      <c r="J84" s="50">
        <v>12.470391005177181</v>
      </c>
      <c r="K84" s="50">
        <v>12.985204278141826</v>
      </c>
      <c r="L84" s="50">
        <v>12.775416905693829</v>
      </c>
      <c r="M84" s="50">
        <v>12.408196361577611</v>
      </c>
      <c r="N84" s="50">
        <v>12.479735800314041</v>
      </c>
      <c r="O84" s="50">
        <v>12.405156260321943</v>
      </c>
    </row>
    <row r="85" spans="1:15" x14ac:dyDescent="0.2">
      <c r="A85" s="16">
        <v>77</v>
      </c>
      <c r="B85" s="50">
        <v>12.985430828706594</v>
      </c>
      <c r="C85" s="50">
        <v>12.575640280522601</v>
      </c>
      <c r="D85" s="50">
        <v>12.547044920674082</v>
      </c>
      <c r="E85" s="50">
        <v>10.624112595216792</v>
      </c>
      <c r="F85" s="50">
        <v>12.406412984822827</v>
      </c>
      <c r="G85" s="50">
        <v>12.435580075799091</v>
      </c>
      <c r="H85" s="50">
        <v>12.1082385726887</v>
      </c>
      <c r="I85" s="50">
        <v>12.266592528025937</v>
      </c>
      <c r="J85" s="50">
        <v>11.763067855229107</v>
      </c>
      <c r="K85" s="50">
        <v>12.268199192761298</v>
      </c>
      <c r="L85" s="50">
        <v>12.052405146319852</v>
      </c>
      <c r="M85" s="50">
        <v>11.706259519605064</v>
      </c>
      <c r="N85" s="50">
        <v>11.765517955873189</v>
      </c>
      <c r="O85" s="50">
        <v>11.681438552704014</v>
      </c>
    </row>
    <row r="86" spans="1:15" x14ac:dyDescent="0.2">
      <c r="A86" s="16">
        <v>78</v>
      </c>
      <c r="B86" s="50">
        <v>12.245448627826892</v>
      </c>
      <c r="C86" s="50">
        <v>11.82570341511321</v>
      </c>
      <c r="D86" s="50">
        <v>11.826825815005487</v>
      </c>
      <c r="E86" s="50">
        <v>9.9764442548427095</v>
      </c>
      <c r="F86" s="50">
        <v>11.671881334043736</v>
      </c>
      <c r="G86" s="50">
        <v>11.715638700720007</v>
      </c>
      <c r="H86" s="50">
        <v>11.407946742861396</v>
      </c>
      <c r="I86" s="50">
        <v>11.555663472091753</v>
      </c>
      <c r="J86" s="50">
        <v>11.065638575065231</v>
      </c>
      <c r="K86" s="50">
        <v>11.610973451668437</v>
      </c>
      <c r="L86" s="50">
        <v>11.351175505537977</v>
      </c>
      <c r="M86" s="50">
        <v>11.019861902788918</v>
      </c>
      <c r="N86" s="50">
        <v>11.091135404297452</v>
      </c>
      <c r="O86" s="50">
        <v>10.980436050054518</v>
      </c>
    </row>
    <row r="87" spans="1:15" x14ac:dyDescent="0.2">
      <c r="A87" s="16">
        <v>79</v>
      </c>
      <c r="B87" s="50">
        <v>11.505880799665226</v>
      </c>
      <c r="C87" s="50">
        <v>11.101731269474037</v>
      </c>
      <c r="D87" s="50">
        <v>11.131391226993612</v>
      </c>
      <c r="E87" s="50">
        <v>9.3172812289457649</v>
      </c>
      <c r="F87" s="50">
        <v>10.968114244616627</v>
      </c>
      <c r="G87" s="50">
        <v>11.01813996989334</v>
      </c>
      <c r="H87" s="50">
        <v>10.676381635957338</v>
      </c>
      <c r="I87" s="50">
        <v>10.872553667128866</v>
      </c>
      <c r="J87" s="50">
        <v>10.36293880033376</v>
      </c>
      <c r="K87" s="50">
        <v>10.918925383649404</v>
      </c>
      <c r="L87" s="50">
        <v>10.673263494211424</v>
      </c>
      <c r="M87" s="50">
        <v>10.316736485186686</v>
      </c>
      <c r="N87" s="50">
        <v>10.408744913677598</v>
      </c>
      <c r="O87" s="50">
        <v>10.346945886942354</v>
      </c>
    </row>
    <row r="88" spans="1:15" x14ac:dyDescent="0.2">
      <c r="A88" s="16">
        <v>80</v>
      </c>
      <c r="B88" s="45">
        <v>10.832651335881723</v>
      </c>
      <c r="C88" s="45">
        <v>10.390915833489364</v>
      </c>
      <c r="D88" s="45">
        <v>10.430897691810181</v>
      </c>
      <c r="E88" s="45">
        <v>8.6961206317424562</v>
      </c>
      <c r="F88" s="45">
        <v>10.269472089930208</v>
      </c>
      <c r="G88" s="45">
        <v>10.331225982144257</v>
      </c>
      <c r="H88" s="45">
        <v>10.015386278422872</v>
      </c>
      <c r="I88" s="45">
        <v>10.205839428706327</v>
      </c>
      <c r="J88" s="45">
        <v>9.7106720409875162</v>
      </c>
      <c r="K88" s="45">
        <v>10.290270654658652</v>
      </c>
      <c r="L88" s="45">
        <v>10.001093537614686</v>
      </c>
      <c r="M88" s="45">
        <v>9.6218486077461289</v>
      </c>
      <c r="N88" s="45">
        <v>9.763767526976066</v>
      </c>
      <c r="O88" s="45">
        <v>9.7062492480493727</v>
      </c>
    </row>
    <row r="89" spans="1:15" x14ac:dyDescent="0.2">
      <c r="A89" s="16">
        <v>81</v>
      </c>
      <c r="B89" s="50">
        <v>10.122902831973269</v>
      </c>
      <c r="C89" s="50">
        <v>9.6982745564360844</v>
      </c>
      <c r="D89" s="50">
        <v>9.7661023169990973</v>
      </c>
      <c r="E89" s="50">
        <v>8.1233420696819838</v>
      </c>
      <c r="F89" s="50">
        <v>9.6152720620311545</v>
      </c>
      <c r="G89" s="50">
        <v>9.6583165156742385</v>
      </c>
      <c r="H89" s="50">
        <v>9.3440803082944051</v>
      </c>
      <c r="I89" s="50">
        <v>9.540922620747514</v>
      </c>
      <c r="J89" s="50">
        <v>9.078102858039939</v>
      </c>
      <c r="K89" s="50">
        <v>9.6264501007130132</v>
      </c>
      <c r="L89" s="50">
        <v>9.3220824298804139</v>
      </c>
      <c r="M89" s="50">
        <v>8.9930224760916744</v>
      </c>
      <c r="N89" s="50">
        <v>9.1374651554528086</v>
      </c>
      <c r="O89" s="50">
        <v>9.1297593610592713</v>
      </c>
    </row>
    <row r="90" spans="1:15" x14ac:dyDescent="0.2">
      <c r="A90" s="16">
        <v>82</v>
      </c>
      <c r="B90" s="50">
        <v>9.4452532215750775</v>
      </c>
      <c r="C90" s="50">
        <v>9.0287890216078726</v>
      </c>
      <c r="D90" s="50">
        <v>9.1459682054381339</v>
      </c>
      <c r="E90" s="50">
        <v>7.6263438838479605</v>
      </c>
      <c r="F90" s="50">
        <v>8.9849749309447127</v>
      </c>
      <c r="G90" s="50">
        <v>9.0276135616856052</v>
      </c>
      <c r="H90" s="50">
        <v>8.6837071672076611</v>
      </c>
      <c r="I90" s="50">
        <v>8.922378162545975</v>
      </c>
      <c r="J90" s="50">
        <v>8.4399576336833597</v>
      </c>
      <c r="K90" s="50">
        <v>8.9894652726845106</v>
      </c>
      <c r="L90" s="50">
        <v>8.7572844025696668</v>
      </c>
      <c r="M90" s="50">
        <v>8.4052238625883628</v>
      </c>
      <c r="N90" s="50">
        <v>8.5021949700784525</v>
      </c>
      <c r="O90" s="50">
        <v>8.6271851687342682</v>
      </c>
    </row>
    <row r="91" spans="1:15" x14ac:dyDescent="0.2">
      <c r="A91" s="16">
        <v>83</v>
      </c>
      <c r="B91" s="50">
        <v>8.7826351652868606</v>
      </c>
      <c r="C91" s="50">
        <v>8.4430356566951161</v>
      </c>
      <c r="D91" s="50">
        <v>8.5756871476281145</v>
      </c>
      <c r="E91" s="50">
        <v>7.0733309144736589</v>
      </c>
      <c r="F91" s="50">
        <v>8.3865363295564972</v>
      </c>
      <c r="G91" s="50">
        <v>8.3817250242793193</v>
      </c>
      <c r="H91" s="50">
        <v>8.0573403473896459</v>
      </c>
      <c r="I91" s="50">
        <v>8.3044376319609174</v>
      </c>
      <c r="J91" s="50">
        <v>7.8698466804208422</v>
      </c>
      <c r="K91" s="50">
        <v>8.3658488340907233</v>
      </c>
      <c r="L91" s="50">
        <v>8.1768002371175967</v>
      </c>
      <c r="M91" s="50">
        <v>7.8300200118679415</v>
      </c>
      <c r="N91" s="50">
        <v>7.9508742507108314</v>
      </c>
      <c r="O91" s="50">
        <v>8.0606673335743864</v>
      </c>
    </row>
    <row r="92" spans="1:15" x14ac:dyDescent="0.2">
      <c r="A92" s="16">
        <v>84</v>
      </c>
      <c r="B92" s="50">
        <v>8.1864896429603942</v>
      </c>
      <c r="C92" s="50">
        <v>7.8315508234661557</v>
      </c>
      <c r="D92" s="50">
        <v>7.991809745449804</v>
      </c>
      <c r="E92" s="50">
        <v>6.5453931093381721</v>
      </c>
      <c r="F92" s="50">
        <v>7.7798322506072655</v>
      </c>
      <c r="G92" s="50">
        <v>7.7478202227927166</v>
      </c>
      <c r="H92" s="50">
        <v>7.5207676477328436</v>
      </c>
      <c r="I92" s="50">
        <v>7.6949904861195577</v>
      </c>
      <c r="J92" s="50">
        <v>7.2781025164581248</v>
      </c>
      <c r="K92" s="50">
        <v>7.8260844102766951</v>
      </c>
      <c r="L92" s="50">
        <v>7.5837799345324859</v>
      </c>
      <c r="M92" s="50">
        <v>7.3297941035862104</v>
      </c>
      <c r="N92" s="50">
        <v>7.355076585415433</v>
      </c>
      <c r="O92" s="50">
        <v>7.5337452377338474</v>
      </c>
    </row>
    <row r="93" spans="1:15" x14ac:dyDescent="0.2">
      <c r="A93" s="16">
        <v>85</v>
      </c>
      <c r="B93" s="45">
        <v>7.6335861995355225</v>
      </c>
      <c r="C93" s="45">
        <v>7.2514006869843479</v>
      </c>
      <c r="D93" s="45">
        <v>7.4320760734242368</v>
      </c>
      <c r="E93" s="45">
        <v>6.0609099244229521</v>
      </c>
      <c r="F93" s="45">
        <v>7.2045142610051087</v>
      </c>
      <c r="G93" s="45">
        <v>7.1721138069776895</v>
      </c>
      <c r="H93" s="45">
        <v>6.9673546458522146</v>
      </c>
      <c r="I93" s="45">
        <v>7.1353396443300428</v>
      </c>
      <c r="J93" s="45">
        <v>6.7675992023495031</v>
      </c>
      <c r="K93" s="45">
        <v>7.3222654958457287</v>
      </c>
      <c r="L93" s="45">
        <v>7.0489879611642854</v>
      </c>
      <c r="M93" s="45">
        <v>6.8063705321468033</v>
      </c>
      <c r="N93" s="45">
        <v>6.7824914324677144</v>
      </c>
      <c r="O93" s="45">
        <v>7.0147707357373728</v>
      </c>
    </row>
    <row r="94" spans="1:15" x14ac:dyDescent="0.2">
      <c r="A94" s="16">
        <v>86</v>
      </c>
      <c r="B94" s="50">
        <v>7.0944882159618414</v>
      </c>
      <c r="C94" s="50">
        <v>6.7137539852633861</v>
      </c>
      <c r="D94" s="50">
        <v>6.9000751760319483</v>
      </c>
      <c r="E94" s="50">
        <v>5.598803192041494</v>
      </c>
      <c r="F94" s="50">
        <v>6.6553340710103299</v>
      </c>
      <c r="G94" s="50">
        <v>6.6485191124835721</v>
      </c>
      <c r="H94" s="50">
        <v>6.4605798352956381</v>
      </c>
      <c r="I94" s="50">
        <v>6.6160119551054466</v>
      </c>
      <c r="J94" s="50">
        <v>6.2513552140816158</v>
      </c>
      <c r="K94" s="50">
        <v>6.8503028080243613</v>
      </c>
      <c r="L94" s="50">
        <v>6.5157028235781391</v>
      </c>
      <c r="M94" s="50">
        <v>6.2950560715382524</v>
      </c>
      <c r="N94" s="50">
        <v>6.3576916482504862</v>
      </c>
      <c r="O94" s="50">
        <v>6.5139665369677076</v>
      </c>
    </row>
    <row r="95" spans="1:15" x14ac:dyDescent="0.2">
      <c r="A95" s="16">
        <v>87</v>
      </c>
      <c r="B95" s="50">
        <v>6.52082544179701</v>
      </c>
      <c r="C95" s="50">
        <v>6.1738220204161198</v>
      </c>
      <c r="D95" s="50">
        <v>6.3855668971601007</v>
      </c>
      <c r="E95" s="50">
        <v>5.1492260596610446</v>
      </c>
      <c r="F95" s="50">
        <v>6.2004063699706293</v>
      </c>
      <c r="G95" s="50">
        <v>6.138070194870731</v>
      </c>
      <c r="H95" s="50">
        <v>5.963451836213828</v>
      </c>
      <c r="I95" s="50">
        <v>6.1316727429978952</v>
      </c>
      <c r="J95" s="50">
        <v>5.7941757400533911</v>
      </c>
      <c r="K95" s="50">
        <v>6.3498816086286558</v>
      </c>
      <c r="L95" s="50">
        <v>6.0808417327296063</v>
      </c>
      <c r="M95" s="50">
        <v>5.7796683815371255</v>
      </c>
      <c r="N95" s="50">
        <v>5.9712929391390439</v>
      </c>
      <c r="O95" s="50">
        <v>6.0201466140100308</v>
      </c>
    </row>
    <row r="96" spans="1:15" x14ac:dyDescent="0.2">
      <c r="A96" s="16">
        <v>88</v>
      </c>
      <c r="B96" s="50">
        <v>5.9803361744311712</v>
      </c>
      <c r="C96" s="50">
        <v>5.687354456042141</v>
      </c>
      <c r="D96" s="50">
        <v>5.9782052527971405</v>
      </c>
      <c r="E96" s="50">
        <v>4.7819757229561741</v>
      </c>
      <c r="F96" s="50">
        <v>5.7017196680260591</v>
      </c>
      <c r="G96" s="50">
        <v>5.6729495460323403</v>
      </c>
      <c r="H96" s="50">
        <v>5.4851275894777709</v>
      </c>
      <c r="I96" s="50">
        <v>5.6541461409623928</v>
      </c>
      <c r="J96" s="50">
        <v>5.365995136063539</v>
      </c>
      <c r="K96" s="50">
        <v>5.8579147624800507</v>
      </c>
      <c r="L96" s="50">
        <v>5.6379191305136098</v>
      </c>
      <c r="M96" s="50">
        <v>5.376400243238872</v>
      </c>
      <c r="N96" s="50">
        <v>5.4778437040369354</v>
      </c>
      <c r="O96" s="50">
        <v>5.6094962913803679</v>
      </c>
    </row>
    <row r="97" spans="1:15" x14ac:dyDescent="0.2">
      <c r="A97" s="16">
        <v>89</v>
      </c>
      <c r="B97" s="50">
        <v>5.5078611137588078</v>
      </c>
      <c r="C97" s="50">
        <v>5.2064003022954459</v>
      </c>
      <c r="D97" s="50">
        <v>5.4883510418323622</v>
      </c>
      <c r="E97" s="50">
        <v>4.4300425890610864</v>
      </c>
      <c r="F97" s="50">
        <v>5.2432265756596985</v>
      </c>
      <c r="G97" s="50">
        <v>5.2013055182802663</v>
      </c>
      <c r="H97" s="50">
        <v>5.0258537363427216</v>
      </c>
      <c r="I97" s="50">
        <v>5.1837231002519797</v>
      </c>
      <c r="J97" s="50">
        <v>4.9747698951193282</v>
      </c>
      <c r="K97" s="50">
        <v>5.3819807297375375</v>
      </c>
      <c r="L97" s="50">
        <v>5.218317434477183</v>
      </c>
      <c r="M97" s="50">
        <v>4.9191049391476493</v>
      </c>
      <c r="N97" s="50">
        <v>5.0881866731660708</v>
      </c>
      <c r="O97" s="50">
        <v>5.2646402943855817</v>
      </c>
    </row>
    <row r="98" spans="1:15" x14ac:dyDescent="0.2">
      <c r="A98" s="16">
        <v>90</v>
      </c>
      <c r="B98" s="45">
        <v>5.0961509798280948</v>
      </c>
      <c r="C98" s="45">
        <v>4.7638019437581809</v>
      </c>
      <c r="D98" s="45">
        <v>5.0491808560428364</v>
      </c>
      <c r="E98" s="45">
        <v>4.1037666380759363</v>
      </c>
      <c r="F98" s="45">
        <v>4.9033467552056687</v>
      </c>
      <c r="G98" s="45">
        <v>4.7978177956064476</v>
      </c>
      <c r="H98" s="45">
        <v>4.6611173957497449</v>
      </c>
      <c r="I98" s="45">
        <v>4.7210666220974007</v>
      </c>
      <c r="J98" s="45">
        <v>4.5889791886538065</v>
      </c>
      <c r="K98" s="45">
        <v>4.9641145951134753</v>
      </c>
      <c r="L98" s="45">
        <v>4.7955294835219568</v>
      </c>
      <c r="M98" s="45">
        <v>4.5467867234979202</v>
      </c>
      <c r="N98" s="45">
        <v>4.6083545520845322</v>
      </c>
      <c r="O98" s="45">
        <v>4.8494697890033063</v>
      </c>
    </row>
    <row r="99" spans="1:15" x14ac:dyDescent="0.2">
      <c r="A99" s="16">
        <v>91</v>
      </c>
      <c r="B99" s="50">
        <v>4.7185927529954936</v>
      </c>
      <c r="C99" s="50">
        <v>4.3185382747636449</v>
      </c>
      <c r="D99" s="50">
        <v>4.680969747237306</v>
      </c>
      <c r="E99" s="50">
        <v>3.7907648060171577</v>
      </c>
      <c r="F99" s="50">
        <v>4.5312220077013574</v>
      </c>
      <c r="G99" s="50">
        <v>4.414329792373521</v>
      </c>
      <c r="H99" s="50">
        <v>4.2521140812472735</v>
      </c>
      <c r="I99" s="50">
        <v>4.3510751352276262</v>
      </c>
      <c r="J99" s="50">
        <v>4.1854855950019383</v>
      </c>
      <c r="K99" s="50">
        <v>4.5961390120450707</v>
      </c>
      <c r="L99" s="50">
        <v>4.440310339787672</v>
      </c>
      <c r="M99" s="50">
        <v>4.2406112897454298</v>
      </c>
      <c r="N99" s="50">
        <v>4.2919522617394543</v>
      </c>
      <c r="O99" s="50">
        <v>4.5158728209709826</v>
      </c>
    </row>
    <row r="100" spans="1:15" x14ac:dyDescent="0.2">
      <c r="A100" s="16">
        <v>92</v>
      </c>
      <c r="B100" s="50">
        <v>4.3610658580682298</v>
      </c>
      <c r="C100" s="50">
        <v>3.9147210679933711</v>
      </c>
      <c r="D100" s="50">
        <v>4.2556602257275777</v>
      </c>
      <c r="E100" s="50">
        <v>3.420896665931429</v>
      </c>
      <c r="F100" s="50">
        <v>4.1563935322768648</v>
      </c>
      <c r="G100" s="50">
        <v>4.1019688674875967</v>
      </c>
      <c r="H100" s="50">
        <v>3.9289323729312069</v>
      </c>
      <c r="I100" s="50">
        <v>4.0041138958528233</v>
      </c>
      <c r="J100" s="50">
        <v>3.8133193150648794</v>
      </c>
      <c r="K100" s="50">
        <v>4.2861983643565305</v>
      </c>
      <c r="L100" s="50">
        <v>4.0899127163844105</v>
      </c>
      <c r="M100" s="50">
        <v>3.9171429010008239</v>
      </c>
      <c r="N100" s="50">
        <v>3.9508883806170063</v>
      </c>
      <c r="O100" s="50">
        <v>4.1046122214232241</v>
      </c>
    </row>
    <row r="101" spans="1:15" x14ac:dyDescent="0.2">
      <c r="A101" s="16">
        <v>93</v>
      </c>
      <c r="B101" s="50">
        <v>3.9326524961763933</v>
      </c>
      <c r="C101" s="50">
        <v>3.5644233938872141</v>
      </c>
      <c r="D101" s="50">
        <v>3.8886819983057714</v>
      </c>
      <c r="E101" s="50">
        <v>3.1064096008930187</v>
      </c>
      <c r="F101" s="50">
        <v>3.767337338262434</v>
      </c>
      <c r="G101" s="50">
        <v>3.6586421230774429</v>
      </c>
      <c r="H101" s="50">
        <v>3.549820376230564</v>
      </c>
      <c r="I101" s="50">
        <v>3.6652240602852357</v>
      </c>
      <c r="J101" s="50">
        <v>3.4546704469594962</v>
      </c>
      <c r="K101" s="50">
        <v>3.8742243522221655</v>
      </c>
      <c r="L101" s="50">
        <v>3.6461336504411404</v>
      </c>
      <c r="M101" s="50">
        <v>3.6167498928883881</v>
      </c>
      <c r="N101" s="50">
        <v>3.5615793019059705</v>
      </c>
      <c r="O101" s="50">
        <v>3.7256315554511947</v>
      </c>
    </row>
    <row r="102" spans="1:15" x14ac:dyDescent="0.2">
      <c r="A102" s="16">
        <v>94</v>
      </c>
      <c r="B102" s="50">
        <v>3.534397650474248</v>
      </c>
      <c r="C102" s="50">
        <v>3.1873188599000573</v>
      </c>
      <c r="D102" s="50">
        <v>3.4033811775095404</v>
      </c>
      <c r="E102" s="50">
        <v>2.8613334798925654</v>
      </c>
      <c r="F102" s="50">
        <v>3.4368315512017764</v>
      </c>
      <c r="G102" s="50">
        <v>3.3088809200941607</v>
      </c>
      <c r="H102" s="50">
        <v>3.1999262004308302</v>
      </c>
      <c r="I102" s="50">
        <v>3.3005646505870434</v>
      </c>
      <c r="J102" s="50">
        <v>3.1533782234669698</v>
      </c>
      <c r="K102" s="50">
        <v>3.4487560606138641</v>
      </c>
      <c r="L102" s="50">
        <v>3.3263138358535076</v>
      </c>
      <c r="M102" s="50">
        <v>3.2064751838249461</v>
      </c>
      <c r="N102" s="50">
        <v>3.2419302578850755</v>
      </c>
      <c r="O102" s="50">
        <v>3.5361919051217314</v>
      </c>
    </row>
    <row r="103" spans="1:15" x14ac:dyDescent="0.2">
      <c r="A103" s="16">
        <v>95</v>
      </c>
      <c r="B103" s="45">
        <v>3.1359472820468413</v>
      </c>
      <c r="C103" s="45">
        <v>2.8494863288654191</v>
      </c>
      <c r="D103" s="45">
        <v>3.0566138527979709</v>
      </c>
      <c r="E103" s="45">
        <v>2.6560944654002983</v>
      </c>
      <c r="F103" s="45">
        <v>3.0671236275116369</v>
      </c>
      <c r="G103" s="45">
        <v>2.8826654075161313</v>
      </c>
      <c r="H103" s="45">
        <v>2.8038031028874539</v>
      </c>
      <c r="I103" s="45">
        <v>3.0046715421369372</v>
      </c>
      <c r="J103" s="45">
        <v>2.7788175900230567</v>
      </c>
      <c r="K103" s="45">
        <v>3.0711752086774866</v>
      </c>
      <c r="L103" s="45">
        <v>3.0043142169728916</v>
      </c>
      <c r="M103" s="45">
        <v>2.8292039871828987</v>
      </c>
      <c r="N103" s="45">
        <v>2.8698532177060851</v>
      </c>
      <c r="O103" s="45">
        <v>3.1617389810513346</v>
      </c>
    </row>
    <row r="104" spans="1:15" x14ac:dyDescent="0.2">
      <c r="A104" s="16">
        <v>96</v>
      </c>
      <c r="B104" s="50">
        <v>2.7286505614717718</v>
      </c>
      <c r="C104" s="50">
        <v>2.5050151907957923</v>
      </c>
      <c r="D104" s="50">
        <v>2.6379050858546003</v>
      </c>
      <c r="E104" s="50">
        <v>2.3479478080839788</v>
      </c>
      <c r="F104" s="50">
        <v>2.6773579673997983</v>
      </c>
      <c r="G104" s="50">
        <v>2.5959452396352951</v>
      </c>
      <c r="H104" s="50">
        <v>2.4381131143479879</v>
      </c>
      <c r="I104" s="50">
        <v>2.5823510185210887</v>
      </c>
      <c r="J104" s="50">
        <v>2.374174929417574</v>
      </c>
      <c r="K104" s="50">
        <v>2.6475443358223152</v>
      </c>
      <c r="L104" s="50">
        <v>2.6730730613915297</v>
      </c>
      <c r="M104" s="50">
        <v>2.4609815392619199</v>
      </c>
      <c r="N104" s="50">
        <v>2.6128765037855515</v>
      </c>
      <c r="O104" s="50">
        <v>2.7666796585630018</v>
      </c>
    </row>
    <row r="105" spans="1:15" x14ac:dyDescent="0.2">
      <c r="A105" s="16">
        <v>97</v>
      </c>
      <c r="B105" s="50">
        <v>2.2557819168850055</v>
      </c>
      <c r="C105" s="50">
        <v>2.0956321078928544</v>
      </c>
      <c r="D105" s="50">
        <v>2.1685824940656762</v>
      </c>
      <c r="E105" s="50">
        <v>2.0248887907143427</v>
      </c>
      <c r="F105" s="50">
        <v>2.2165223485122159</v>
      </c>
      <c r="G105" s="50">
        <v>2.2356163961490667</v>
      </c>
      <c r="H105" s="50">
        <v>2.091562122649909</v>
      </c>
      <c r="I105" s="50">
        <v>2.1619241993926339</v>
      </c>
      <c r="J105" s="50">
        <v>2.0484614124233511</v>
      </c>
      <c r="K105" s="50">
        <v>2.276390214063218</v>
      </c>
      <c r="L105" s="50">
        <v>2.249507235373037</v>
      </c>
      <c r="M105" s="50">
        <v>2.1576460334733913</v>
      </c>
      <c r="N105" s="50">
        <v>2.2570461695738291</v>
      </c>
      <c r="O105" s="50">
        <v>2.2861270803170228</v>
      </c>
    </row>
    <row r="106" spans="1:15" x14ac:dyDescent="0.2">
      <c r="A106" s="16">
        <v>98</v>
      </c>
      <c r="B106" s="50">
        <v>1.7283840615597328</v>
      </c>
      <c r="C106" s="50">
        <v>1.6976945426689034</v>
      </c>
      <c r="D106" s="50">
        <v>1.7406175538184432</v>
      </c>
      <c r="E106" s="50">
        <v>1.6395670330136414</v>
      </c>
      <c r="F106" s="50">
        <v>1.7058458017329725</v>
      </c>
      <c r="G106" s="50">
        <v>1.7190408051908526</v>
      </c>
      <c r="H106" s="50">
        <v>1.6321194516506976</v>
      </c>
      <c r="I106" s="50">
        <v>1.691300813012532</v>
      </c>
      <c r="J106" s="50">
        <v>1.5804437303105583</v>
      </c>
      <c r="K106" s="50">
        <v>1.7519538198459477</v>
      </c>
      <c r="L106" s="50">
        <v>1.7194489705108176</v>
      </c>
      <c r="M106" s="50">
        <v>1.7101947112978553</v>
      </c>
      <c r="N106" s="50">
        <v>1.7939213880547216</v>
      </c>
      <c r="O106" s="50">
        <v>1.8025975613725476</v>
      </c>
    </row>
    <row r="107" spans="1:15" x14ac:dyDescent="0.2">
      <c r="A107" s="16">
        <v>99</v>
      </c>
      <c r="B107" s="50">
        <v>1.1215536679381399</v>
      </c>
      <c r="C107" s="50">
        <v>1.1528177622933287</v>
      </c>
      <c r="D107" s="50">
        <v>1.0585704538188911</v>
      </c>
      <c r="E107" s="50">
        <v>1.1227203011726516</v>
      </c>
      <c r="F107" s="50">
        <v>1.0721478671930362</v>
      </c>
      <c r="G107" s="50">
        <v>1.0629262851352617</v>
      </c>
      <c r="H107" s="50">
        <v>1.0375443323227522</v>
      </c>
      <c r="I107" s="50">
        <v>1.1393992731511673</v>
      </c>
      <c r="J107" s="50">
        <v>1.0801698191504874</v>
      </c>
      <c r="K107" s="50">
        <v>1.0904538747404089</v>
      </c>
      <c r="L107" s="50">
        <v>1.1764631398564609</v>
      </c>
      <c r="M107" s="50">
        <v>1.1278305332359386</v>
      </c>
      <c r="N107" s="50">
        <v>1.1383111111111111</v>
      </c>
      <c r="O107" s="50">
        <v>1.1325131009341536</v>
      </c>
    </row>
    <row r="108" spans="1:15" x14ac:dyDescent="0.2">
      <c r="A108" s="16" t="s">
        <v>22</v>
      </c>
      <c r="B108" s="45">
        <v>0.40630472854640981</v>
      </c>
      <c r="C108" s="45">
        <v>0.3619047619047619</v>
      </c>
      <c r="D108" s="45">
        <v>0.24148606811145512</v>
      </c>
      <c r="E108" s="45">
        <v>0.37099494097807756</v>
      </c>
      <c r="F108" s="45">
        <v>0.24820143884892087</v>
      </c>
      <c r="G108" s="45">
        <v>0.26900584795321636</v>
      </c>
      <c r="H108" s="45">
        <v>0.33675564681724846</v>
      </c>
      <c r="I108" s="45">
        <v>0.30237580993520519</v>
      </c>
      <c r="J108" s="45">
        <v>0.29176470588235293</v>
      </c>
      <c r="K108" s="45">
        <v>0.3125</v>
      </c>
      <c r="L108" s="45">
        <v>0.36151603498542273</v>
      </c>
      <c r="M108" s="45">
        <v>0.35135135135135137</v>
      </c>
      <c r="N108" s="45">
        <v>0.36</v>
      </c>
      <c r="O108" s="45">
        <v>0.34632034632034631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51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42005</v>
      </c>
      <c r="D7" s="41">
        <v>42370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30</v>
      </c>
      <c r="C9" s="8">
        <v>13757</v>
      </c>
      <c r="D9" s="47">
        <v>13599</v>
      </c>
      <c r="E9" s="17">
        <v>8.2831050228310499E-2</v>
      </c>
      <c r="F9" s="18">
        <f>B9/((C9+D9)/2)</f>
        <v>2.1933031144904225E-3</v>
      </c>
      <c r="G9" s="18">
        <f t="shared" ref="G9:G72" si="0">F9/((1+(1-E9)*F9))</f>
        <v>2.188899858930901E-3</v>
      </c>
      <c r="H9" s="13">
        <v>100000</v>
      </c>
      <c r="I9" s="13">
        <f>H9*G9</f>
        <v>218.88998589309011</v>
      </c>
      <c r="J9" s="13">
        <f t="shared" ref="J9:J72" si="1">H10+I9*E9</f>
        <v>99799.240901522891</v>
      </c>
      <c r="K9" s="13">
        <f t="shared" ref="K9:K72" si="2">K10+J9</f>
        <v>8347309.9430177808</v>
      </c>
      <c r="L9" s="19">
        <f>K9/H9</f>
        <v>83.473099430177811</v>
      </c>
    </row>
    <row r="10" spans="1:13" x14ac:dyDescent="0.2">
      <c r="A10" s="16">
        <v>1</v>
      </c>
      <c r="B10" s="46">
        <v>2</v>
      </c>
      <c r="C10" s="8">
        <v>14063</v>
      </c>
      <c r="D10" s="47">
        <v>14197</v>
      </c>
      <c r="E10" s="17">
        <v>0.25890410958904109</v>
      </c>
      <c r="F10" s="18">
        <f t="shared" ref="F10:F73" si="3">B10/((C10+D10)/2)</f>
        <v>1.4154281670205238E-4</v>
      </c>
      <c r="G10" s="18">
        <f t="shared" si="0"/>
        <v>1.4152797087082938E-4</v>
      </c>
      <c r="H10" s="13">
        <f>H9-I9</f>
        <v>99781.110014106904</v>
      </c>
      <c r="I10" s="13">
        <f t="shared" ref="I10:I73" si="4">H10*G10</f>
        <v>14.121818031535543</v>
      </c>
      <c r="J10" s="13">
        <f t="shared" si="1"/>
        <v>99770.644392798597</v>
      </c>
      <c r="K10" s="13">
        <f t="shared" si="2"/>
        <v>8247510.7021162575</v>
      </c>
      <c r="L10" s="20">
        <f t="shared" ref="L10:L73" si="5">K10/H10</f>
        <v>82.656032799697627</v>
      </c>
    </row>
    <row r="11" spans="1:13" x14ac:dyDescent="0.2">
      <c r="A11" s="16">
        <v>2</v>
      </c>
      <c r="B11" s="46">
        <v>1</v>
      </c>
      <c r="C11" s="8">
        <v>14924</v>
      </c>
      <c r="D11" s="47">
        <v>13928</v>
      </c>
      <c r="E11" s="17">
        <v>0.71780821917808224</v>
      </c>
      <c r="F11" s="18">
        <f t="shared" si="3"/>
        <v>6.9319284624982672E-5</v>
      </c>
      <c r="G11" s="18">
        <f t="shared" si="0"/>
        <v>6.9317928673940429E-5</v>
      </c>
      <c r="H11" s="13">
        <f t="shared" ref="H11:H74" si="6">H10-I10</f>
        <v>99766.98819607537</v>
      </c>
      <c r="I11" s="13">
        <f t="shared" si="4"/>
        <v>6.9156409717894096</v>
      </c>
      <c r="J11" s="13">
        <f t="shared" si="1"/>
        <v>99765.036659034027</v>
      </c>
      <c r="K11" s="13">
        <f t="shared" si="2"/>
        <v>8147740.0577234589</v>
      </c>
      <c r="L11" s="20">
        <f t="shared" si="5"/>
        <v>81.667695948788548</v>
      </c>
    </row>
    <row r="12" spans="1:13" x14ac:dyDescent="0.2">
      <c r="A12" s="16">
        <v>3</v>
      </c>
      <c r="B12" s="46">
        <v>2</v>
      </c>
      <c r="C12" s="8">
        <v>15619</v>
      </c>
      <c r="D12" s="47">
        <v>14952</v>
      </c>
      <c r="E12" s="17">
        <v>0.52328767123287667</v>
      </c>
      <c r="F12" s="18">
        <f t="shared" si="3"/>
        <v>1.3084295574237022E-4</v>
      </c>
      <c r="G12" s="18">
        <f t="shared" si="0"/>
        <v>1.30834794993974E-4</v>
      </c>
      <c r="H12" s="13">
        <f t="shared" si="6"/>
        <v>99760.072555103587</v>
      </c>
      <c r="I12" s="13">
        <f t="shared" si="4"/>
        <v>13.05208864133095</v>
      </c>
      <c r="J12" s="13">
        <f t="shared" si="1"/>
        <v>99753.850463532101</v>
      </c>
      <c r="K12" s="13">
        <f t="shared" si="2"/>
        <v>8047975.0210644249</v>
      </c>
      <c r="L12" s="20">
        <f t="shared" si="5"/>
        <v>80.673307616321509</v>
      </c>
    </row>
    <row r="13" spans="1:13" x14ac:dyDescent="0.2">
      <c r="A13" s="16">
        <v>4</v>
      </c>
      <c r="B13" s="46">
        <v>0</v>
      </c>
      <c r="C13" s="8">
        <v>15919</v>
      </c>
      <c r="D13" s="47">
        <v>15497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99747.020466462258</v>
      </c>
      <c r="I13" s="13">
        <f t="shared" si="4"/>
        <v>0</v>
      </c>
      <c r="J13" s="13">
        <f t="shared" si="1"/>
        <v>99747.020466462258</v>
      </c>
      <c r="K13" s="13">
        <f t="shared" si="2"/>
        <v>7948221.170600893</v>
      </c>
      <c r="L13" s="20">
        <f t="shared" si="5"/>
        <v>79.683795399916804</v>
      </c>
    </row>
    <row r="14" spans="1:13" x14ac:dyDescent="0.2">
      <c r="A14" s="16">
        <v>5</v>
      </c>
      <c r="B14" s="46">
        <v>1</v>
      </c>
      <c r="C14" s="8">
        <v>15916</v>
      </c>
      <c r="D14" s="47">
        <v>15868</v>
      </c>
      <c r="E14" s="17">
        <v>7.1232876712328766E-2</v>
      </c>
      <c r="F14" s="18">
        <f t="shared" si="3"/>
        <v>6.2924742008557769E-5</v>
      </c>
      <c r="G14" s="18">
        <f t="shared" si="0"/>
        <v>6.2921064748533808E-5</v>
      </c>
      <c r="H14" s="13">
        <f t="shared" si="6"/>
        <v>99747.020466462258</v>
      </c>
      <c r="I14" s="13">
        <f t="shared" si="4"/>
        <v>6.2761887332435986</v>
      </c>
      <c r="J14" s="13">
        <f t="shared" si="1"/>
        <v>99741.191348707274</v>
      </c>
      <c r="K14" s="13">
        <f t="shared" si="2"/>
        <v>7848474.1501344303</v>
      </c>
      <c r="L14" s="20">
        <f t="shared" si="5"/>
        <v>78.683795399916804</v>
      </c>
    </row>
    <row r="15" spans="1:13" x14ac:dyDescent="0.2">
      <c r="A15" s="16">
        <v>6</v>
      </c>
      <c r="B15" s="46">
        <v>0</v>
      </c>
      <c r="C15" s="8">
        <v>16356</v>
      </c>
      <c r="D15" s="47">
        <v>15775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99740.744277729013</v>
      </c>
      <c r="I15" s="13">
        <f t="shared" si="4"/>
        <v>0</v>
      </c>
      <c r="J15" s="13">
        <f t="shared" si="1"/>
        <v>99740.744277729013</v>
      </c>
      <c r="K15" s="13">
        <f t="shared" si="2"/>
        <v>7748732.958785723</v>
      </c>
      <c r="L15" s="20">
        <f t="shared" si="5"/>
        <v>77.688742097304839</v>
      </c>
    </row>
    <row r="16" spans="1:13" x14ac:dyDescent="0.2">
      <c r="A16" s="16">
        <v>7</v>
      </c>
      <c r="B16" s="46">
        <v>3</v>
      </c>
      <c r="C16" s="8">
        <v>15379</v>
      </c>
      <c r="D16" s="47">
        <v>16219</v>
      </c>
      <c r="E16" s="17">
        <v>0.63287671232876719</v>
      </c>
      <c r="F16" s="18">
        <f t="shared" si="3"/>
        <v>1.8988543578707514E-4</v>
      </c>
      <c r="G16" s="18">
        <f t="shared" si="0"/>
        <v>1.898721995367812E-4</v>
      </c>
      <c r="H16" s="13">
        <f t="shared" si="6"/>
        <v>99740.744277729013</v>
      </c>
      <c r="I16" s="13">
        <f t="shared" si="4"/>
        <v>18.937994499448031</v>
      </c>
      <c r="J16" s="13">
        <f t="shared" si="1"/>
        <v>99733.791698926478</v>
      </c>
      <c r="K16" s="13">
        <f t="shared" si="2"/>
        <v>7648992.2145079942</v>
      </c>
      <c r="L16" s="20">
        <f t="shared" si="5"/>
        <v>76.688742097304839</v>
      </c>
    </row>
    <row r="17" spans="1:12" x14ac:dyDescent="0.2">
      <c r="A17" s="16">
        <v>8</v>
      </c>
      <c r="B17" s="46">
        <v>0</v>
      </c>
      <c r="C17" s="8">
        <v>14899</v>
      </c>
      <c r="D17" s="47">
        <v>15237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99721.806283229569</v>
      </c>
      <c r="I17" s="13">
        <f t="shared" si="4"/>
        <v>0</v>
      </c>
      <c r="J17" s="13">
        <f t="shared" si="1"/>
        <v>99721.806283229569</v>
      </c>
      <c r="K17" s="13">
        <f t="shared" si="2"/>
        <v>7549258.4228090681</v>
      </c>
      <c r="L17" s="20">
        <f t="shared" si="5"/>
        <v>75.703185734198271</v>
      </c>
    </row>
    <row r="18" spans="1:12" x14ac:dyDescent="0.2">
      <c r="A18" s="16">
        <v>9</v>
      </c>
      <c r="B18" s="46">
        <v>3</v>
      </c>
      <c r="C18" s="8">
        <v>14134</v>
      </c>
      <c r="D18" s="47">
        <v>14823</v>
      </c>
      <c r="E18" s="17">
        <v>0.60091324200913243</v>
      </c>
      <c r="F18" s="18">
        <f t="shared" si="3"/>
        <v>2.0720378492247125E-4</v>
      </c>
      <c r="G18" s="18">
        <f t="shared" si="0"/>
        <v>2.0718665218441429E-4</v>
      </c>
      <c r="H18" s="13">
        <f t="shared" si="6"/>
        <v>99721.806283229569</v>
      </c>
      <c r="I18" s="13">
        <f t="shared" si="4"/>
        <v>20.661027193605026</v>
      </c>
      <c r="J18" s="13">
        <f t="shared" si="1"/>
        <v>99713.560740870103</v>
      </c>
      <c r="K18" s="13">
        <f t="shared" si="2"/>
        <v>7449536.6165258382</v>
      </c>
      <c r="L18" s="20">
        <f t="shared" si="5"/>
        <v>74.703185734198271</v>
      </c>
    </row>
    <row r="19" spans="1:12" x14ac:dyDescent="0.2">
      <c r="A19" s="16">
        <v>10</v>
      </c>
      <c r="B19" s="46">
        <v>0</v>
      </c>
      <c r="C19" s="8">
        <v>14320</v>
      </c>
      <c r="D19" s="47">
        <v>14030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99701.145256035961</v>
      </c>
      <c r="I19" s="13">
        <f t="shared" si="4"/>
        <v>0</v>
      </c>
      <c r="J19" s="13">
        <f t="shared" si="1"/>
        <v>99701.145256035961</v>
      </c>
      <c r="K19" s="13">
        <f t="shared" si="2"/>
        <v>7349823.0557849677</v>
      </c>
      <c r="L19" s="20">
        <f t="shared" si="5"/>
        <v>73.718541917551391</v>
      </c>
    </row>
    <row r="20" spans="1:12" x14ac:dyDescent="0.2">
      <c r="A20" s="16">
        <v>11</v>
      </c>
      <c r="B20" s="46">
        <v>3</v>
      </c>
      <c r="C20" s="8">
        <v>13818</v>
      </c>
      <c r="D20" s="47">
        <v>14251</v>
      </c>
      <c r="E20" s="17">
        <v>0.70045662100456618</v>
      </c>
      <c r="F20" s="18">
        <f t="shared" si="3"/>
        <v>2.1375895115607966E-4</v>
      </c>
      <c r="G20" s="18">
        <f t="shared" si="0"/>
        <v>2.1374526502997656E-4</v>
      </c>
      <c r="H20" s="13">
        <f t="shared" si="6"/>
        <v>99701.145256035961</v>
      </c>
      <c r="I20" s="13">
        <f t="shared" si="4"/>
        <v>21.310647716543595</v>
      </c>
      <c r="J20" s="13">
        <f t="shared" si="1"/>
        <v>99694.76179261037</v>
      </c>
      <c r="K20" s="13">
        <f t="shared" si="2"/>
        <v>7250121.9105289318</v>
      </c>
      <c r="L20" s="20">
        <f t="shared" si="5"/>
        <v>72.718541917551391</v>
      </c>
    </row>
    <row r="21" spans="1:12" x14ac:dyDescent="0.2">
      <c r="A21" s="16">
        <v>12</v>
      </c>
      <c r="B21" s="46">
        <v>0</v>
      </c>
      <c r="C21" s="8">
        <v>13038</v>
      </c>
      <c r="D21" s="47">
        <v>13811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99679.834608319419</v>
      </c>
      <c r="I21" s="13">
        <f t="shared" si="4"/>
        <v>0</v>
      </c>
      <c r="J21" s="13">
        <f t="shared" si="1"/>
        <v>99679.834608319419</v>
      </c>
      <c r="K21" s="13">
        <f t="shared" si="2"/>
        <v>7150427.1487363214</v>
      </c>
      <c r="L21" s="20">
        <f t="shared" si="5"/>
        <v>71.733938733276517</v>
      </c>
    </row>
    <row r="22" spans="1:12" x14ac:dyDescent="0.2">
      <c r="A22" s="16">
        <v>13</v>
      </c>
      <c r="B22" s="46">
        <v>1</v>
      </c>
      <c r="C22" s="8">
        <v>12657</v>
      </c>
      <c r="D22" s="47">
        <v>13045</v>
      </c>
      <c r="E22" s="17">
        <v>0.24109589041095891</v>
      </c>
      <c r="F22" s="18">
        <f t="shared" si="3"/>
        <v>7.7814956034549836E-5</v>
      </c>
      <c r="G22" s="18">
        <f t="shared" si="0"/>
        <v>7.7810361014493611E-5</v>
      </c>
      <c r="H22" s="13">
        <f t="shared" si="6"/>
        <v>99679.834608319419</v>
      </c>
      <c r="I22" s="13">
        <f t="shared" si="4"/>
        <v>7.756123916738348</v>
      </c>
      <c r="J22" s="13">
        <f t="shared" si="1"/>
        <v>99673.948454004523</v>
      </c>
      <c r="K22" s="13">
        <f t="shared" si="2"/>
        <v>7050747.3141280022</v>
      </c>
      <c r="L22" s="20">
        <f t="shared" si="5"/>
        <v>70.733938733276517</v>
      </c>
    </row>
    <row r="23" spans="1:12" x14ac:dyDescent="0.2">
      <c r="A23" s="16">
        <v>14</v>
      </c>
      <c r="B23" s="46">
        <v>0</v>
      </c>
      <c r="C23" s="8">
        <v>12524</v>
      </c>
      <c r="D23" s="47">
        <v>12681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99672.078484402678</v>
      </c>
      <c r="I23" s="13">
        <f t="shared" si="4"/>
        <v>0</v>
      </c>
      <c r="J23" s="13">
        <f t="shared" si="1"/>
        <v>99672.078484402678</v>
      </c>
      <c r="K23" s="13">
        <f t="shared" si="2"/>
        <v>6951073.3656739974</v>
      </c>
      <c r="L23" s="20">
        <f t="shared" si="5"/>
        <v>69.739424233655825</v>
      </c>
    </row>
    <row r="24" spans="1:12" x14ac:dyDescent="0.2">
      <c r="A24" s="16">
        <v>15</v>
      </c>
      <c r="B24" s="46">
        <v>0</v>
      </c>
      <c r="C24" s="8">
        <v>11824</v>
      </c>
      <c r="D24" s="47">
        <v>12572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99672.078484402678</v>
      </c>
      <c r="I24" s="13">
        <f t="shared" si="4"/>
        <v>0</v>
      </c>
      <c r="J24" s="13">
        <f t="shared" si="1"/>
        <v>99672.078484402678</v>
      </c>
      <c r="K24" s="13">
        <f t="shared" si="2"/>
        <v>6851401.2871895945</v>
      </c>
      <c r="L24" s="20">
        <f t="shared" si="5"/>
        <v>68.739424233655825</v>
      </c>
    </row>
    <row r="25" spans="1:12" x14ac:dyDescent="0.2">
      <c r="A25" s="16">
        <v>16</v>
      </c>
      <c r="B25" s="46">
        <v>1</v>
      </c>
      <c r="C25" s="8">
        <v>11154</v>
      </c>
      <c r="D25" s="47">
        <v>11854</v>
      </c>
      <c r="E25" s="17">
        <v>8.7671232876712329E-2</v>
      </c>
      <c r="F25" s="18">
        <f t="shared" si="3"/>
        <v>8.692628650904033E-5</v>
      </c>
      <c r="G25" s="18">
        <f t="shared" si="0"/>
        <v>8.6919393335973465E-5</v>
      </c>
      <c r="H25" s="13">
        <f t="shared" si="6"/>
        <v>99672.078484402678</v>
      </c>
      <c r="I25" s="13">
        <f t="shared" si="4"/>
        <v>8.6634365943998137</v>
      </c>
      <c r="J25" s="13">
        <f t="shared" si="1"/>
        <v>99664.174581975458</v>
      </c>
      <c r="K25" s="13">
        <f t="shared" si="2"/>
        <v>6751729.2087051915</v>
      </c>
      <c r="L25" s="20">
        <f t="shared" si="5"/>
        <v>67.739424233655825</v>
      </c>
    </row>
    <row r="26" spans="1:12" x14ac:dyDescent="0.2">
      <c r="A26" s="16">
        <v>17</v>
      </c>
      <c r="B26" s="46">
        <v>0</v>
      </c>
      <c r="C26" s="8">
        <v>10952</v>
      </c>
      <c r="D26" s="47">
        <v>11267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99663.415047808274</v>
      </c>
      <c r="I26" s="13">
        <f t="shared" si="4"/>
        <v>0</v>
      </c>
      <c r="J26" s="13">
        <f t="shared" si="1"/>
        <v>99663.415047808274</v>
      </c>
      <c r="K26" s="13">
        <f t="shared" si="2"/>
        <v>6652065.0341232158</v>
      </c>
      <c r="L26" s="20">
        <f t="shared" si="5"/>
        <v>66.745304994136902</v>
      </c>
    </row>
    <row r="27" spans="1:12" x14ac:dyDescent="0.2">
      <c r="A27" s="16">
        <v>18</v>
      </c>
      <c r="B27" s="46">
        <v>1</v>
      </c>
      <c r="C27" s="8">
        <v>11114</v>
      </c>
      <c r="D27" s="47">
        <v>11189</v>
      </c>
      <c r="E27" s="17">
        <v>0.22191780821917809</v>
      </c>
      <c r="F27" s="18">
        <f t="shared" si="3"/>
        <v>8.9674034883199569E-5</v>
      </c>
      <c r="G27" s="18">
        <f t="shared" si="0"/>
        <v>8.9667778424286544E-5</v>
      </c>
      <c r="H27" s="13">
        <f t="shared" si="6"/>
        <v>99663.415047808274</v>
      </c>
      <c r="I27" s="13">
        <f t="shared" si="4"/>
        <v>8.9365970175145772</v>
      </c>
      <c r="J27" s="13">
        <f t="shared" si="1"/>
        <v>99656.461640813824</v>
      </c>
      <c r="K27" s="13">
        <f t="shared" si="2"/>
        <v>6552401.6190754073</v>
      </c>
      <c r="L27" s="20">
        <f t="shared" si="5"/>
        <v>65.745304994136887</v>
      </c>
    </row>
    <row r="28" spans="1:12" x14ac:dyDescent="0.2">
      <c r="A28" s="16">
        <v>19</v>
      </c>
      <c r="B28" s="46">
        <v>2</v>
      </c>
      <c r="C28" s="8">
        <v>11177</v>
      </c>
      <c r="D28" s="47">
        <v>11356</v>
      </c>
      <c r="E28" s="17">
        <v>0.42191780821917813</v>
      </c>
      <c r="F28" s="18">
        <f t="shared" si="3"/>
        <v>1.7751741889672924E-4</v>
      </c>
      <c r="G28" s="18">
        <f t="shared" si="0"/>
        <v>1.7749920398901496E-4</v>
      </c>
      <c r="H28" s="13">
        <f t="shared" si="6"/>
        <v>99654.478450790761</v>
      </c>
      <c r="I28" s="13">
        <f t="shared" si="4"/>
        <v>17.688590598955805</v>
      </c>
      <c r="J28" s="13">
        <f t="shared" si="1"/>
        <v>99644.252991567802</v>
      </c>
      <c r="K28" s="13">
        <f t="shared" si="2"/>
        <v>6452745.1574345939</v>
      </c>
      <c r="L28" s="20">
        <f t="shared" si="5"/>
        <v>64.751180857576315</v>
      </c>
    </row>
    <row r="29" spans="1:12" x14ac:dyDescent="0.2">
      <c r="A29" s="16">
        <v>20</v>
      </c>
      <c r="B29" s="46">
        <v>5</v>
      </c>
      <c r="C29" s="8">
        <v>11571</v>
      </c>
      <c r="D29" s="47">
        <v>11401</v>
      </c>
      <c r="E29" s="17">
        <v>0.70191780821917804</v>
      </c>
      <c r="F29" s="18">
        <f t="shared" si="3"/>
        <v>4.3531255441406932E-4</v>
      </c>
      <c r="G29" s="18">
        <f t="shared" si="0"/>
        <v>4.3525607605557348E-4</v>
      </c>
      <c r="H29" s="13">
        <f t="shared" si="6"/>
        <v>99636.789860191799</v>
      </c>
      <c r="I29" s="13">
        <f t="shared" si="4"/>
        <v>43.367518185320833</v>
      </c>
      <c r="J29" s="13">
        <f t="shared" si="1"/>
        <v>99623.862775319023</v>
      </c>
      <c r="K29" s="13">
        <f t="shared" si="2"/>
        <v>6353100.9044430265</v>
      </c>
      <c r="L29" s="20">
        <f t="shared" si="5"/>
        <v>63.762601277676261</v>
      </c>
    </row>
    <row r="30" spans="1:12" x14ac:dyDescent="0.2">
      <c r="A30" s="16">
        <v>21</v>
      </c>
      <c r="B30" s="46">
        <v>4</v>
      </c>
      <c r="C30" s="8">
        <v>12097</v>
      </c>
      <c r="D30" s="47">
        <v>11736</v>
      </c>
      <c r="E30" s="17">
        <v>0.52876712328767117</v>
      </c>
      <c r="F30" s="18">
        <f t="shared" si="3"/>
        <v>3.356690303360886E-4</v>
      </c>
      <c r="G30" s="18">
        <f t="shared" si="0"/>
        <v>3.3561594318251954E-4</v>
      </c>
      <c r="H30" s="13">
        <f t="shared" si="6"/>
        <v>99593.422342006481</v>
      </c>
      <c r="I30" s="13">
        <f t="shared" si="4"/>
        <v>33.425140374087519</v>
      </c>
      <c r="J30" s="13">
        <f t="shared" si="1"/>
        <v>99577.671316953478</v>
      </c>
      <c r="K30" s="13">
        <f t="shared" si="2"/>
        <v>6253477.0416677073</v>
      </c>
      <c r="L30" s="20">
        <f t="shared" si="5"/>
        <v>62.790060775229712</v>
      </c>
    </row>
    <row r="31" spans="1:12" x14ac:dyDescent="0.2">
      <c r="A31" s="16">
        <v>22</v>
      </c>
      <c r="B31" s="46">
        <v>1</v>
      </c>
      <c r="C31" s="8">
        <v>12708</v>
      </c>
      <c r="D31" s="47">
        <v>12245</v>
      </c>
      <c r="E31" s="17">
        <v>0.80821917808219179</v>
      </c>
      <c r="F31" s="18">
        <f t="shared" si="3"/>
        <v>8.0150683284574995E-5</v>
      </c>
      <c r="G31" s="18">
        <f t="shared" si="0"/>
        <v>8.0149451278191608E-5</v>
      </c>
      <c r="H31" s="13">
        <f t="shared" si="6"/>
        <v>99559.997201632388</v>
      </c>
      <c r="I31" s="13">
        <f t="shared" si="4"/>
        <v>7.9796791449691282</v>
      </c>
      <c r="J31" s="13">
        <f t="shared" si="1"/>
        <v>99558.466852207333</v>
      </c>
      <c r="K31" s="13">
        <f t="shared" si="2"/>
        <v>6153899.3703507539</v>
      </c>
      <c r="L31" s="20">
        <f t="shared" si="5"/>
        <v>61.810963673368349</v>
      </c>
    </row>
    <row r="32" spans="1:12" x14ac:dyDescent="0.2">
      <c r="A32" s="16">
        <v>23</v>
      </c>
      <c r="B32" s="46">
        <v>3</v>
      </c>
      <c r="C32" s="8">
        <v>13031</v>
      </c>
      <c r="D32" s="47">
        <v>12825</v>
      </c>
      <c r="E32" s="17">
        <v>0.75890410958904109</v>
      </c>
      <c r="F32" s="18">
        <f t="shared" si="3"/>
        <v>2.3205445544554454E-4</v>
      </c>
      <c r="G32" s="18">
        <f t="shared" si="0"/>
        <v>2.3204147333409056E-4</v>
      </c>
      <c r="H32" s="13">
        <f t="shared" si="6"/>
        <v>99552.017522487426</v>
      </c>
      <c r="I32" s="13">
        <f t="shared" si="4"/>
        <v>23.100196819299182</v>
      </c>
      <c r="J32" s="13">
        <f t="shared" si="1"/>
        <v>99546.448159966603</v>
      </c>
      <c r="K32" s="13">
        <f t="shared" si="2"/>
        <v>6054340.9034985462</v>
      </c>
      <c r="L32" s="20">
        <f t="shared" si="5"/>
        <v>60.815853401775151</v>
      </c>
    </row>
    <row r="33" spans="1:12" x14ac:dyDescent="0.2">
      <c r="A33" s="16">
        <v>24</v>
      </c>
      <c r="B33" s="46">
        <v>1</v>
      </c>
      <c r="C33" s="8">
        <v>13524</v>
      </c>
      <c r="D33" s="47">
        <v>13104</v>
      </c>
      <c r="E33" s="17">
        <v>0.27945205479452057</v>
      </c>
      <c r="F33" s="18">
        <f t="shared" si="3"/>
        <v>7.5108907916478896E-5</v>
      </c>
      <c r="G33" s="18">
        <f t="shared" si="0"/>
        <v>7.5104843274711091E-5</v>
      </c>
      <c r="H33" s="13">
        <f t="shared" si="6"/>
        <v>99528.917325668124</v>
      </c>
      <c r="I33" s="13">
        <f t="shared" si="4"/>
        <v>7.4751037370459814</v>
      </c>
      <c r="J33" s="13">
        <f t="shared" si="1"/>
        <v>99523.531155030199</v>
      </c>
      <c r="K33" s="13">
        <f t="shared" si="2"/>
        <v>5954794.4553385796</v>
      </c>
      <c r="L33" s="20">
        <f t="shared" si="5"/>
        <v>59.829792339184436</v>
      </c>
    </row>
    <row r="34" spans="1:12" x14ac:dyDescent="0.2">
      <c r="A34" s="16">
        <v>25</v>
      </c>
      <c r="B34" s="46">
        <v>8</v>
      </c>
      <c r="C34" s="8">
        <v>14102</v>
      </c>
      <c r="D34" s="47">
        <v>13521</v>
      </c>
      <c r="E34" s="17">
        <v>0.64178082191780805</v>
      </c>
      <c r="F34" s="18">
        <f t="shared" si="3"/>
        <v>5.7922745538138503E-4</v>
      </c>
      <c r="G34" s="18">
        <f t="shared" si="0"/>
        <v>5.7910729618670725E-4</v>
      </c>
      <c r="H34" s="13">
        <f t="shared" si="6"/>
        <v>99521.44222193108</v>
      </c>
      <c r="I34" s="13">
        <f t="shared" si="4"/>
        <v>57.633593317744115</v>
      </c>
      <c r="J34" s="13">
        <f t="shared" si="1"/>
        <v>99500.796763502876</v>
      </c>
      <c r="K34" s="13">
        <f t="shared" si="2"/>
        <v>5855270.9241835494</v>
      </c>
      <c r="L34" s="20">
        <f t="shared" si="5"/>
        <v>58.834265194091515</v>
      </c>
    </row>
    <row r="35" spans="1:12" x14ac:dyDescent="0.2">
      <c r="A35" s="16">
        <v>26</v>
      </c>
      <c r="B35" s="46">
        <v>7</v>
      </c>
      <c r="C35" s="8">
        <v>14702</v>
      </c>
      <c r="D35" s="47">
        <v>14057</v>
      </c>
      <c r="E35" s="17">
        <v>0.56790606653620357</v>
      </c>
      <c r="F35" s="18">
        <f t="shared" si="3"/>
        <v>4.8680413088076778E-4</v>
      </c>
      <c r="G35" s="18">
        <f t="shared" si="0"/>
        <v>4.8670175554561406E-4</v>
      </c>
      <c r="H35" s="13">
        <f t="shared" si="6"/>
        <v>99463.808628613333</v>
      </c>
      <c r="I35" s="13">
        <f t="shared" si="4"/>
        <v>48.409210272799108</v>
      </c>
      <c r="J35" s="13">
        <f t="shared" si="1"/>
        <v>99442.891302530683</v>
      </c>
      <c r="K35" s="13">
        <f t="shared" si="2"/>
        <v>5755770.1274200464</v>
      </c>
      <c r="L35" s="20">
        <f t="shared" si="5"/>
        <v>57.867984413420608</v>
      </c>
    </row>
    <row r="36" spans="1:12" x14ac:dyDescent="0.2">
      <c r="A36" s="16">
        <v>27</v>
      </c>
      <c r="B36" s="46">
        <v>6</v>
      </c>
      <c r="C36" s="8">
        <v>16027</v>
      </c>
      <c r="D36" s="47">
        <v>14667</v>
      </c>
      <c r="E36" s="17">
        <v>0.57716894977168953</v>
      </c>
      <c r="F36" s="18">
        <f t="shared" si="3"/>
        <v>3.9095588714406726E-4</v>
      </c>
      <c r="G36" s="18">
        <f t="shared" si="0"/>
        <v>3.9089126957736085E-4</v>
      </c>
      <c r="H36" s="13">
        <f t="shared" si="6"/>
        <v>99415.39941834053</v>
      </c>
      <c r="I36" s="13">
        <f t="shared" si="4"/>
        <v>38.860611694175553</v>
      </c>
      <c r="J36" s="13">
        <f t="shared" si="1"/>
        <v>99398.967945085358</v>
      </c>
      <c r="K36" s="13">
        <f t="shared" si="2"/>
        <v>5656327.2361175157</v>
      </c>
      <c r="L36" s="20">
        <f t="shared" si="5"/>
        <v>56.895886041916512</v>
      </c>
    </row>
    <row r="37" spans="1:12" x14ac:dyDescent="0.2">
      <c r="A37" s="16">
        <v>28</v>
      </c>
      <c r="B37" s="46">
        <v>1</v>
      </c>
      <c r="C37" s="8">
        <v>16653</v>
      </c>
      <c r="D37" s="47">
        <v>15925</v>
      </c>
      <c r="E37" s="17">
        <v>0.90136986301369859</v>
      </c>
      <c r="F37" s="18">
        <f t="shared" si="3"/>
        <v>6.1391122843636815E-5</v>
      </c>
      <c r="G37" s="18">
        <f t="shared" si="0"/>
        <v>6.1390751121726767E-5</v>
      </c>
      <c r="H37" s="13">
        <f t="shared" si="6"/>
        <v>99376.538806646349</v>
      </c>
      <c r="I37" s="13">
        <f t="shared" si="4"/>
        <v>6.1008003612174484</v>
      </c>
      <c r="J37" s="13">
        <f t="shared" si="1"/>
        <v>99375.937083870987</v>
      </c>
      <c r="K37" s="13">
        <f t="shared" si="2"/>
        <v>5556928.2681724308</v>
      </c>
      <c r="L37" s="20">
        <f t="shared" si="5"/>
        <v>55.917909145380506</v>
      </c>
    </row>
    <row r="38" spans="1:12" x14ac:dyDescent="0.2">
      <c r="A38" s="16">
        <v>29</v>
      </c>
      <c r="B38" s="46">
        <v>4</v>
      </c>
      <c r="C38" s="8">
        <v>17647</v>
      </c>
      <c r="D38" s="47">
        <v>16505</v>
      </c>
      <c r="E38" s="17">
        <v>0.4342465753424658</v>
      </c>
      <c r="F38" s="18">
        <f t="shared" si="3"/>
        <v>2.3424689622862497E-4</v>
      </c>
      <c r="G38" s="18">
        <f t="shared" si="0"/>
        <v>2.3421585654182533E-4</v>
      </c>
      <c r="H38" s="13">
        <f t="shared" si="6"/>
        <v>99370.438006285127</v>
      </c>
      <c r="I38" s="13">
        <f t="shared" si="4"/>
        <v>23.274132252578426</v>
      </c>
      <c r="J38" s="13">
        <f t="shared" si="1"/>
        <v>99357.270586257291</v>
      </c>
      <c r="K38" s="13">
        <f t="shared" si="2"/>
        <v>5457552.3310885597</v>
      </c>
      <c r="L38" s="20">
        <f t="shared" si="5"/>
        <v>54.921286859411573</v>
      </c>
    </row>
    <row r="39" spans="1:12" x14ac:dyDescent="0.2">
      <c r="A39" s="16">
        <v>30</v>
      </c>
      <c r="B39" s="46">
        <v>7</v>
      </c>
      <c r="C39" s="8">
        <v>18703</v>
      </c>
      <c r="D39" s="47">
        <v>17436</v>
      </c>
      <c r="E39" s="17">
        <v>0.51780821917808217</v>
      </c>
      <c r="F39" s="18">
        <f t="shared" si="3"/>
        <v>3.8739312100500846E-4</v>
      </c>
      <c r="G39" s="18">
        <f t="shared" si="0"/>
        <v>3.8732077034538782E-4</v>
      </c>
      <c r="H39" s="13">
        <f t="shared" si="6"/>
        <v>99347.163874032543</v>
      </c>
      <c r="I39" s="13">
        <f t="shared" si="4"/>
        <v>38.479220043319771</v>
      </c>
      <c r="J39" s="13">
        <f t="shared" si="1"/>
        <v>99328.609510395225</v>
      </c>
      <c r="K39" s="13">
        <f t="shared" si="2"/>
        <v>5358195.0605023028</v>
      </c>
      <c r="L39" s="20">
        <f t="shared" si="5"/>
        <v>53.934051577921622</v>
      </c>
    </row>
    <row r="40" spans="1:12" x14ac:dyDescent="0.2">
      <c r="A40" s="16">
        <v>31</v>
      </c>
      <c r="B40" s="46">
        <v>2</v>
      </c>
      <c r="C40" s="8">
        <v>19565</v>
      </c>
      <c r="D40" s="47">
        <v>18521</v>
      </c>
      <c r="E40" s="17">
        <v>0.69589041095890414</v>
      </c>
      <c r="F40" s="18">
        <f t="shared" si="3"/>
        <v>1.0502546867615396E-4</v>
      </c>
      <c r="G40" s="18">
        <f t="shared" si="0"/>
        <v>1.0502211434836583E-4</v>
      </c>
      <c r="H40" s="13">
        <f t="shared" si="6"/>
        <v>99308.684653989229</v>
      </c>
      <c r="I40" s="13">
        <f t="shared" si="4"/>
        <v>10.42960803551706</v>
      </c>
      <c r="J40" s="13">
        <f t="shared" si="1"/>
        <v>99305.51291017569</v>
      </c>
      <c r="K40" s="13">
        <f t="shared" si="2"/>
        <v>5258866.4509919072</v>
      </c>
      <c r="L40" s="20">
        <f t="shared" si="5"/>
        <v>52.954748814918055</v>
      </c>
    </row>
    <row r="41" spans="1:12" x14ac:dyDescent="0.2">
      <c r="A41" s="16">
        <v>32</v>
      </c>
      <c r="B41" s="46">
        <v>8</v>
      </c>
      <c r="C41" s="8">
        <v>21095</v>
      </c>
      <c r="D41" s="47">
        <v>19439</v>
      </c>
      <c r="E41" s="17">
        <v>0.47294520547945207</v>
      </c>
      <c r="F41" s="18">
        <f t="shared" si="3"/>
        <v>3.9473034982977256E-4</v>
      </c>
      <c r="G41" s="18">
        <f t="shared" si="0"/>
        <v>3.9464824542363464E-4</v>
      </c>
      <c r="H41" s="13">
        <f t="shared" si="6"/>
        <v>99298.255045953716</v>
      </c>
      <c r="I41" s="13">
        <f t="shared" si="4"/>
        <v>39.187882127514207</v>
      </c>
      <c r="J41" s="13">
        <f t="shared" si="1"/>
        <v>99277.600884791304</v>
      </c>
      <c r="K41" s="13">
        <f t="shared" si="2"/>
        <v>5159560.9380817311</v>
      </c>
      <c r="L41" s="20">
        <f t="shared" si="5"/>
        <v>51.960237727178239</v>
      </c>
    </row>
    <row r="42" spans="1:12" x14ac:dyDescent="0.2">
      <c r="A42" s="16">
        <v>33</v>
      </c>
      <c r="B42" s="46">
        <v>6</v>
      </c>
      <c r="C42" s="8">
        <v>22700</v>
      </c>
      <c r="D42" s="47">
        <v>20869</v>
      </c>
      <c r="E42" s="17">
        <v>0.71050228310502284</v>
      </c>
      <c r="F42" s="18">
        <f t="shared" si="3"/>
        <v>2.7542518763340907E-4</v>
      </c>
      <c r="G42" s="18">
        <f t="shared" si="0"/>
        <v>2.754032283671864E-4</v>
      </c>
      <c r="H42" s="13">
        <f t="shared" si="6"/>
        <v>99259.067163826199</v>
      </c>
      <c r="I42" s="13">
        <f t="shared" si="4"/>
        <v>27.33626754163312</v>
      </c>
      <c r="J42" s="13">
        <f t="shared" si="1"/>
        <v>99251.153376784467</v>
      </c>
      <c r="K42" s="13">
        <f t="shared" si="2"/>
        <v>5060283.3371969396</v>
      </c>
      <c r="L42" s="20">
        <f t="shared" si="5"/>
        <v>50.98056511900306</v>
      </c>
    </row>
    <row r="43" spans="1:12" x14ac:dyDescent="0.2">
      <c r="A43" s="16">
        <v>34</v>
      </c>
      <c r="B43" s="46">
        <v>5</v>
      </c>
      <c r="C43" s="8">
        <v>23911</v>
      </c>
      <c r="D43" s="47">
        <v>22483</v>
      </c>
      <c r="E43" s="17">
        <v>0.53095890410958901</v>
      </c>
      <c r="F43" s="18">
        <f t="shared" si="3"/>
        <v>2.1554511359227487E-4</v>
      </c>
      <c r="G43" s="18">
        <f t="shared" si="0"/>
        <v>2.1552332428843943E-4</v>
      </c>
      <c r="H43" s="13">
        <f t="shared" si="6"/>
        <v>99231.730896284571</v>
      </c>
      <c r="I43" s="13">
        <f t="shared" si="4"/>
        <v>21.386752517663094</v>
      </c>
      <c r="J43" s="13">
        <f t="shared" si="1"/>
        <v>99221.69963044615</v>
      </c>
      <c r="K43" s="13">
        <f t="shared" si="2"/>
        <v>4961032.1838201554</v>
      </c>
      <c r="L43" s="20">
        <f t="shared" si="5"/>
        <v>49.994413470478989</v>
      </c>
    </row>
    <row r="44" spans="1:12" x14ac:dyDescent="0.2">
      <c r="A44" s="16">
        <v>35</v>
      </c>
      <c r="B44" s="46">
        <v>15</v>
      </c>
      <c r="C44" s="8">
        <v>25336</v>
      </c>
      <c r="D44" s="47">
        <v>23491</v>
      </c>
      <c r="E44" s="17">
        <v>0.55378995433789946</v>
      </c>
      <c r="F44" s="18">
        <f t="shared" si="3"/>
        <v>6.1441415610215657E-4</v>
      </c>
      <c r="G44" s="18">
        <f t="shared" si="0"/>
        <v>6.142457558563284E-4</v>
      </c>
      <c r="H44" s="13">
        <f t="shared" si="6"/>
        <v>99210.34414376691</v>
      </c>
      <c r="I44" s="13">
        <f t="shared" si="4"/>
        <v>60.939532827354569</v>
      </c>
      <c r="J44" s="13">
        <f t="shared" si="1"/>
        <v>99183.152312041391</v>
      </c>
      <c r="K44" s="13">
        <f t="shared" si="2"/>
        <v>4861810.4841897096</v>
      </c>
      <c r="L44" s="20">
        <f t="shared" si="5"/>
        <v>49.005076296725683</v>
      </c>
    </row>
    <row r="45" spans="1:12" x14ac:dyDescent="0.2">
      <c r="A45" s="16">
        <v>36</v>
      </c>
      <c r="B45" s="46">
        <v>7</v>
      </c>
      <c r="C45" s="8">
        <v>26898</v>
      </c>
      <c r="D45" s="47">
        <v>25031</v>
      </c>
      <c r="E45" s="17">
        <v>0.56908023483365944</v>
      </c>
      <c r="F45" s="18">
        <f t="shared" si="3"/>
        <v>2.6959887538754838E-4</v>
      </c>
      <c r="G45" s="18">
        <f t="shared" si="0"/>
        <v>2.695675582459793E-4</v>
      </c>
      <c r="H45" s="13">
        <f t="shared" si="6"/>
        <v>99149.404610939557</v>
      </c>
      <c r="I45" s="13">
        <f t="shared" si="4"/>
        <v>26.727462902513619</v>
      </c>
      <c r="J45" s="13">
        <f t="shared" si="1"/>
        <v>99137.887218902106</v>
      </c>
      <c r="K45" s="13">
        <f t="shared" si="2"/>
        <v>4762627.3318776684</v>
      </c>
      <c r="L45" s="20">
        <f t="shared" si="5"/>
        <v>48.034855585529037</v>
      </c>
    </row>
    <row r="46" spans="1:12" x14ac:dyDescent="0.2">
      <c r="A46" s="16">
        <v>37</v>
      </c>
      <c r="B46" s="46">
        <v>11</v>
      </c>
      <c r="C46" s="8">
        <v>26869</v>
      </c>
      <c r="D46" s="47">
        <v>26589</v>
      </c>
      <c r="E46" s="17">
        <v>0.56513075965130766</v>
      </c>
      <c r="F46" s="18">
        <f t="shared" si="3"/>
        <v>4.1153802985521344E-4</v>
      </c>
      <c r="G46" s="18">
        <f t="shared" si="0"/>
        <v>4.114643920354841E-4</v>
      </c>
      <c r="H46" s="13">
        <f t="shared" si="6"/>
        <v>99122.677148037037</v>
      </c>
      <c r="I46" s="13">
        <f t="shared" si="4"/>
        <v>40.785452089646633</v>
      </c>
      <c r="J46" s="13">
        <f t="shared" si="1"/>
        <v>99104.940809469525</v>
      </c>
      <c r="K46" s="13">
        <f t="shared" si="2"/>
        <v>4663489.4446587665</v>
      </c>
      <c r="L46" s="20">
        <f t="shared" si="5"/>
        <v>47.047654268800379</v>
      </c>
    </row>
    <row r="47" spans="1:12" x14ac:dyDescent="0.2">
      <c r="A47" s="16">
        <v>38</v>
      </c>
      <c r="B47" s="46">
        <v>8</v>
      </c>
      <c r="C47" s="8">
        <v>27194</v>
      </c>
      <c r="D47" s="47">
        <v>26526</v>
      </c>
      <c r="E47" s="17">
        <v>0.51712328767123295</v>
      </c>
      <c r="F47" s="18">
        <f t="shared" si="3"/>
        <v>2.9784065524944157E-4</v>
      </c>
      <c r="G47" s="18">
        <f t="shared" si="0"/>
        <v>2.9779782587190009E-4</v>
      </c>
      <c r="H47" s="13">
        <f t="shared" si="6"/>
        <v>99081.891695947386</v>
      </c>
      <c r="I47" s="13">
        <f t="shared" si="4"/>
        <v>29.506371930328203</v>
      </c>
      <c r="J47" s="13">
        <f t="shared" si="1"/>
        <v>99067.643756076912</v>
      </c>
      <c r="K47" s="13">
        <f t="shared" si="2"/>
        <v>4564384.5038492968</v>
      </c>
      <c r="L47" s="20">
        <f t="shared" si="5"/>
        <v>46.066788044943912</v>
      </c>
    </row>
    <row r="48" spans="1:12" x14ac:dyDescent="0.2">
      <c r="A48" s="16">
        <v>39</v>
      </c>
      <c r="B48" s="46">
        <v>14</v>
      </c>
      <c r="C48" s="8">
        <v>27154</v>
      </c>
      <c r="D48" s="47">
        <v>26884</v>
      </c>
      <c r="E48" s="17">
        <v>0.4641878669275929</v>
      </c>
      <c r="F48" s="18">
        <f t="shared" si="3"/>
        <v>5.181538917058366E-4</v>
      </c>
      <c r="G48" s="18">
        <f t="shared" si="0"/>
        <v>5.180100749411561E-4</v>
      </c>
      <c r="H48" s="13">
        <f t="shared" si="6"/>
        <v>99052.385324017057</v>
      </c>
      <c r="I48" s="13">
        <f t="shared" si="4"/>
        <v>51.310133544794347</v>
      </c>
      <c r="J48" s="13">
        <f t="shared" si="1"/>
        <v>99024.89273191418</v>
      </c>
      <c r="K48" s="13">
        <f t="shared" si="2"/>
        <v>4465316.8600932201</v>
      </c>
      <c r="L48" s="20">
        <f t="shared" si="5"/>
        <v>45.080356676786892</v>
      </c>
    </row>
    <row r="49" spans="1:12" x14ac:dyDescent="0.2">
      <c r="A49" s="16">
        <v>40</v>
      </c>
      <c r="B49" s="46">
        <v>16</v>
      </c>
      <c r="C49" s="8">
        <v>26040</v>
      </c>
      <c r="D49" s="47">
        <v>26801</v>
      </c>
      <c r="E49" s="17">
        <v>0.477054794520548</v>
      </c>
      <c r="F49" s="18">
        <f t="shared" si="3"/>
        <v>6.0559035597358116E-4</v>
      </c>
      <c r="G49" s="18">
        <f t="shared" si="0"/>
        <v>6.0539863193385533E-4</v>
      </c>
      <c r="H49" s="13">
        <f t="shared" si="6"/>
        <v>99001.075190472257</v>
      </c>
      <c r="I49" s="13">
        <f t="shared" si="4"/>
        <v>59.935115480292652</v>
      </c>
      <c r="J49" s="13">
        <f t="shared" si="1"/>
        <v>98969.732409191987</v>
      </c>
      <c r="K49" s="13">
        <f t="shared" si="2"/>
        <v>4366291.9673613058</v>
      </c>
      <c r="L49" s="20">
        <f t="shared" si="5"/>
        <v>44.103480279995104</v>
      </c>
    </row>
    <row r="50" spans="1:12" x14ac:dyDescent="0.2">
      <c r="A50" s="16">
        <v>41</v>
      </c>
      <c r="B50" s="46">
        <v>15</v>
      </c>
      <c r="C50" s="8">
        <v>24470</v>
      </c>
      <c r="D50" s="47">
        <v>25742</v>
      </c>
      <c r="E50" s="17">
        <v>0.53479452054794518</v>
      </c>
      <c r="F50" s="18">
        <f t="shared" si="3"/>
        <v>5.9746674101808332E-4</v>
      </c>
      <c r="G50" s="18">
        <f t="shared" si="0"/>
        <v>5.9730072438668122E-4</v>
      </c>
      <c r="H50" s="13">
        <f t="shared" si="6"/>
        <v>98941.14007499197</v>
      </c>
      <c r="I50" s="13">
        <f t="shared" si="4"/>
        <v>59.097614638436802</v>
      </c>
      <c r="J50" s="13">
        <f t="shared" si="1"/>
        <v>98913.647540839622</v>
      </c>
      <c r="K50" s="13">
        <f t="shared" si="2"/>
        <v>4267322.2349521136</v>
      </c>
      <c r="L50" s="20">
        <f t="shared" si="5"/>
        <v>43.129907657398299</v>
      </c>
    </row>
    <row r="51" spans="1:12" x14ac:dyDescent="0.2">
      <c r="A51" s="16">
        <v>42</v>
      </c>
      <c r="B51" s="46">
        <v>24</v>
      </c>
      <c r="C51" s="8">
        <v>23620</v>
      </c>
      <c r="D51" s="47">
        <v>24185</v>
      </c>
      <c r="E51" s="17">
        <v>0.49965753424657533</v>
      </c>
      <c r="F51" s="18">
        <f t="shared" si="3"/>
        <v>1.0040790712268592E-3</v>
      </c>
      <c r="G51" s="18">
        <f t="shared" si="0"/>
        <v>1.0035748918622279E-3</v>
      </c>
      <c r="H51" s="13">
        <f t="shared" si="6"/>
        <v>98882.042460353536</v>
      </c>
      <c r="I51" s="13">
        <f t="shared" si="4"/>
        <v>99.235535069265524</v>
      </c>
      <c r="J51" s="13">
        <f t="shared" si="1"/>
        <v>98832.390708046616</v>
      </c>
      <c r="K51" s="13">
        <f t="shared" si="2"/>
        <v>4168408.5874112742</v>
      </c>
      <c r="L51" s="20">
        <f t="shared" si="5"/>
        <v>42.155364954992564</v>
      </c>
    </row>
    <row r="52" spans="1:12" x14ac:dyDescent="0.2">
      <c r="A52" s="16">
        <v>43</v>
      </c>
      <c r="B52" s="46">
        <v>15</v>
      </c>
      <c r="C52" s="8">
        <v>23121</v>
      </c>
      <c r="D52" s="47">
        <v>23330</v>
      </c>
      <c r="E52" s="17">
        <v>0.45534246575342469</v>
      </c>
      <c r="F52" s="18">
        <f t="shared" si="3"/>
        <v>6.4584185485780713E-4</v>
      </c>
      <c r="G52" s="18">
        <f t="shared" si="0"/>
        <v>6.4561475171337013E-4</v>
      </c>
      <c r="H52" s="13">
        <f t="shared" si="6"/>
        <v>98782.806925284269</v>
      </c>
      <c r="I52" s="13">
        <f t="shared" si="4"/>
        <v>63.775637366617183</v>
      </c>
      <c r="J52" s="13">
        <f t="shared" si="1"/>
        <v>98748.071043891163</v>
      </c>
      <c r="K52" s="13">
        <f t="shared" si="2"/>
        <v>4069576.1967032277</v>
      </c>
      <c r="L52" s="20">
        <f t="shared" si="5"/>
        <v>41.19721157327821</v>
      </c>
    </row>
    <row r="53" spans="1:12" x14ac:dyDescent="0.2">
      <c r="A53" s="16">
        <v>44</v>
      </c>
      <c r="B53" s="46">
        <v>24</v>
      </c>
      <c r="C53" s="8">
        <v>21918</v>
      </c>
      <c r="D53" s="47">
        <v>22908</v>
      </c>
      <c r="E53" s="17">
        <v>0.59063926940639278</v>
      </c>
      <c r="F53" s="18">
        <f t="shared" si="3"/>
        <v>1.0708071208673537E-3</v>
      </c>
      <c r="G53" s="18">
        <f t="shared" si="0"/>
        <v>1.0703379420993603E-3</v>
      </c>
      <c r="H53" s="13">
        <f t="shared" si="6"/>
        <v>98719.031287917649</v>
      </c>
      <c r="I53" s="13">
        <f t="shared" si="4"/>
        <v>105.66272479475214</v>
      </c>
      <c r="J53" s="13">
        <f t="shared" si="1"/>
        <v>98675.777117699166</v>
      </c>
      <c r="K53" s="13">
        <f t="shared" si="2"/>
        <v>3970828.1256593363</v>
      </c>
      <c r="L53" s="20">
        <f t="shared" si="5"/>
        <v>40.223532117918289</v>
      </c>
    </row>
    <row r="54" spans="1:12" x14ac:dyDescent="0.2">
      <c r="A54" s="16">
        <v>45</v>
      </c>
      <c r="B54" s="46">
        <v>26</v>
      </c>
      <c r="C54" s="8">
        <v>21244</v>
      </c>
      <c r="D54" s="47">
        <v>21654</v>
      </c>
      <c r="E54" s="17">
        <v>0.42929399367755539</v>
      </c>
      <c r="F54" s="18">
        <f t="shared" si="3"/>
        <v>1.2121777239032124E-3</v>
      </c>
      <c r="G54" s="18">
        <f t="shared" si="0"/>
        <v>1.21133972258661E-3</v>
      </c>
      <c r="H54" s="13">
        <f t="shared" si="6"/>
        <v>98613.368563122902</v>
      </c>
      <c r="I54" s="13">
        <f t="shared" si="4"/>
        <v>119.45429051858441</v>
      </c>
      <c r="J54" s="13">
        <f t="shared" si="1"/>
        <v>98545.195282042958</v>
      </c>
      <c r="K54" s="13">
        <f t="shared" si="2"/>
        <v>3872152.348541637</v>
      </c>
      <c r="L54" s="20">
        <f t="shared" si="5"/>
        <v>39.265998159905195</v>
      </c>
    </row>
    <row r="55" spans="1:12" x14ac:dyDescent="0.2">
      <c r="A55" s="16">
        <v>46</v>
      </c>
      <c r="B55" s="46">
        <v>30</v>
      </c>
      <c r="C55" s="8">
        <v>20829</v>
      </c>
      <c r="D55" s="47">
        <v>21003</v>
      </c>
      <c r="E55" s="17">
        <v>0.50200913242009126</v>
      </c>
      <c r="F55" s="18">
        <f t="shared" si="3"/>
        <v>1.434308663224326E-3</v>
      </c>
      <c r="G55" s="18">
        <f t="shared" si="0"/>
        <v>1.4332849070648906E-3</v>
      </c>
      <c r="H55" s="13">
        <f t="shared" si="6"/>
        <v>98493.914272604321</v>
      </c>
      <c r="I55" s="13">
        <f t="shared" si="4"/>
        <v>141.16984076466699</v>
      </c>
      <c r="J55" s="13">
        <f t="shared" si="1"/>
        <v>98423.612981125814</v>
      </c>
      <c r="K55" s="13">
        <f t="shared" si="2"/>
        <v>3773607.153259594</v>
      </c>
      <c r="L55" s="20">
        <f t="shared" si="5"/>
        <v>38.313099658272058</v>
      </c>
    </row>
    <row r="56" spans="1:12" x14ac:dyDescent="0.2">
      <c r="A56" s="16">
        <v>47</v>
      </c>
      <c r="B56" s="46">
        <v>31</v>
      </c>
      <c r="C56" s="8">
        <v>20108</v>
      </c>
      <c r="D56" s="47">
        <v>20590</v>
      </c>
      <c r="E56" s="17">
        <v>0.59054352629253215</v>
      </c>
      <c r="F56" s="18">
        <f t="shared" si="3"/>
        <v>1.5234163840974987E-3</v>
      </c>
      <c r="G56" s="18">
        <f t="shared" si="0"/>
        <v>1.5224667109256197E-3</v>
      </c>
      <c r="H56" s="13">
        <f t="shared" si="6"/>
        <v>98352.744431839659</v>
      </c>
      <c r="I56" s="13">
        <f t="shared" si="4"/>
        <v>149.738779325651</v>
      </c>
      <c r="J56" s="13">
        <f t="shared" si="1"/>
        <v>98291.432919279716</v>
      </c>
      <c r="K56" s="13">
        <f t="shared" si="2"/>
        <v>3675183.5402784683</v>
      </c>
      <c r="L56" s="20">
        <f t="shared" si="5"/>
        <v>37.367371510669344</v>
      </c>
    </row>
    <row r="57" spans="1:12" x14ac:dyDescent="0.2">
      <c r="A57" s="16">
        <v>48</v>
      </c>
      <c r="B57" s="46">
        <v>33</v>
      </c>
      <c r="C57" s="8">
        <v>18793</v>
      </c>
      <c r="D57" s="47">
        <v>19928</v>
      </c>
      <c r="E57" s="17">
        <v>0.59352428393524281</v>
      </c>
      <c r="F57" s="18">
        <f t="shared" si="3"/>
        <v>1.7045014333307508E-3</v>
      </c>
      <c r="G57" s="18">
        <f t="shared" si="0"/>
        <v>1.7033213068525909E-3</v>
      </c>
      <c r="H57" s="13">
        <f t="shared" si="6"/>
        <v>98203.00565251401</v>
      </c>
      <c r="I57" s="13">
        <f t="shared" si="4"/>
        <v>167.27127192489255</v>
      </c>
      <c r="J57" s="13">
        <f t="shared" si="1"/>
        <v>98135.013942481281</v>
      </c>
      <c r="K57" s="13">
        <f t="shared" si="2"/>
        <v>3576892.1073591886</v>
      </c>
      <c r="L57" s="20">
        <f t="shared" si="5"/>
        <v>36.423448382179124</v>
      </c>
    </row>
    <row r="58" spans="1:12" x14ac:dyDescent="0.2">
      <c r="A58" s="16">
        <v>49</v>
      </c>
      <c r="B58" s="46">
        <v>33</v>
      </c>
      <c r="C58" s="8">
        <v>18056</v>
      </c>
      <c r="D58" s="47">
        <v>18625</v>
      </c>
      <c r="E58" s="17">
        <v>0.4677459526774595</v>
      </c>
      <c r="F58" s="18">
        <f t="shared" si="3"/>
        <v>1.7992966385867342E-3</v>
      </c>
      <c r="G58" s="18">
        <f t="shared" si="0"/>
        <v>1.7975751315889915E-3</v>
      </c>
      <c r="H58" s="13">
        <f t="shared" si="6"/>
        <v>98035.734380589114</v>
      </c>
      <c r="I58" s="13">
        <f t="shared" si="4"/>
        <v>176.22659812961089</v>
      </c>
      <c r="J58" s="13">
        <f t="shared" si="1"/>
        <v>97941.937060488752</v>
      </c>
      <c r="K58" s="13">
        <f t="shared" si="2"/>
        <v>3478757.0934167071</v>
      </c>
      <c r="L58" s="20">
        <f t="shared" si="5"/>
        <v>35.484582386170139</v>
      </c>
    </row>
    <row r="59" spans="1:12" x14ac:dyDescent="0.2">
      <c r="A59" s="16">
        <v>50</v>
      </c>
      <c r="B59" s="46">
        <v>32</v>
      </c>
      <c r="C59" s="8">
        <v>17967</v>
      </c>
      <c r="D59" s="47">
        <v>17901</v>
      </c>
      <c r="E59" s="17">
        <v>0.44820205479452052</v>
      </c>
      <c r="F59" s="18">
        <f t="shared" si="3"/>
        <v>1.7843202854912457E-3</v>
      </c>
      <c r="G59" s="18">
        <f t="shared" si="0"/>
        <v>1.7825651998403626E-3</v>
      </c>
      <c r="H59" s="13">
        <f t="shared" si="6"/>
        <v>97859.507782459506</v>
      </c>
      <c r="I59" s="13">
        <f t="shared" si="4"/>
        <v>174.44095304651944</v>
      </c>
      <c r="J59" s="13">
        <f t="shared" si="1"/>
        <v>97763.251623008749</v>
      </c>
      <c r="K59" s="13">
        <f t="shared" si="2"/>
        <v>3380815.1563562183</v>
      </c>
      <c r="L59" s="20">
        <f t="shared" si="5"/>
        <v>34.547641133365694</v>
      </c>
    </row>
    <row r="60" spans="1:12" x14ac:dyDescent="0.2">
      <c r="A60" s="16">
        <v>51</v>
      </c>
      <c r="B60" s="46">
        <v>53</v>
      </c>
      <c r="C60" s="8">
        <v>17161</v>
      </c>
      <c r="D60" s="47">
        <v>17839</v>
      </c>
      <c r="E60" s="17">
        <v>0.46668389764797102</v>
      </c>
      <c r="F60" s="18">
        <f t="shared" si="3"/>
        <v>3.0285714285714286E-3</v>
      </c>
      <c r="G60" s="18">
        <f t="shared" si="0"/>
        <v>3.0236876109460461E-3</v>
      </c>
      <c r="H60" s="13">
        <f t="shared" si="6"/>
        <v>97685.066829412986</v>
      </c>
      <c r="I60" s="13">
        <f t="shared" si="4"/>
        <v>295.3691263465326</v>
      </c>
      <c r="J60" s="13">
        <f t="shared" si="1"/>
        <v>97527.541718194727</v>
      </c>
      <c r="K60" s="13">
        <f t="shared" si="2"/>
        <v>3283051.9047332094</v>
      </c>
      <c r="L60" s="20">
        <f t="shared" si="5"/>
        <v>33.608534152578194</v>
      </c>
    </row>
    <row r="61" spans="1:12" x14ac:dyDescent="0.2">
      <c r="A61" s="16">
        <v>52</v>
      </c>
      <c r="B61" s="46">
        <v>48</v>
      </c>
      <c r="C61" s="8">
        <v>16374</v>
      </c>
      <c r="D61" s="47">
        <v>17027</v>
      </c>
      <c r="E61" s="17">
        <v>0.46238584474885852</v>
      </c>
      <c r="F61" s="18">
        <f t="shared" si="3"/>
        <v>2.8741654441483788E-3</v>
      </c>
      <c r="G61" s="18">
        <f t="shared" si="0"/>
        <v>2.8697311584418373E-3</v>
      </c>
      <c r="H61" s="13">
        <f t="shared" si="6"/>
        <v>97389.697703066457</v>
      </c>
      <c r="I61" s="13">
        <f t="shared" si="4"/>
        <v>279.48225000972121</v>
      </c>
      <c r="J61" s="13">
        <f t="shared" si="1"/>
        <v>97239.44408931979</v>
      </c>
      <c r="K61" s="13">
        <f t="shared" si="2"/>
        <v>3185524.3630150147</v>
      </c>
      <c r="L61" s="20">
        <f t="shared" si="5"/>
        <v>32.709048679126496</v>
      </c>
    </row>
    <row r="62" spans="1:12" x14ac:dyDescent="0.2">
      <c r="A62" s="16">
        <v>53</v>
      </c>
      <c r="B62" s="46">
        <v>43</v>
      </c>
      <c r="C62" s="8">
        <v>15883</v>
      </c>
      <c r="D62" s="47">
        <v>16187</v>
      </c>
      <c r="E62" s="17">
        <v>0.59426568971009885</v>
      </c>
      <c r="F62" s="18">
        <f t="shared" si="3"/>
        <v>2.6816339257873401E-3</v>
      </c>
      <c r="G62" s="18">
        <f t="shared" si="0"/>
        <v>2.6787193963349249E-3</v>
      </c>
      <c r="H62" s="13">
        <f t="shared" si="6"/>
        <v>97110.215453056735</v>
      </c>
      <c r="I62" s="13">
        <f t="shared" si="4"/>
        <v>260.13101771636661</v>
      </c>
      <c r="J62" s="13">
        <f t="shared" si="1"/>
        <v>97004.671373998572</v>
      </c>
      <c r="K62" s="13">
        <f t="shared" si="2"/>
        <v>3088284.9189256951</v>
      </c>
      <c r="L62" s="20">
        <f t="shared" si="5"/>
        <v>31.801854259283132</v>
      </c>
    </row>
    <row r="63" spans="1:12" x14ac:dyDescent="0.2">
      <c r="A63" s="16">
        <v>54</v>
      </c>
      <c r="B63" s="46">
        <v>41</v>
      </c>
      <c r="C63" s="8">
        <v>16065</v>
      </c>
      <c r="D63" s="47">
        <v>15676</v>
      </c>
      <c r="E63" s="17">
        <v>0.51072502505846973</v>
      </c>
      <c r="F63" s="18">
        <f t="shared" si="3"/>
        <v>2.5834094704010584E-3</v>
      </c>
      <c r="G63" s="18">
        <f t="shared" si="0"/>
        <v>2.5801481692973747E-3</v>
      </c>
      <c r="H63" s="13">
        <f t="shared" si="6"/>
        <v>96850.084435340366</v>
      </c>
      <c r="I63" s="13">
        <f t="shared" si="4"/>
        <v>249.88756805213961</v>
      </c>
      <c r="J63" s="13">
        <f t="shared" si="1"/>
        <v>96727.820701743447</v>
      </c>
      <c r="K63" s="13">
        <f t="shared" si="2"/>
        <v>2991280.2475516964</v>
      </c>
      <c r="L63" s="20">
        <f t="shared" si="5"/>
        <v>30.885675164782668</v>
      </c>
    </row>
    <row r="64" spans="1:12" x14ac:dyDescent="0.2">
      <c r="A64" s="16">
        <v>55</v>
      </c>
      <c r="B64" s="46">
        <v>47</v>
      </c>
      <c r="C64" s="8">
        <v>15683</v>
      </c>
      <c r="D64" s="47">
        <v>15938</v>
      </c>
      <c r="E64" s="17">
        <v>0.50008743806470424</v>
      </c>
      <c r="F64" s="18">
        <f t="shared" si="3"/>
        <v>2.9727080104993515E-3</v>
      </c>
      <c r="G64" s="18">
        <f t="shared" si="0"/>
        <v>2.9682968421422362E-3</v>
      </c>
      <c r="H64" s="13">
        <f t="shared" si="6"/>
        <v>96600.196867288221</v>
      </c>
      <c r="I64" s="13">
        <f t="shared" si="4"/>
        <v>286.73805931148996</v>
      </c>
      <c r="J64" s="13">
        <f t="shared" si="1"/>
        <v>96456.852909453461</v>
      </c>
      <c r="K64" s="13">
        <f t="shared" si="2"/>
        <v>2894552.4268499529</v>
      </c>
      <c r="L64" s="20">
        <f t="shared" si="5"/>
        <v>29.964249770904317</v>
      </c>
    </row>
    <row r="65" spans="1:12" x14ac:dyDescent="0.2">
      <c r="A65" s="16">
        <v>56</v>
      </c>
      <c r="B65" s="46">
        <v>66</v>
      </c>
      <c r="C65" s="8">
        <v>15605</v>
      </c>
      <c r="D65" s="47">
        <v>15545</v>
      </c>
      <c r="E65" s="17">
        <v>0.49364881693648821</v>
      </c>
      <c r="F65" s="18">
        <f t="shared" si="3"/>
        <v>4.2375601926163721E-3</v>
      </c>
      <c r="G65" s="18">
        <f t="shared" si="0"/>
        <v>4.2284871547196255E-3</v>
      </c>
      <c r="H65" s="13">
        <f t="shared" si="6"/>
        <v>96313.458807976727</v>
      </c>
      <c r="I65" s="13">
        <f t="shared" si="4"/>
        <v>407.26022339614735</v>
      </c>
      <c r="J65" s="13">
        <f t="shared" si="1"/>
        <v>96107.24211204538</v>
      </c>
      <c r="K65" s="13">
        <f t="shared" si="2"/>
        <v>2798095.5739404992</v>
      </c>
      <c r="L65" s="20">
        <f t="shared" si="5"/>
        <v>29.051968526217642</v>
      </c>
    </row>
    <row r="66" spans="1:12" x14ac:dyDescent="0.2">
      <c r="A66" s="16">
        <v>57</v>
      </c>
      <c r="B66" s="46">
        <v>59</v>
      </c>
      <c r="C66" s="8">
        <v>15721</v>
      </c>
      <c r="D66" s="47">
        <v>15412</v>
      </c>
      <c r="E66" s="17">
        <v>0.45265846296726259</v>
      </c>
      <c r="F66" s="18">
        <f t="shared" si="3"/>
        <v>3.790190473131404E-3</v>
      </c>
      <c r="G66" s="18">
        <f t="shared" si="0"/>
        <v>3.7823438922522899E-3</v>
      </c>
      <c r="H66" s="13">
        <f t="shared" si="6"/>
        <v>95906.198584580576</v>
      </c>
      <c r="I66" s="13">
        <f t="shared" si="4"/>
        <v>362.75022444552354</v>
      </c>
      <c r="J66" s="13">
        <f t="shared" si="1"/>
        <v>95707.650319173597</v>
      </c>
      <c r="K66" s="13">
        <f t="shared" si="2"/>
        <v>2701988.331828454</v>
      </c>
      <c r="L66" s="20">
        <f t="shared" si="5"/>
        <v>28.173239808327356</v>
      </c>
    </row>
    <row r="67" spans="1:12" x14ac:dyDescent="0.2">
      <c r="A67" s="16">
        <v>58</v>
      </c>
      <c r="B67" s="46">
        <v>66</v>
      </c>
      <c r="C67" s="8">
        <v>15012</v>
      </c>
      <c r="D67" s="47">
        <v>15603</v>
      </c>
      <c r="E67" s="17">
        <v>0.49900373599003717</v>
      </c>
      <c r="F67" s="18">
        <f t="shared" si="3"/>
        <v>4.3116119549240564E-3</v>
      </c>
      <c r="G67" s="18">
        <f t="shared" si="0"/>
        <v>4.3023185103369501E-3</v>
      </c>
      <c r="H67" s="13">
        <f t="shared" si="6"/>
        <v>95543.448360135051</v>
      </c>
      <c r="I67" s="13">
        <f t="shared" si="4"/>
        <v>411.05834642123153</v>
      </c>
      <c r="J67" s="13">
        <f t="shared" si="1"/>
        <v>95337.509664287907</v>
      </c>
      <c r="K67" s="13">
        <f t="shared" si="2"/>
        <v>2606280.6815092806</v>
      </c>
      <c r="L67" s="20">
        <f t="shared" si="5"/>
        <v>27.278486659653954</v>
      </c>
    </row>
    <row r="68" spans="1:12" x14ac:dyDescent="0.2">
      <c r="A68" s="16">
        <v>59</v>
      </c>
      <c r="B68" s="46">
        <v>60</v>
      </c>
      <c r="C68" s="8">
        <v>14763</v>
      </c>
      <c r="D68" s="47">
        <v>14843</v>
      </c>
      <c r="E68" s="17">
        <v>0.5089041095890412</v>
      </c>
      <c r="F68" s="18">
        <f t="shared" si="3"/>
        <v>4.053232452881173E-3</v>
      </c>
      <c r="G68" s="18">
        <f t="shared" si="0"/>
        <v>4.0451804168937086E-3</v>
      </c>
      <c r="H68" s="13">
        <f t="shared" si="6"/>
        <v>95132.390013713826</v>
      </c>
      <c r="I68" s="13">
        <f t="shared" si="4"/>
        <v>384.82768109576978</v>
      </c>
      <c r="J68" s="13">
        <f t="shared" si="1"/>
        <v>94943.402721011313</v>
      </c>
      <c r="K68" s="13">
        <f t="shared" si="2"/>
        <v>2510943.1718449928</v>
      </c>
      <c r="L68" s="20">
        <f t="shared" si="5"/>
        <v>26.394198353295103</v>
      </c>
    </row>
    <row r="69" spans="1:12" x14ac:dyDescent="0.2">
      <c r="A69" s="16">
        <v>60</v>
      </c>
      <c r="B69" s="46">
        <v>76</v>
      </c>
      <c r="C69" s="8">
        <v>14475</v>
      </c>
      <c r="D69" s="47">
        <v>14651</v>
      </c>
      <c r="E69" s="17">
        <v>0.52354001441961062</v>
      </c>
      <c r="F69" s="18">
        <f t="shared" si="3"/>
        <v>5.2187049371695392E-3</v>
      </c>
      <c r="G69" s="18">
        <f t="shared" si="0"/>
        <v>5.2057607917260313E-3</v>
      </c>
      <c r="H69" s="13">
        <f t="shared" si="6"/>
        <v>94747.56233261805</v>
      </c>
      <c r="I69" s="13">
        <f t="shared" si="4"/>
        <v>493.23314510276123</v>
      </c>
      <c r="J69" s="13">
        <f t="shared" si="1"/>
        <v>94512.556475414618</v>
      </c>
      <c r="K69" s="13">
        <f t="shared" si="2"/>
        <v>2415999.7691239817</v>
      </c>
      <c r="L69" s="20">
        <f t="shared" si="5"/>
        <v>25.499334332660116</v>
      </c>
    </row>
    <row r="70" spans="1:12" x14ac:dyDescent="0.2">
      <c r="A70" s="16">
        <v>61</v>
      </c>
      <c r="B70" s="46">
        <v>61</v>
      </c>
      <c r="C70" s="8">
        <v>15343</v>
      </c>
      <c r="D70" s="47">
        <v>14353</v>
      </c>
      <c r="E70" s="17">
        <v>0.55809566584325199</v>
      </c>
      <c r="F70" s="18">
        <f t="shared" si="3"/>
        <v>4.1082974137931034E-3</v>
      </c>
      <c r="G70" s="18">
        <f t="shared" si="0"/>
        <v>4.1008524210684903E-3</v>
      </c>
      <c r="H70" s="13">
        <f t="shared" si="6"/>
        <v>94254.329187515294</v>
      </c>
      <c r="I70" s="13">
        <f t="shared" si="4"/>
        <v>386.52309404480854</v>
      </c>
      <c r="J70" s="13">
        <f t="shared" si="1"/>
        <v>94083.522957005218</v>
      </c>
      <c r="K70" s="13">
        <f t="shared" si="2"/>
        <v>2321487.2126485673</v>
      </c>
      <c r="L70" s="20">
        <f t="shared" si="5"/>
        <v>24.630032728046469</v>
      </c>
    </row>
    <row r="71" spans="1:12" x14ac:dyDescent="0.2">
      <c r="A71" s="16">
        <v>62</v>
      </c>
      <c r="B71" s="46">
        <v>109</v>
      </c>
      <c r="C71" s="8">
        <v>15198</v>
      </c>
      <c r="D71" s="47">
        <v>15177</v>
      </c>
      <c r="E71" s="17">
        <v>0.4992082443131835</v>
      </c>
      <c r="F71" s="18">
        <f t="shared" si="3"/>
        <v>7.1769547325102878E-3</v>
      </c>
      <c r="G71" s="18">
        <f t="shared" si="0"/>
        <v>7.1512519903658969E-3</v>
      </c>
      <c r="H71" s="13">
        <f t="shared" si="6"/>
        <v>93867.806093470484</v>
      </c>
      <c r="I71" s="13">
        <f t="shared" si="4"/>
        <v>671.27233515721082</v>
      </c>
      <c r="J71" s="13">
        <f t="shared" si="1"/>
        <v>93531.638442203126</v>
      </c>
      <c r="K71" s="13">
        <f t="shared" si="2"/>
        <v>2227403.6896915622</v>
      </c>
      <c r="L71" s="20">
        <f t="shared" si="5"/>
        <v>23.729154673899448</v>
      </c>
    </row>
    <row r="72" spans="1:12" x14ac:dyDescent="0.2">
      <c r="A72" s="16">
        <v>63</v>
      </c>
      <c r="B72" s="46">
        <v>106</v>
      </c>
      <c r="C72" s="8">
        <v>14308</v>
      </c>
      <c r="D72" s="47">
        <v>15049</v>
      </c>
      <c r="E72" s="17">
        <v>0.52457999483070583</v>
      </c>
      <c r="F72" s="18">
        <f t="shared" si="3"/>
        <v>7.2214463330721804E-3</v>
      </c>
      <c r="G72" s="18">
        <f t="shared" si="0"/>
        <v>7.1967383466642262E-3</v>
      </c>
      <c r="H72" s="13">
        <f t="shared" si="6"/>
        <v>93196.533758313279</v>
      </c>
      <c r="I72" s="13">
        <f t="shared" si="4"/>
        <v>670.7110682746403</v>
      </c>
      <c r="J72" s="13">
        <f t="shared" si="1"/>
        <v>92877.664298767049</v>
      </c>
      <c r="K72" s="13">
        <f t="shared" si="2"/>
        <v>2133872.0512493593</v>
      </c>
      <c r="L72" s="20">
        <f t="shared" si="5"/>
        <v>22.896474420208943</v>
      </c>
    </row>
    <row r="73" spans="1:12" x14ac:dyDescent="0.2">
      <c r="A73" s="16">
        <v>64</v>
      </c>
      <c r="B73" s="46">
        <v>110</v>
      </c>
      <c r="C73" s="8">
        <v>14206</v>
      </c>
      <c r="D73" s="47">
        <v>14181</v>
      </c>
      <c r="E73" s="17">
        <v>0.53290161892901622</v>
      </c>
      <c r="F73" s="18">
        <f t="shared" si="3"/>
        <v>7.7500264205446158E-3</v>
      </c>
      <c r="G73" s="18">
        <f t="shared" ref="G73:G108" si="7">F73/((1+(1-E73)*F73))</f>
        <v>7.7220723272566176E-3</v>
      </c>
      <c r="H73" s="13">
        <f t="shared" si="6"/>
        <v>92525.822690038636</v>
      </c>
      <c r="I73" s="13">
        <f t="shared" si="4"/>
        <v>714.49109495139976</v>
      </c>
      <c r="J73" s="13">
        <f t="shared" ref="J73:J108" si="8">H74+I73*E73</f>
        <v>92192.085056297205</v>
      </c>
      <c r="K73" s="13">
        <f t="shared" ref="K73:K97" si="9">K74+J73</f>
        <v>2040994.386950592</v>
      </c>
      <c r="L73" s="20">
        <f t="shared" si="5"/>
        <v>22.058646198563618</v>
      </c>
    </row>
    <row r="74" spans="1:12" x14ac:dyDescent="0.2">
      <c r="A74" s="16">
        <v>65</v>
      </c>
      <c r="B74" s="46">
        <v>86</v>
      </c>
      <c r="C74" s="8">
        <v>14866</v>
      </c>
      <c r="D74" s="47">
        <v>14097</v>
      </c>
      <c r="E74" s="17">
        <v>0.46447913348200065</v>
      </c>
      <c r="F74" s="18">
        <f t="shared" ref="F74:F108" si="10">B74/((C74+D74)/2)</f>
        <v>5.9386113316990639E-3</v>
      </c>
      <c r="G74" s="18">
        <f t="shared" si="7"/>
        <v>5.919784933968184E-3</v>
      </c>
      <c r="H74" s="13">
        <f t="shared" si="6"/>
        <v>91811.331595087235</v>
      </c>
      <c r="I74" s="13">
        <f t="shared" ref="I74:I108" si="11">H74*G74</f>
        <v>543.50333754415453</v>
      </c>
      <c r="J74" s="13">
        <f t="shared" si="8"/>
        <v>91520.274216810169</v>
      </c>
      <c r="K74" s="13">
        <f t="shared" si="9"/>
        <v>1948802.3018942948</v>
      </c>
      <c r="L74" s="20">
        <f t="shared" ref="L74:L108" si="12">K74/H74</f>
        <v>21.226163132989281</v>
      </c>
    </row>
    <row r="75" spans="1:12" x14ac:dyDescent="0.2">
      <c r="A75" s="16">
        <v>66</v>
      </c>
      <c r="B75" s="46">
        <v>125</v>
      </c>
      <c r="C75" s="8">
        <v>15869</v>
      </c>
      <c r="D75" s="47">
        <v>14756</v>
      </c>
      <c r="E75" s="17">
        <v>0.49567123287671244</v>
      </c>
      <c r="F75" s="18">
        <f t="shared" si="10"/>
        <v>8.1632653061224497E-3</v>
      </c>
      <c r="G75" s="18">
        <f t="shared" si="7"/>
        <v>8.1297951870721551E-3</v>
      </c>
      <c r="H75" s="13">
        <f t="shared" ref="H75:H108" si="13">H74-I74</f>
        <v>91267.828257543079</v>
      </c>
      <c r="I75" s="13">
        <f t="shared" si="11"/>
        <v>741.98875090270178</v>
      </c>
      <c r="J75" s="13">
        <f t="shared" si="8"/>
        <v>90893.621985580976</v>
      </c>
      <c r="K75" s="13">
        <f t="shared" si="9"/>
        <v>1857282.0276774846</v>
      </c>
      <c r="L75" s="20">
        <f t="shared" si="12"/>
        <v>20.349799739252418</v>
      </c>
    </row>
    <row r="76" spans="1:12" x14ac:dyDescent="0.2">
      <c r="A76" s="16">
        <v>67</v>
      </c>
      <c r="B76" s="46">
        <v>140</v>
      </c>
      <c r="C76" s="8">
        <v>13928</v>
      </c>
      <c r="D76" s="47">
        <v>15739</v>
      </c>
      <c r="E76" s="17">
        <v>0.49616438356164377</v>
      </c>
      <c r="F76" s="18">
        <f t="shared" si="10"/>
        <v>9.4380962011662798E-3</v>
      </c>
      <c r="G76" s="18">
        <f t="shared" si="7"/>
        <v>9.3934281113685573E-3</v>
      </c>
      <c r="H76" s="13">
        <f t="shared" si="13"/>
        <v>90525.839506640375</v>
      </c>
      <c r="I76" s="13">
        <f t="shared" si="11"/>
        <v>850.34796562691406</v>
      </c>
      <c r="J76" s="13">
        <f t="shared" si="8"/>
        <v>90097.403915191637</v>
      </c>
      <c r="K76" s="13">
        <f t="shared" si="9"/>
        <v>1766388.4056919036</v>
      </c>
      <c r="L76" s="20">
        <f t="shared" si="12"/>
        <v>19.512532723458843</v>
      </c>
    </row>
    <row r="77" spans="1:12" x14ac:dyDescent="0.2">
      <c r="A77" s="16">
        <v>68</v>
      </c>
      <c r="B77" s="46">
        <v>125</v>
      </c>
      <c r="C77" s="8">
        <v>12454</v>
      </c>
      <c r="D77" s="47">
        <v>13809</v>
      </c>
      <c r="E77" s="17">
        <v>0.51958356164383568</v>
      </c>
      <c r="F77" s="18">
        <f t="shared" si="10"/>
        <v>9.5190953051821955E-3</v>
      </c>
      <c r="G77" s="18">
        <f t="shared" si="7"/>
        <v>9.4757614176694434E-3</v>
      </c>
      <c r="H77" s="13">
        <f t="shared" si="13"/>
        <v>89675.491541013456</v>
      </c>
      <c r="I77" s="13">
        <f t="shared" si="11"/>
        <v>849.74356285487784</v>
      </c>
      <c r="J77" s="13">
        <f t="shared" si="8"/>
        <v>89267.260765030631</v>
      </c>
      <c r="K77" s="13">
        <f t="shared" si="9"/>
        <v>1676291.001776712</v>
      </c>
      <c r="L77" s="20">
        <f t="shared" si="12"/>
        <v>18.692855461071584</v>
      </c>
    </row>
    <row r="78" spans="1:12" x14ac:dyDescent="0.2">
      <c r="A78" s="16">
        <v>69</v>
      </c>
      <c r="B78" s="46">
        <v>137</v>
      </c>
      <c r="C78" s="8">
        <v>13075</v>
      </c>
      <c r="D78" s="47">
        <v>12316</v>
      </c>
      <c r="E78" s="17">
        <v>0.51854814518548165</v>
      </c>
      <c r="F78" s="18">
        <f t="shared" si="10"/>
        <v>1.0791225237288803E-2</v>
      </c>
      <c r="G78" s="18">
        <f t="shared" si="7"/>
        <v>1.0735449687173441E-2</v>
      </c>
      <c r="H78" s="13">
        <f t="shared" si="13"/>
        <v>88825.747978158572</v>
      </c>
      <c r="I78" s="13">
        <f t="shared" si="11"/>
        <v>953.58434834506932</v>
      </c>
      <c r="J78" s="13">
        <f t="shared" si="8"/>
        <v>88366.643024925739</v>
      </c>
      <c r="K78" s="13">
        <f t="shared" si="9"/>
        <v>1587023.7410116813</v>
      </c>
      <c r="L78" s="20">
        <f t="shared" si="12"/>
        <v>17.866708439110646</v>
      </c>
    </row>
    <row r="79" spans="1:12" x14ac:dyDescent="0.2">
      <c r="A79" s="16">
        <v>70</v>
      </c>
      <c r="B79" s="46">
        <v>156</v>
      </c>
      <c r="C79" s="8">
        <v>12051</v>
      </c>
      <c r="D79" s="47">
        <v>12921</v>
      </c>
      <c r="E79" s="17">
        <v>0.51441868633649446</v>
      </c>
      <c r="F79" s="18">
        <f t="shared" si="10"/>
        <v>1.2493993272465162E-2</v>
      </c>
      <c r="G79" s="18">
        <f t="shared" si="7"/>
        <v>1.2418651182683507E-2</v>
      </c>
      <c r="H79" s="13">
        <f t="shared" si="13"/>
        <v>87872.163629813498</v>
      </c>
      <c r="I79" s="13">
        <f t="shared" si="11"/>
        <v>1091.2537487863419</v>
      </c>
      <c r="J79" s="13">
        <f t="shared" si="8"/>
        <v>87342.271200937597</v>
      </c>
      <c r="K79" s="13">
        <f t="shared" si="9"/>
        <v>1498657.0979867554</v>
      </c>
      <c r="L79" s="20">
        <f t="shared" si="12"/>
        <v>17.054969811603538</v>
      </c>
    </row>
    <row r="80" spans="1:12" x14ac:dyDescent="0.2">
      <c r="A80" s="16">
        <v>71</v>
      </c>
      <c r="B80" s="46">
        <v>165</v>
      </c>
      <c r="C80" s="8">
        <v>11351</v>
      </c>
      <c r="D80" s="47">
        <v>11905</v>
      </c>
      <c r="E80" s="17">
        <v>0.49882938978829394</v>
      </c>
      <c r="F80" s="18">
        <f t="shared" si="10"/>
        <v>1.4189886480908152E-2</v>
      </c>
      <c r="G80" s="18">
        <f t="shared" si="7"/>
        <v>1.4089686910663313E-2</v>
      </c>
      <c r="H80" s="13">
        <f t="shared" si="13"/>
        <v>86780.909881027153</v>
      </c>
      <c r="I80" s="13">
        <f t="shared" si="11"/>
        <v>1222.7158500461608</v>
      </c>
      <c r="J80" s="13">
        <f t="shared" si="8"/>
        <v>86168.120632343984</v>
      </c>
      <c r="K80" s="13">
        <f t="shared" si="9"/>
        <v>1411314.8267858177</v>
      </c>
      <c r="L80" s="20">
        <f t="shared" si="12"/>
        <v>16.262964155603679</v>
      </c>
    </row>
    <row r="81" spans="1:12" x14ac:dyDescent="0.2">
      <c r="A81" s="16">
        <v>72</v>
      </c>
      <c r="B81" s="46">
        <v>160</v>
      </c>
      <c r="C81" s="8">
        <v>8753</v>
      </c>
      <c r="D81" s="47">
        <v>11236</v>
      </c>
      <c r="E81" s="17">
        <v>0.46248287671232902</v>
      </c>
      <c r="F81" s="18">
        <f t="shared" si="10"/>
        <v>1.6008804842663465E-2</v>
      </c>
      <c r="G81" s="18">
        <f t="shared" si="7"/>
        <v>1.5872224246262997E-2</v>
      </c>
      <c r="H81" s="13">
        <f t="shared" si="13"/>
        <v>85558.194030980987</v>
      </c>
      <c r="I81" s="13">
        <f t="shared" si="11"/>
        <v>1357.9988417650104</v>
      </c>
      <c r="J81" s="13">
        <f t="shared" si="8"/>
        <v>84828.246400127464</v>
      </c>
      <c r="K81" s="13">
        <f t="shared" si="9"/>
        <v>1325146.7061534738</v>
      </c>
      <c r="L81" s="20">
        <f t="shared" si="12"/>
        <v>15.488250087111849</v>
      </c>
    </row>
    <row r="82" spans="1:12" x14ac:dyDescent="0.2">
      <c r="A82" s="16">
        <v>73</v>
      </c>
      <c r="B82" s="46">
        <v>117</v>
      </c>
      <c r="C82" s="8">
        <v>7485</v>
      </c>
      <c r="D82" s="47">
        <v>8624</v>
      </c>
      <c r="E82" s="17">
        <v>0.48582133239667497</v>
      </c>
      <c r="F82" s="18">
        <f t="shared" si="10"/>
        <v>1.4526041343348438E-2</v>
      </c>
      <c r="G82" s="18">
        <f t="shared" si="7"/>
        <v>1.4418350959982618E-2</v>
      </c>
      <c r="H82" s="13">
        <f t="shared" si="13"/>
        <v>84200.19518921597</v>
      </c>
      <c r="I82" s="13">
        <f t="shared" si="11"/>
        <v>1214.0279651371559</v>
      </c>
      <c r="J82" s="13">
        <f t="shared" si="8"/>
        <v>83575.967907668572</v>
      </c>
      <c r="K82" s="13">
        <f t="shared" si="9"/>
        <v>1240318.4597533464</v>
      </c>
      <c r="L82" s="20">
        <f t="shared" si="12"/>
        <v>14.730588889563542</v>
      </c>
    </row>
    <row r="83" spans="1:12" x14ac:dyDescent="0.2">
      <c r="A83" s="16">
        <v>74</v>
      </c>
      <c r="B83" s="46">
        <v>165</v>
      </c>
      <c r="C83" s="8">
        <v>9362</v>
      </c>
      <c r="D83" s="47">
        <v>7358</v>
      </c>
      <c r="E83" s="17">
        <v>0.5351598173515979</v>
      </c>
      <c r="F83" s="18">
        <f t="shared" si="10"/>
        <v>1.9736842105263157E-2</v>
      </c>
      <c r="G83" s="18">
        <f t="shared" si="7"/>
        <v>1.9557413063280286E-2</v>
      </c>
      <c r="H83" s="13">
        <f t="shared" si="13"/>
        <v>82986.167224078818</v>
      </c>
      <c r="I83" s="13">
        <f t="shared" si="11"/>
        <v>1622.9947509397614</v>
      </c>
      <c r="J83" s="13">
        <f t="shared" si="8"/>
        <v>82231.734047614576</v>
      </c>
      <c r="K83" s="13">
        <f t="shared" si="9"/>
        <v>1156742.4918456778</v>
      </c>
      <c r="L83" s="20">
        <f t="shared" si="12"/>
        <v>13.938979597915973</v>
      </c>
    </row>
    <row r="84" spans="1:12" x14ac:dyDescent="0.2">
      <c r="A84" s="16">
        <v>75</v>
      </c>
      <c r="B84" s="46">
        <v>149</v>
      </c>
      <c r="C84" s="8">
        <v>5354</v>
      </c>
      <c r="D84" s="47">
        <v>9182</v>
      </c>
      <c r="E84" s="17">
        <v>0.44425852716741782</v>
      </c>
      <c r="F84" s="18">
        <f t="shared" si="10"/>
        <v>2.050082553659879E-2</v>
      </c>
      <c r="G84" s="18">
        <f t="shared" si="7"/>
        <v>2.0269887486004702E-2</v>
      </c>
      <c r="H84" s="13">
        <f t="shared" si="13"/>
        <v>81363.172473139057</v>
      </c>
      <c r="I84" s="13">
        <f t="shared" si="11"/>
        <v>1649.2223515349235</v>
      </c>
      <c r="J84" s="13">
        <f t="shared" si="8"/>
        <v>80446.631214468624</v>
      </c>
      <c r="K84" s="13">
        <f t="shared" si="9"/>
        <v>1074510.7577980633</v>
      </c>
      <c r="L84" s="20">
        <f t="shared" si="12"/>
        <v>13.206352765470132</v>
      </c>
    </row>
    <row r="85" spans="1:12" x14ac:dyDescent="0.2">
      <c r="A85" s="16">
        <v>76</v>
      </c>
      <c r="B85" s="46">
        <v>136</v>
      </c>
      <c r="C85" s="8">
        <v>5967</v>
      </c>
      <c r="D85" s="47">
        <v>5256</v>
      </c>
      <c r="E85" s="17">
        <v>0.55737308622079007</v>
      </c>
      <c r="F85" s="18">
        <f t="shared" si="10"/>
        <v>2.4235944043482133E-2</v>
      </c>
      <c r="G85" s="18">
        <f t="shared" si="7"/>
        <v>2.397871285418899E-2</v>
      </c>
      <c r="H85" s="13">
        <f t="shared" si="13"/>
        <v>79713.950121604139</v>
      </c>
      <c r="I85" s="13">
        <f t="shared" si="11"/>
        <v>1911.4379204390891</v>
      </c>
      <c r="J85" s="13">
        <f t="shared" si="8"/>
        <v>78867.896253999643</v>
      </c>
      <c r="K85" s="13">
        <f t="shared" si="9"/>
        <v>994064.12658359471</v>
      </c>
      <c r="L85" s="20">
        <f t="shared" si="12"/>
        <v>12.470391005177181</v>
      </c>
    </row>
    <row r="86" spans="1:12" x14ac:dyDescent="0.2">
      <c r="A86" s="16">
        <v>77</v>
      </c>
      <c r="B86" s="46">
        <v>162</v>
      </c>
      <c r="C86" s="8">
        <v>6372</v>
      </c>
      <c r="D86" s="47">
        <v>5847</v>
      </c>
      <c r="E86" s="17">
        <v>0.50503974293928633</v>
      </c>
      <c r="F86" s="18">
        <f t="shared" si="10"/>
        <v>2.6516081512398725E-2</v>
      </c>
      <c r="G86" s="18">
        <f t="shared" si="7"/>
        <v>2.6172581907721402E-2</v>
      </c>
      <c r="H86" s="13">
        <f t="shared" si="13"/>
        <v>77802.512201165053</v>
      </c>
      <c r="I86" s="13">
        <f t="shared" si="11"/>
        <v>2036.292623211486</v>
      </c>
      <c r="J86" s="13">
        <f t="shared" si="8"/>
        <v>76794.628280929464</v>
      </c>
      <c r="K86" s="13">
        <f t="shared" si="9"/>
        <v>915196.23032959504</v>
      </c>
      <c r="L86" s="20">
        <f t="shared" si="12"/>
        <v>11.763067855229107</v>
      </c>
    </row>
    <row r="87" spans="1:12" x14ac:dyDescent="0.2">
      <c r="A87" s="16">
        <v>78</v>
      </c>
      <c r="B87" s="46">
        <v>174</v>
      </c>
      <c r="C87" s="8">
        <v>6311</v>
      </c>
      <c r="D87" s="47">
        <v>6234</v>
      </c>
      <c r="E87" s="17">
        <v>0.4956699732325614</v>
      </c>
      <c r="F87" s="18">
        <f t="shared" si="10"/>
        <v>2.7740135512156237E-2</v>
      </c>
      <c r="G87" s="18">
        <f t="shared" si="7"/>
        <v>2.7357400465433335E-2</v>
      </c>
      <c r="H87" s="13">
        <f t="shared" si="13"/>
        <v>75766.219577953569</v>
      </c>
      <c r="I87" s="13">
        <f t="shared" si="11"/>
        <v>2072.7668107460313</v>
      </c>
      <c r="J87" s="13">
        <f t="shared" si="8"/>
        <v>74720.861036807357</v>
      </c>
      <c r="K87" s="13">
        <f t="shared" si="9"/>
        <v>838401.60204866552</v>
      </c>
      <c r="L87" s="20">
        <f t="shared" si="12"/>
        <v>11.065638575065231</v>
      </c>
    </row>
    <row r="88" spans="1:12" x14ac:dyDescent="0.2">
      <c r="A88" s="16">
        <v>79</v>
      </c>
      <c r="B88" s="46">
        <v>203</v>
      </c>
      <c r="C88" s="8">
        <v>5598</v>
      </c>
      <c r="D88" s="47">
        <v>6116</v>
      </c>
      <c r="E88" s="17">
        <v>0.50602604764154135</v>
      </c>
      <c r="F88" s="18">
        <f t="shared" si="10"/>
        <v>3.4659381936144783E-2</v>
      </c>
      <c r="G88" s="18">
        <f t="shared" si="7"/>
        <v>3.4075972932377852E-2</v>
      </c>
      <c r="H88" s="13">
        <f t="shared" si="13"/>
        <v>73693.452767207535</v>
      </c>
      <c r="I88" s="13">
        <f t="shared" si="11"/>
        <v>2511.1761017888298</v>
      </c>
      <c r="J88" s="13">
        <f t="shared" si="8"/>
        <v>72452.997183138796</v>
      </c>
      <c r="K88" s="13">
        <f t="shared" si="9"/>
        <v>763680.74101185822</v>
      </c>
      <c r="L88" s="20">
        <f t="shared" si="12"/>
        <v>10.36293880033376</v>
      </c>
    </row>
    <row r="89" spans="1:12" x14ac:dyDescent="0.2">
      <c r="A89" s="16">
        <v>80</v>
      </c>
      <c r="B89" s="46">
        <v>203</v>
      </c>
      <c r="C89" s="8">
        <v>5014</v>
      </c>
      <c r="D89" s="47">
        <v>5391</v>
      </c>
      <c r="E89" s="17">
        <v>0.46497064579256336</v>
      </c>
      <c r="F89" s="18">
        <f t="shared" si="10"/>
        <v>3.901970206631427E-2</v>
      </c>
      <c r="G89" s="18">
        <f t="shared" si="7"/>
        <v>3.8221758417543363E-2</v>
      </c>
      <c r="H89" s="13">
        <f t="shared" si="13"/>
        <v>71182.2766654187</v>
      </c>
      <c r="I89" s="13">
        <f t="shared" si="11"/>
        <v>2720.7117823163676</v>
      </c>
      <c r="J89" s="13">
        <f t="shared" si="8"/>
        <v>69726.615997541405</v>
      </c>
      <c r="K89" s="13">
        <f t="shared" si="9"/>
        <v>691227.74382871948</v>
      </c>
      <c r="L89" s="20">
        <f t="shared" si="12"/>
        <v>9.7106720409875162</v>
      </c>
    </row>
    <row r="90" spans="1:12" x14ac:dyDescent="0.2">
      <c r="A90" s="16">
        <v>81</v>
      </c>
      <c r="B90" s="46">
        <v>198</v>
      </c>
      <c r="C90" s="8">
        <v>4802</v>
      </c>
      <c r="D90" s="47">
        <v>4809</v>
      </c>
      <c r="E90" s="17">
        <v>0.46355334163553347</v>
      </c>
      <c r="F90" s="18">
        <f t="shared" si="10"/>
        <v>4.1202788471543024E-2</v>
      </c>
      <c r="G90" s="18">
        <f t="shared" si="7"/>
        <v>4.0311773386141551E-2</v>
      </c>
      <c r="H90" s="13">
        <f t="shared" si="13"/>
        <v>68461.564883102328</v>
      </c>
      <c r="I90" s="13">
        <f t="shared" si="11"/>
        <v>2759.8070892282476</v>
      </c>
      <c r="J90" s="13">
        <f t="shared" si="8"/>
        <v>66981.075592355279</v>
      </c>
      <c r="K90" s="13">
        <f t="shared" si="9"/>
        <v>621501.12783117802</v>
      </c>
      <c r="L90" s="20">
        <f t="shared" si="12"/>
        <v>9.078102858039939</v>
      </c>
    </row>
    <row r="91" spans="1:12" x14ac:dyDescent="0.2">
      <c r="A91" s="16">
        <v>82</v>
      </c>
      <c r="B91" s="46">
        <v>241</v>
      </c>
      <c r="C91" s="8">
        <v>4522</v>
      </c>
      <c r="D91" s="47">
        <v>4625</v>
      </c>
      <c r="E91" s="17">
        <v>0.49442391860399032</v>
      </c>
      <c r="F91" s="18">
        <f t="shared" si="10"/>
        <v>5.2694872635836887E-2</v>
      </c>
      <c r="G91" s="18">
        <f t="shared" si="7"/>
        <v>5.1327444472095786E-2</v>
      </c>
      <c r="H91" s="13">
        <f t="shared" si="13"/>
        <v>65701.757793874087</v>
      </c>
      <c r="I91" s="13">
        <f t="shared" si="11"/>
        <v>3372.3033248841589</v>
      </c>
      <c r="J91" s="13">
        <f t="shared" si="8"/>
        <v>63996.801893600415</v>
      </c>
      <c r="K91" s="13">
        <f t="shared" si="9"/>
        <v>554520.0522388228</v>
      </c>
      <c r="L91" s="20">
        <f t="shared" si="12"/>
        <v>8.4399576336833597</v>
      </c>
    </row>
    <row r="92" spans="1:12" x14ac:dyDescent="0.2">
      <c r="A92" s="16">
        <v>83</v>
      </c>
      <c r="B92" s="46">
        <v>221</v>
      </c>
      <c r="C92" s="8">
        <v>3879</v>
      </c>
      <c r="D92" s="47">
        <v>4308</v>
      </c>
      <c r="E92" s="17">
        <v>0.520287609248125</v>
      </c>
      <c r="F92" s="18">
        <f t="shared" si="10"/>
        <v>5.3988029803346771E-2</v>
      </c>
      <c r="G92" s="18">
        <f t="shared" si="7"/>
        <v>5.262510654357791E-2</v>
      </c>
      <c r="H92" s="13">
        <f t="shared" si="13"/>
        <v>62329.454468989927</v>
      </c>
      <c r="I92" s="13">
        <f t="shared" si="11"/>
        <v>3280.0941822336831</v>
      </c>
      <c r="J92" s="13">
        <f t="shared" si="8"/>
        <v>60755.952646939288</v>
      </c>
      <c r="K92" s="13">
        <f t="shared" si="9"/>
        <v>490523.25034522242</v>
      </c>
      <c r="L92" s="20">
        <f t="shared" si="12"/>
        <v>7.8698466804208422</v>
      </c>
    </row>
    <row r="93" spans="1:12" x14ac:dyDescent="0.2">
      <c r="A93" s="16">
        <v>84</v>
      </c>
      <c r="B93" s="46">
        <v>252</v>
      </c>
      <c r="C93" s="8">
        <v>3555</v>
      </c>
      <c r="D93" s="47">
        <v>3681</v>
      </c>
      <c r="E93" s="17">
        <v>0.49035659926070879</v>
      </c>
      <c r="F93" s="18">
        <f t="shared" si="10"/>
        <v>6.965174129353234E-2</v>
      </c>
      <c r="G93" s="18">
        <f t="shared" si="7"/>
        <v>6.7264032902189269E-2</v>
      </c>
      <c r="H93" s="13">
        <f t="shared" si="13"/>
        <v>59049.360286756244</v>
      </c>
      <c r="I93" s="13">
        <f t="shared" si="11"/>
        <v>3971.8981131816004</v>
      </c>
      <c r="J93" s="13">
        <f t="shared" si="8"/>
        <v>57025.108624964399</v>
      </c>
      <c r="K93" s="13">
        <f t="shared" si="9"/>
        <v>429767.2976982831</v>
      </c>
      <c r="L93" s="20">
        <f t="shared" si="12"/>
        <v>7.2781025164581248</v>
      </c>
    </row>
    <row r="94" spans="1:12" x14ac:dyDescent="0.2">
      <c r="A94" s="16">
        <v>85</v>
      </c>
      <c r="B94" s="46">
        <v>242</v>
      </c>
      <c r="C94" s="8">
        <v>3190</v>
      </c>
      <c r="D94" s="47">
        <v>3324</v>
      </c>
      <c r="E94" s="17">
        <v>0.49759990943054488</v>
      </c>
      <c r="F94" s="18">
        <f t="shared" si="10"/>
        <v>7.4301504451949649E-2</v>
      </c>
      <c r="G94" s="18">
        <f t="shared" si="7"/>
        <v>7.162770783225833E-2</v>
      </c>
      <c r="H94" s="13">
        <f t="shared" si="13"/>
        <v>55077.46217357464</v>
      </c>
      <c r="I94" s="13">
        <f t="shared" si="11"/>
        <v>3945.0723687110644</v>
      </c>
      <c r="J94" s="13">
        <f t="shared" si="8"/>
        <v>53095.457458231147</v>
      </c>
      <c r="K94" s="13">
        <f t="shared" si="9"/>
        <v>372742.18907331867</v>
      </c>
      <c r="L94" s="20">
        <f t="shared" si="12"/>
        <v>6.7675992023495031</v>
      </c>
    </row>
    <row r="95" spans="1:12" x14ac:dyDescent="0.2">
      <c r="A95" s="16">
        <v>86</v>
      </c>
      <c r="B95" s="46">
        <v>263</v>
      </c>
      <c r="C95" s="8">
        <v>2860</v>
      </c>
      <c r="D95" s="47">
        <v>2979</v>
      </c>
      <c r="E95" s="17">
        <v>0.4935361216730037</v>
      </c>
      <c r="F95" s="18">
        <f t="shared" si="10"/>
        <v>9.0083918479191644E-2</v>
      </c>
      <c r="G95" s="18">
        <f t="shared" si="7"/>
        <v>8.6153241392865329E-2</v>
      </c>
      <c r="H95" s="13">
        <f t="shared" si="13"/>
        <v>51132.389804863575</v>
      </c>
      <c r="I95" s="13">
        <f t="shared" si="11"/>
        <v>4405.2211218524981</v>
      </c>
      <c r="J95" s="13">
        <f t="shared" si="8"/>
        <v>48901.304430602155</v>
      </c>
      <c r="K95" s="13">
        <f t="shared" si="9"/>
        <v>319646.73161508754</v>
      </c>
      <c r="L95" s="20">
        <f t="shared" si="12"/>
        <v>6.2513552140816158</v>
      </c>
    </row>
    <row r="96" spans="1:12" x14ac:dyDescent="0.2">
      <c r="A96" s="16">
        <v>87</v>
      </c>
      <c r="B96" s="46">
        <v>261</v>
      </c>
      <c r="C96" s="8">
        <v>2454</v>
      </c>
      <c r="D96" s="47">
        <v>2640</v>
      </c>
      <c r="E96" s="17">
        <v>0.49980580486012716</v>
      </c>
      <c r="F96" s="18">
        <f t="shared" si="10"/>
        <v>0.10247349823321555</v>
      </c>
      <c r="G96" s="18">
        <f t="shared" si="7"/>
        <v>9.7477146359482097E-2</v>
      </c>
      <c r="H96" s="13">
        <f t="shared" si="13"/>
        <v>46727.168683011078</v>
      </c>
      <c r="I96" s="13">
        <f t="shared" si="11"/>
        <v>4554.8310606780788</v>
      </c>
      <c r="J96" s="13">
        <f t="shared" si="8"/>
        <v>44448.868626617113</v>
      </c>
      <c r="K96" s="13">
        <f t="shared" si="9"/>
        <v>270745.42718448536</v>
      </c>
      <c r="L96" s="20">
        <f t="shared" si="12"/>
        <v>5.7941757400533911</v>
      </c>
    </row>
    <row r="97" spans="1:12" x14ac:dyDescent="0.2">
      <c r="A97" s="16">
        <v>88</v>
      </c>
      <c r="B97" s="46">
        <v>261</v>
      </c>
      <c r="C97" s="8">
        <v>2203</v>
      </c>
      <c r="D97" s="47">
        <v>2230</v>
      </c>
      <c r="E97" s="17">
        <v>0.50118091639111961</v>
      </c>
      <c r="F97" s="18">
        <f t="shared" si="10"/>
        <v>0.11775321452740807</v>
      </c>
      <c r="G97" s="18">
        <f t="shared" si="7"/>
        <v>0.11122040062226918</v>
      </c>
      <c r="H97" s="13">
        <f t="shared" si="13"/>
        <v>42172.337622332998</v>
      </c>
      <c r="I97" s="13">
        <f t="shared" si="11"/>
        <v>4690.4242855334705</v>
      </c>
      <c r="J97" s="13">
        <f t="shared" si="8"/>
        <v>39832.664478486353</v>
      </c>
      <c r="K97" s="13">
        <f t="shared" si="9"/>
        <v>226296.55855786827</v>
      </c>
      <c r="L97" s="20">
        <f t="shared" si="12"/>
        <v>5.365995136063539</v>
      </c>
    </row>
    <row r="98" spans="1:12" x14ac:dyDescent="0.2">
      <c r="A98" s="16">
        <v>89</v>
      </c>
      <c r="B98" s="46">
        <v>247</v>
      </c>
      <c r="C98" s="8">
        <v>1896</v>
      </c>
      <c r="D98" s="47">
        <v>1943</v>
      </c>
      <c r="E98" s="17">
        <v>0.52254450668293539</v>
      </c>
      <c r="F98" s="18">
        <f t="shared" si="10"/>
        <v>0.12867934357905705</v>
      </c>
      <c r="G98" s="18">
        <f t="shared" si="7"/>
        <v>0.12123106920141866</v>
      </c>
      <c r="H98" s="13">
        <f t="shared" si="13"/>
        <v>37481.913336799524</v>
      </c>
      <c r="I98" s="13">
        <f t="shared" si="11"/>
        <v>4543.9724295351198</v>
      </c>
      <c r="J98" s="13">
        <f t="shared" si="8"/>
        <v>35312.368738836696</v>
      </c>
      <c r="K98" s="13">
        <f>K99+J98</f>
        <v>186463.89407938192</v>
      </c>
      <c r="L98" s="20">
        <f t="shared" si="12"/>
        <v>4.9747698951193282</v>
      </c>
    </row>
    <row r="99" spans="1:12" x14ac:dyDescent="0.2">
      <c r="A99" s="16">
        <v>90</v>
      </c>
      <c r="B99" s="46">
        <v>218</v>
      </c>
      <c r="C99" s="8">
        <v>1557</v>
      </c>
      <c r="D99" s="47">
        <v>1648</v>
      </c>
      <c r="E99" s="17">
        <v>0.50585647857232607</v>
      </c>
      <c r="F99" s="22">
        <f t="shared" si="10"/>
        <v>0.13603744149765989</v>
      </c>
      <c r="G99" s="22">
        <f t="shared" si="7"/>
        <v>0.12746873555724117</v>
      </c>
      <c r="H99" s="23">
        <f t="shared" si="13"/>
        <v>32937.940907264405</v>
      </c>
      <c r="I99" s="23">
        <f t="shared" si="11"/>
        <v>4198.5576793081227</v>
      </c>
      <c r="J99" s="23">
        <f t="shared" si="8"/>
        <v>30863.250830693887</v>
      </c>
      <c r="K99" s="23">
        <f t="shared" ref="K99:K108" si="14">K100+J99</f>
        <v>151151.52534054522</v>
      </c>
      <c r="L99" s="24">
        <f t="shared" si="12"/>
        <v>4.5889791886538065</v>
      </c>
    </row>
    <row r="100" spans="1:12" x14ac:dyDescent="0.2">
      <c r="A100" s="16">
        <v>91</v>
      </c>
      <c r="B100" s="46">
        <v>211</v>
      </c>
      <c r="C100" s="8">
        <v>1321</v>
      </c>
      <c r="D100" s="47">
        <v>1362</v>
      </c>
      <c r="E100" s="17">
        <v>0.52082061935986501</v>
      </c>
      <c r="F100" s="22">
        <f t="shared" si="10"/>
        <v>0.15728661945583303</v>
      </c>
      <c r="G100" s="22">
        <f t="shared" si="7"/>
        <v>0.14626299611718893</v>
      </c>
      <c r="H100" s="23">
        <f t="shared" si="13"/>
        <v>28739.383227956281</v>
      </c>
      <c r="I100" s="23">
        <f t="shared" si="11"/>
        <v>4203.5082974809739</v>
      </c>
      <c r="J100" s="23">
        <f t="shared" si="8"/>
        <v>26725.148725453681</v>
      </c>
      <c r="K100" s="23">
        <f t="shared" si="14"/>
        <v>120288.27450985133</v>
      </c>
      <c r="L100" s="24">
        <f t="shared" si="12"/>
        <v>4.1854855950019383</v>
      </c>
    </row>
    <row r="101" spans="1:12" x14ac:dyDescent="0.2">
      <c r="A101" s="16">
        <v>92</v>
      </c>
      <c r="B101" s="46">
        <v>194</v>
      </c>
      <c r="C101" s="8">
        <v>1087</v>
      </c>
      <c r="D101" s="47">
        <v>1116</v>
      </c>
      <c r="E101" s="17">
        <v>0.47911311961587338</v>
      </c>
      <c r="F101" s="22">
        <f t="shared" si="10"/>
        <v>0.17612346799818429</v>
      </c>
      <c r="G101" s="22">
        <f t="shared" si="7"/>
        <v>0.16132357782478585</v>
      </c>
      <c r="H101" s="23">
        <f t="shared" si="13"/>
        <v>24535.874930475307</v>
      </c>
      <c r="I101" s="23">
        <f t="shared" si="11"/>
        <v>3958.2151288457453</v>
      </c>
      <c r="J101" s="23">
        <f t="shared" si="8"/>
        <v>22474.092600121592</v>
      </c>
      <c r="K101" s="23">
        <f t="shared" si="14"/>
        <v>93563.125784397649</v>
      </c>
      <c r="L101" s="24">
        <f t="shared" si="12"/>
        <v>3.8133193150648794</v>
      </c>
    </row>
    <row r="102" spans="1:12" x14ac:dyDescent="0.2">
      <c r="A102" s="16">
        <v>93</v>
      </c>
      <c r="B102" s="46">
        <v>182</v>
      </c>
      <c r="C102" s="8">
        <v>838</v>
      </c>
      <c r="D102" s="47">
        <v>889</v>
      </c>
      <c r="E102" s="17">
        <v>0.46349540870088807</v>
      </c>
      <c r="F102" s="22">
        <f t="shared" si="10"/>
        <v>0.21077012159814706</v>
      </c>
      <c r="G102" s="22">
        <f t="shared" si="7"/>
        <v>0.18935771448117608</v>
      </c>
      <c r="H102" s="23">
        <f t="shared" si="13"/>
        <v>20577.659801629561</v>
      </c>
      <c r="I102" s="23">
        <f t="shared" si="11"/>
        <v>3896.5386294077448</v>
      </c>
      <c r="J102" s="23">
        <f t="shared" si="8"/>
        <v>18487.148936777958</v>
      </c>
      <c r="K102" s="23">
        <f t="shared" si="14"/>
        <v>71089.03318427605</v>
      </c>
      <c r="L102" s="24">
        <f t="shared" si="12"/>
        <v>3.4546704469594962</v>
      </c>
    </row>
    <row r="103" spans="1:12" x14ac:dyDescent="0.2">
      <c r="A103" s="16">
        <v>94</v>
      </c>
      <c r="B103" s="46">
        <v>139</v>
      </c>
      <c r="C103" s="8">
        <v>647</v>
      </c>
      <c r="D103" s="47">
        <v>677</v>
      </c>
      <c r="E103" s="17">
        <v>0.46632502217404143</v>
      </c>
      <c r="F103" s="22">
        <f t="shared" si="10"/>
        <v>0.20996978851963746</v>
      </c>
      <c r="G103" s="22">
        <f t="shared" si="7"/>
        <v>0.18881230787552195</v>
      </c>
      <c r="H103" s="23">
        <f t="shared" si="13"/>
        <v>16681.121172221818</v>
      </c>
      <c r="I103" s="23">
        <f t="shared" si="11"/>
        <v>3149.6009864784332</v>
      </c>
      <c r="J103" s="23">
        <f t="shared" si="8"/>
        <v>15000.257935602322</v>
      </c>
      <c r="K103" s="23">
        <f t="shared" si="14"/>
        <v>52601.884247498092</v>
      </c>
      <c r="L103" s="24">
        <f t="shared" si="12"/>
        <v>3.1533782234669698</v>
      </c>
    </row>
    <row r="104" spans="1:12" x14ac:dyDescent="0.2">
      <c r="A104" s="16">
        <v>95</v>
      </c>
      <c r="B104" s="46">
        <v>108</v>
      </c>
      <c r="C104" s="8">
        <v>444</v>
      </c>
      <c r="D104" s="47">
        <v>504</v>
      </c>
      <c r="E104" s="17">
        <v>0.40989345509893438</v>
      </c>
      <c r="F104" s="22">
        <f t="shared" si="10"/>
        <v>0.22784810126582278</v>
      </c>
      <c r="G104" s="22">
        <f t="shared" si="7"/>
        <v>0.20084372707263387</v>
      </c>
      <c r="H104" s="23">
        <f t="shared" si="13"/>
        <v>13531.520185743384</v>
      </c>
      <c r="I104" s="23">
        <f t="shared" si="11"/>
        <v>2717.7209470632802</v>
      </c>
      <c r="J104" s="23">
        <f t="shared" si="8"/>
        <v>11927.775267666619</v>
      </c>
      <c r="K104" s="23">
        <f t="shared" si="14"/>
        <v>37601.626311895772</v>
      </c>
      <c r="L104" s="24">
        <f t="shared" si="12"/>
        <v>2.7788175900230567</v>
      </c>
    </row>
    <row r="105" spans="1:12" x14ac:dyDescent="0.2">
      <c r="A105" s="16">
        <v>96</v>
      </c>
      <c r="B105" s="46">
        <v>99</v>
      </c>
      <c r="C105" s="8">
        <v>318</v>
      </c>
      <c r="D105" s="47">
        <v>337</v>
      </c>
      <c r="E105" s="17">
        <v>0.44081915040819142</v>
      </c>
      <c r="F105" s="22">
        <f t="shared" si="10"/>
        <v>0.30229007633587784</v>
      </c>
      <c r="G105" s="22">
        <f t="shared" si="7"/>
        <v>0.25858090000608258</v>
      </c>
      <c r="H105" s="23">
        <f t="shared" si="13"/>
        <v>10813.799238680103</v>
      </c>
      <c r="I105" s="23">
        <f t="shared" si="11"/>
        <v>2796.2419396229916</v>
      </c>
      <c r="J105" s="23">
        <f t="shared" si="8"/>
        <v>9250.1942952174722</v>
      </c>
      <c r="K105" s="23">
        <f t="shared" si="14"/>
        <v>25673.851044229152</v>
      </c>
      <c r="L105" s="24">
        <f t="shared" si="12"/>
        <v>2.374174929417574</v>
      </c>
    </row>
    <row r="106" spans="1:12" x14ac:dyDescent="0.2">
      <c r="A106" s="16">
        <v>97</v>
      </c>
      <c r="B106" s="46">
        <v>66</v>
      </c>
      <c r="C106" s="8">
        <v>225</v>
      </c>
      <c r="D106" s="47">
        <v>223</v>
      </c>
      <c r="E106" s="17">
        <v>0.51909506019095053</v>
      </c>
      <c r="F106" s="22">
        <f t="shared" si="10"/>
        <v>0.29464285714285715</v>
      </c>
      <c r="G106" s="22">
        <f t="shared" si="7"/>
        <v>0.25807488349670576</v>
      </c>
      <c r="H106" s="23">
        <f t="shared" si="13"/>
        <v>8017.5572990571118</v>
      </c>
      <c r="I106" s="23">
        <f t="shared" si="11"/>
        <v>2069.1301658823272</v>
      </c>
      <c r="J106" s="23">
        <f t="shared" si="8"/>
        <v>7022.5023811763822</v>
      </c>
      <c r="K106" s="23">
        <f t="shared" si="14"/>
        <v>16423.656749011679</v>
      </c>
      <c r="L106" s="24">
        <f t="shared" si="12"/>
        <v>2.0484614124233511</v>
      </c>
    </row>
    <row r="107" spans="1:12" x14ac:dyDescent="0.2">
      <c r="A107" s="16">
        <v>98</v>
      </c>
      <c r="B107" s="46">
        <v>58</v>
      </c>
      <c r="C107" s="8">
        <v>162</v>
      </c>
      <c r="D107" s="47">
        <v>159</v>
      </c>
      <c r="E107" s="17">
        <v>0.39494567784600854</v>
      </c>
      <c r="F107" s="22">
        <f t="shared" si="10"/>
        <v>0.36137071651090341</v>
      </c>
      <c r="G107" s="22">
        <f t="shared" si="7"/>
        <v>0.2965339010946681</v>
      </c>
      <c r="H107" s="23">
        <f t="shared" si="13"/>
        <v>5948.4271331747841</v>
      </c>
      <c r="I107" s="23">
        <f t="shared" si="11"/>
        <v>1763.9103031776915</v>
      </c>
      <c r="J107" s="23">
        <f t="shared" si="8"/>
        <v>4881.1655803451649</v>
      </c>
      <c r="K107" s="23">
        <f t="shared" si="14"/>
        <v>9401.1543678352955</v>
      </c>
      <c r="L107" s="24">
        <f t="shared" si="12"/>
        <v>1.5804437303105583</v>
      </c>
    </row>
    <row r="108" spans="1:12" x14ac:dyDescent="0.2">
      <c r="A108" s="16">
        <v>99</v>
      </c>
      <c r="B108" s="46">
        <v>40</v>
      </c>
      <c r="C108" s="8">
        <v>124</v>
      </c>
      <c r="D108" s="47">
        <v>125</v>
      </c>
      <c r="E108" s="17">
        <v>0.53472602739726027</v>
      </c>
      <c r="F108" s="22">
        <f t="shared" si="10"/>
        <v>0.32128514056224899</v>
      </c>
      <c r="G108" s="22">
        <f t="shared" si="7"/>
        <v>0.27950340285820946</v>
      </c>
      <c r="H108" s="23">
        <f t="shared" si="13"/>
        <v>4184.5168299970928</v>
      </c>
      <c r="I108" s="23">
        <f t="shared" si="11"/>
        <v>1169.586693301635</v>
      </c>
      <c r="J108" s="23">
        <f t="shared" si="8"/>
        <v>3640.3385829013387</v>
      </c>
      <c r="K108" s="23">
        <f t="shared" si="14"/>
        <v>4519.9887874901306</v>
      </c>
      <c r="L108" s="24">
        <f t="shared" si="12"/>
        <v>1.0801698191504874</v>
      </c>
    </row>
    <row r="109" spans="1:12" x14ac:dyDescent="0.2">
      <c r="A109" s="16" t="s">
        <v>23</v>
      </c>
      <c r="B109" s="46">
        <v>62</v>
      </c>
      <c r="C109" s="8">
        <v>201</v>
      </c>
      <c r="D109" s="47">
        <v>224</v>
      </c>
      <c r="E109" s="17"/>
      <c r="F109" s="22">
        <f>B109/((C109+D109)/2)</f>
        <v>0.29176470588235293</v>
      </c>
      <c r="G109" s="22">
        <v>1</v>
      </c>
      <c r="H109" s="23">
        <f>H108-I108</f>
        <v>3014.9301366954578</v>
      </c>
      <c r="I109" s="23">
        <f>H109*G109</f>
        <v>3014.9301366954578</v>
      </c>
      <c r="J109" s="23">
        <f>H109*F109</f>
        <v>879.65020458879235</v>
      </c>
      <c r="K109" s="23">
        <f>J109</f>
        <v>879.65020458879235</v>
      </c>
      <c r="L109" s="24">
        <f>K109/H109</f>
        <v>0.29176470588235293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7" t="s">
        <v>24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6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41640</v>
      </c>
      <c r="D7" s="41">
        <v>42005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41</v>
      </c>
      <c r="C9" s="8">
        <v>13614</v>
      </c>
      <c r="D9" s="8">
        <v>13757</v>
      </c>
      <c r="E9" s="17">
        <v>0.10938857333778822</v>
      </c>
      <c r="F9" s="18">
        <f>B9/((C9+D9)/2)</f>
        <v>2.9958715428738446E-3</v>
      </c>
      <c r="G9" s="18">
        <f t="shared" ref="G9:G72" si="0">F9/((1+(1-E9)*F9))</f>
        <v>2.9878993570076522E-3</v>
      </c>
      <c r="H9" s="13">
        <v>100000</v>
      </c>
      <c r="I9" s="13">
        <f>H9*G9</f>
        <v>298.78993570076523</v>
      </c>
      <c r="J9" s="13">
        <f t="shared" ref="J9:J72" si="1">H10+I9*E9</f>
        <v>99733.894269093231</v>
      </c>
      <c r="K9" s="13">
        <f t="shared" ref="K9:K72" si="2">K10+J9</f>
        <v>8400516.4303792547</v>
      </c>
      <c r="L9" s="19">
        <f>K9/H9</f>
        <v>84.005164303792554</v>
      </c>
    </row>
    <row r="10" spans="1:13" x14ac:dyDescent="0.2">
      <c r="A10" s="16">
        <v>1</v>
      </c>
      <c r="B10" s="8">
        <v>7</v>
      </c>
      <c r="C10" s="8">
        <v>15042</v>
      </c>
      <c r="D10" s="8">
        <v>14063</v>
      </c>
      <c r="E10" s="17">
        <v>0.42113502935420744</v>
      </c>
      <c r="F10" s="18">
        <f t="shared" ref="F10:F73" si="3">B10/((C10+D10)/2)</f>
        <v>4.810170073870469E-4</v>
      </c>
      <c r="G10" s="18">
        <f t="shared" si="0"/>
        <v>4.8088310842088434E-4</v>
      </c>
      <c r="H10" s="13">
        <f>H9-I9</f>
        <v>99701.21006429923</v>
      </c>
      <c r="I10" s="13">
        <f t="shared" ref="I10:I73" si="4">H10*G10</f>
        <v>47.944627809043773</v>
      </c>
      <c r="J10" s="13">
        <f t="shared" si="1"/>
        <v>99673.456598729914</v>
      </c>
      <c r="K10" s="13">
        <f t="shared" si="2"/>
        <v>8300782.5361101618</v>
      </c>
      <c r="L10" s="20">
        <f t="shared" ref="L10:L73" si="5">K10/H10</f>
        <v>83.256587665855079</v>
      </c>
    </row>
    <row r="11" spans="1:13" x14ac:dyDescent="0.2">
      <c r="A11" s="16">
        <v>2</v>
      </c>
      <c r="B11" s="8">
        <v>3</v>
      </c>
      <c r="C11" s="8">
        <v>15664</v>
      </c>
      <c r="D11" s="8">
        <v>14924</v>
      </c>
      <c r="E11" s="17">
        <v>0.42922374429223747</v>
      </c>
      <c r="F11" s="18">
        <f t="shared" si="3"/>
        <v>1.9615535504119262E-4</v>
      </c>
      <c r="G11" s="18">
        <f t="shared" si="0"/>
        <v>1.9613339578555009E-4</v>
      </c>
      <c r="H11" s="13">
        <f t="shared" ref="H11:H74" si="6">H10-I10</f>
        <v>99653.265436490183</v>
      </c>
      <c r="I11" s="13">
        <f t="shared" si="4"/>
        <v>19.545333351177607</v>
      </c>
      <c r="J11" s="13">
        <f t="shared" si="1"/>
        <v>99642.109424303431</v>
      </c>
      <c r="K11" s="13">
        <f t="shared" si="2"/>
        <v>8201109.079511432</v>
      </c>
      <c r="L11" s="20">
        <f t="shared" si="5"/>
        <v>82.296441000601874</v>
      </c>
    </row>
    <row r="12" spans="1:13" x14ac:dyDescent="0.2">
      <c r="A12" s="16">
        <v>3</v>
      </c>
      <c r="B12" s="8">
        <v>0</v>
      </c>
      <c r="C12" s="8">
        <v>16065</v>
      </c>
      <c r="D12" s="8">
        <v>15619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99633.720103139</v>
      </c>
      <c r="I12" s="13">
        <f t="shared" si="4"/>
        <v>0</v>
      </c>
      <c r="J12" s="13">
        <f t="shared" si="1"/>
        <v>99633.720103139</v>
      </c>
      <c r="K12" s="13">
        <f t="shared" si="2"/>
        <v>8101466.9700871287</v>
      </c>
      <c r="L12" s="20">
        <f t="shared" si="5"/>
        <v>81.312501045837081</v>
      </c>
    </row>
    <row r="13" spans="1:13" x14ac:dyDescent="0.2">
      <c r="A13" s="16">
        <v>4</v>
      </c>
      <c r="B13" s="8">
        <v>1</v>
      </c>
      <c r="C13" s="8">
        <v>16020</v>
      </c>
      <c r="D13" s="8">
        <v>15919</v>
      </c>
      <c r="E13" s="17">
        <v>0.25753424657534246</v>
      </c>
      <c r="F13" s="18">
        <f t="shared" si="3"/>
        <v>6.2619368170575154E-5</v>
      </c>
      <c r="G13" s="18">
        <f t="shared" si="0"/>
        <v>6.2616456960149433E-5</v>
      </c>
      <c r="H13" s="13">
        <f t="shared" si="6"/>
        <v>99633.720103139</v>
      </c>
      <c r="I13" s="13">
        <f t="shared" si="4"/>
        <v>6.2387105466177788</v>
      </c>
      <c r="J13" s="13">
        <f t="shared" si="1"/>
        <v>99629.088074212603</v>
      </c>
      <c r="K13" s="13">
        <f t="shared" si="2"/>
        <v>8001833.2499839896</v>
      </c>
      <c r="L13" s="20">
        <f t="shared" si="5"/>
        <v>80.312501045837081</v>
      </c>
    </row>
    <row r="14" spans="1:13" x14ac:dyDescent="0.2">
      <c r="A14" s="16">
        <v>5</v>
      </c>
      <c r="B14" s="8">
        <v>3</v>
      </c>
      <c r="C14" s="8">
        <v>16480</v>
      </c>
      <c r="D14" s="8">
        <v>15916</v>
      </c>
      <c r="E14" s="17">
        <v>0.56529680365296797</v>
      </c>
      <c r="F14" s="18">
        <f t="shared" si="3"/>
        <v>1.8520805037658969E-4</v>
      </c>
      <c r="G14" s="18">
        <f t="shared" si="0"/>
        <v>1.8519314037842994E-4</v>
      </c>
      <c r="H14" s="13">
        <f t="shared" si="6"/>
        <v>99627.481392592381</v>
      </c>
      <c r="I14" s="13">
        <f t="shared" si="4"/>
        <v>18.450326147087779</v>
      </c>
      <c r="J14" s="13">
        <f t="shared" si="1"/>
        <v>99619.460976842602</v>
      </c>
      <c r="K14" s="13">
        <f t="shared" si="2"/>
        <v>7902204.1619097767</v>
      </c>
      <c r="L14" s="20">
        <f t="shared" si="5"/>
        <v>79.31751411812094</v>
      </c>
    </row>
    <row r="15" spans="1:13" x14ac:dyDescent="0.2">
      <c r="A15" s="16">
        <v>6</v>
      </c>
      <c r="B15" s="8">
        <v>1</v>
      </c>
      <c r="C15" s="8">
        <v>15400</v>
      </c>
      <c r="D15" s="8">
        <v>16356</v>
      </c>
      <c r="E15" s="17">
        <v>0.9506849315068493</v>
      </c>
      <c r="F15" s="18">
        <f t="shared" si="3"/>
        <v>6.298022420959819E-5</v>
      </c>
      <c r="G15" s="18">
        <f t="shared" si="0"/>
        <v>6.2980028601560394E-5</v>
      </c>
      <c r="H15" s="13">
        <f t="shared" si="6"/>
        <v>99609.031066445299</v>
      </c>
      <c r="I15" s="13">
        <f t="shared" si="4"/>
        <v>6.2733796255384426</v>
      </c>
      <c r="J15" s="13">
        <f t="shared" si="1"/>
        <v>99608.721694299384</v>
      </c>
      <c r="K15" s="13">
        <f t="shared" si="2"/>
        <v>7802584.7009329339</v>
      </c>
      <c r="L15" s="20">
        <f t="shared" si="5"/>
        <v>78.332101189982808</v>
      </c>
    </row>
    <row r="16" spans="1:13" x14ac:dyDescent="0.2">
      <c r="A16" s="16">
        <v>7</v>
      </c>
      <c r="B16" s="8">
        <v>0</v>
      </c>
      <c r="C16" s="8">
        <v>14935</v>
      </c>
      <c r="D16" s="8">
        <v>15379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99602.757686819765</v>
      </c>
      <c r="I16" s="13">
        <f t="shared" si="4"/>
        <v>0</v>
      </c>
      <c r="J16" s="13">
        <f t="shared" si="1"/>
        <v>99602.757686819765</v>
      </c>
      <c r="K16" s="13">
        <f t="shared" si="2"/>
        <v>7702975.9792386349</v>
      </c>
      <c r="L16" s="20">
        <f t="shared" si="5"/>
        <v>77.336974980743477</v>
      </c>
    </row>
    <row r="17" spans="1:12" x14ac:dyDescent="0.2">
      <c r="A17" s="16">
        <v>8</v>
      </c>
      <c r="B17" s="8">
        <v>0</v>
      </c>
      <c r="C17" s="8">
        <v>14208</v>
      </c>
      <c r="D17" s="8">
        <v>14899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99602.757686819765</v>
      </c>
      <c r="I17" s="13">
        <f t="shared" si="4"/>
        <v>0</v>
      </c>
      <c r="J17" s="13">
        <f t="shared" si="1"/>
        <v>99602.757686819765</v>
      </c>
      <c r="K17" s="13">
        <f t="shared" si="2"/>
        <v>7603373.221551815</v>
      </c>
      <c r="L17" s="20">
        <f t="shared" si="5"/>
        <v>76.336974980743477</v>
      </c>
    </row>
    <row r="18" spans="1:12" x14ac:dyDescent="0.2">
      <c r="A18" s="16">
        <v>9</v>
      </c>
      <c r="B18" s="8">
        <v>2</v>
      </c>
      <c r="C18" s="8">
        <v>14384</v>
      </c>
      <c r="D18" s="8">
        <v>14134</v>
      </c>
      <c r="E18" s="17">
        <v>0.32876712328767121</v>
      </c>
      <c r="F18" s="18">
        <f t="shared" si="3"/>
        <v>1.4026229048320359E-4</v>
      </c>
      <c r="G18" s="18">
        <f t="shared" si="0"/>
        <v>1.4024908621956667E-4</v>
      </c>
      <c r="H18" s="13">
        <f t="shared" si="6"/>
        <v>99602.757686819765</v>
      </c>
      <c r="I18" s="13">
        <f t="shared" si="4"/>
        <v>13.969195750525392</v>
      </c>
      <c r="J18" s="13">
        <f t="shared" si="1"/>
        <v>99593.381103370775</v>
      </c>
      <c r="K18" s="13">
        <f t="shared" si="2"/>
        <v>7503770.4638649952</v>
      </c>
      <c r="L18" s="20">
        <f t="shared" si="5"/>
        <v>75.336974980743477</v>
      </c>
    </row>
    <row r="19" spans="1:12" x14ac:dyDescent="0.2">
      <c r="A19" s="16">
        <v>10</v>
      </c>
      <c r="B19" s="8">
        <v>2</v>
      </c>
      <c r="C19" s="8">
        <v>13843</v>
      </c>
      <c r="D19" s="8">
        <v>14320</v>
      </c>
      <c r="E19" s="17">
        <v>0.70547945205479445</v>
      </c>
      <c r="F19" s="18">
        <f t="shared" si="3"/>
        <v>1.4203032347406171E-4</v>
      </c>
      <c r="G19" s="18">
        <f t="shared" si="0"/>
        <v>1.4202438247360753E-4</v>
      </c>
      <c r="H19" s="13">
        <f t="shared" si="6"/>
        <v>99588.788491069237</v>
      </c>
      <c r="I19" s="13">
        <f t="shared" si="4"/>
        <v>14.144036186738822</v>
      </c>
      <c r="J19" s="13">
        <f t="shared" si="1"/>
        <v>99584.622781781363</v>
      </c>
      <c r="K19" s="13">
        <f t="shared" si="2"/>
        <v>7404177.0827616248</v>
      </c>
      <c r="L19" s="20">
        <f t="shared" si="5"/>
        <v>74.347496288958311</v>
      </c>
    </row>
    <row r="20" spans="1:12" x14ac:dyDescent="0.2">
      <c r="A20" s="16">
        <v>11</v>
      </c>
      <c r="B20" s="8">
        <v>1</v>
      </c>
      <c r="C20" s="8">
        <v>13039</v>
      </c>
      <c r="D20" s="8">
        <v>13818</v>
      </c>
      <c r="E20" s="17">
        <v>0.87123287671232874</v>
      </c>
      <c r="F20" s="18">
        <f t="shared" si="3"/>
        <v>7.4468481215325609E-5</v>
      </c>
      <c r="G20" s="18">
        <f t="shared" si="0"/>
        <v>7.4467767137047927E-5</v>
      </c>
      <c r="H20" s="13">
        <f t="shared" si="6"/>
        <v>99574.644454882495</v>
      </c>
      <c r="I20" s="13">
        <f t="shared" si="4"/>
        <v>7.4151014360205298</v>
      </c>
      <c r="J20" s="13">
        <f t="shared" si="1"/>
        <v>99573.689633601694</v>
      </c>
      <c r="K20" s="13">
        <f t="shared" si="2"/>
        <v>7304592.4599798433</v>
      </c>
      <c r="L20" s="20">
        <f t="shared" si="5"/>
        <v>73.357956736562301</v>
      </c>
    </row>
    <row r="21" spans="1:12" x14ac:dyDescent="0.2">
      <c r="A21" s="16">
        <v>12</v>
      </c>
      <c r="B21" s="8">
        <v>1</v>
      </c>
      <c r="C21" s="8">
        <v>12665</v>
      </c>
      <c r="D21" s="8">
        <v>13038</v>
      </c>
      <c r="E21" s="17">
        <v>0.44109589041095892</v>
      </c>
      <c r="F21" s="18">
        <f t="shared" si="3"/>
        <v>7.7811928568649575E-5</v>
      </c>
      <c r="G21" s="18">
        <f t="shared" si="0"/>
        <v>7.7808544721207185E-5</v>
      </c>
      <c r="H21" s="13">
        <f t="shared" si="6"/>
        <v>99567.22935344647</v>
      </c>
      <c r="I21" s="13">
        <f t="shared" si="4"/>
        <v>7.7471812179143322</v>
      </c>
      <c r="J21" s="13">
        <f t="shared" si="1"/>
        <v>99562.89942202605</v>
      </c>
      <c r="K21" s="13">
        <f t="shared" si="2"/>
        <v>7205018.770346242</v>
      </c>
      <c r="L21" s="20">
        <f t="shared" si="5"/>
        <v>72.363355063036551</v>
      </c>
    </row>
    <row r="22" spans="1:12" x14ac:dyDescent="0.2">
      <c r="A22" s="16">
        <v>13</v>
      </c>
      <c r="B22" s="8">
        <v>1</v>
      </c>
      <c r="C22" s="8">
        <v>12535</v>
      </c>
      <c r="D22" s="8">
        <v>12657</v>
      </c>
      <c r="E22" s="17">
        <v>9.8630136986301367E-2</v>
      </c>
      <c r="F22" s="18">
        <f t="shared" si="3"/>
        <v>7.9390282629406163E-5</v>
      </c>
      <c r="G22" s="18">
        <f t="shared" si="0"/>
        <v>7.9384601866647366E-5</v>
      </c>
      <c r="H22" s="13">
        <f t="shared" si="6"/>
        <v>99559.482172228556</v>
      </c>
      <c r="I22" s="13">
        <f t="shared" si="4"/>
        <v>7.9034898542919398</v>
      </c>
      <c r="J22" s="13">
        <f t="shared" si="1"/>
        <v>99552.358204661272</v>
      </c>
      <c r="K22" s="13">
        <f t="shared" si="2"/>
        <v>7105455.8709242158</v>
      </c>
      <c r="L22" s="20">
        <f t="shared" si="5"/>
        <v>71.368951664819278</v>
      </c>
    </row>
    <row r="23" spans="1:12" x14ac:dyDescent="0.2">
      <c r="A23" s="16">
        <v>14</v>
      </c>
      <c r="B23" s="8">
        <v>1</v>
      </c>
      <c r="C23" s="8">
        <v>11850</v>
      </c>
      <c r="D23" s="8">
        <v>12524</v>
      </c>
      <c r="E23" s="17">
        <v>0.32602739726027397</v>
      </c>
      <c r="F23" s="18">
        <f t="shared" si="3"/>
        <v>8.2054648395831625E-5</v>
      </c>
      <c r="G23" s="18">
        <f t="shared" si="0"/>
        <v>8.2050110812608576E-5</v>
      </c>
      <c r="H23" s="13">
        <f t="shared" si="6"/>
        <v>99551.578682374267</v>
      </c>
      <c r="I23" s="13">
        <f t="shared" si="4"/>
        <v>8.16821806245893</v>
      </c>
      <c r="J23" s="13">
        <f t="shared" si="1"/>
        <v>99546.073527186963</v>
      </c>
      <c r="K23" s="13">
        <f t="shared" si="2"/>
        <v>7005903.5127195548</v>
      </c>
      <c r="L23" s="20">
        <f t="shared" si="5"/>
        <v>70.374609880093828</v>
      </c>
    </row>
    <row r="24" spans="1:12" x14ac:dyDescent="0.2">
      <c r="A24" s="16">
        <v>15</v>
      </c>
      <c r="B24" s="8">
        <v>3</v>
      </c>
      <c r="C24" s="8">
        <v>11142</v>
      </c>
      <c r="D24" s="8">
        <v>11824</v>
      </c>
      <c r="E24" s="17">
        <v>0.42648401826484017</v>
      </c>
      <c r="F24" s="18">
        <f t="shared" si="3"/>
        <v>2.6125576939824087E-4</v>
      </c>
      <c r="G24" s="18">
        <f t="shared" si="0"/>
        <v>2.6121663017188054E-4</v>
      </c>
      <c r="H24" s="13">
        <f t="shared" si="6"/>
        <v>99543.410464311804</v>
      </c>
      <c r="I24" s="13">
        <f t="shared" si="4"/>
        <v>26.002394237303839</v>
      </c>
      <c r="J24" s="13">
        <f t="shared" si="1"/>
        <v>99528.497675653329</v>
      </c>
      <c r="K24" s="13">
        <f t="shared" si="2"/>
        <v>6906357.4391923677</v>
      </c>
      <c r="L24" s="20">
        <f t="shared" si="5"/>
        <v>69.380357845670034</v>
      </c>
    </row>
    <row r="25" spans="1:12" x14ac:dyDescent="0.2">
      <c r="A25" s="16">
        <v>16</v>
      </c>
      <c r="B25" s="8">
        <v>1</v>
      </c>
      <c r="C25" s="8">
        <v>11023</v>
      </c>
      <c r="D25" s="8">
        <v>11154</v>
      </c>
      <c r="E25" s="17">
        <v>0.74794520547945209</v>
      </c>
      <c r="F25" s="18">
        <f t="shared" si="3"/>
        <v>9.0183523470261983E-5</v>
      </c>
      <c r="G25" s="18">
        <f t="shared" si="0"/>
        <v>9.0181473538099638E-5</v>
      </c>
      <c r="H25" s="13">
        <f t="shared" si="6"/>
        <v>99517.408070074496</v>
      </c>
      <c r="I25" s="13">
        <f t="shared" si="4"/>
        <v>8.9746265024516862</v>
      </c>
      <c r="J25" s="13">
        <f t="shared" si="1"/>
        <v>99515.145972435508</v>
      </c>
      <c r="K25" s="13">
        <f t="shared" si="2"/>
        <v>6806828.9415167142</v>
      </c>
      <c r="L25" s="20">
        <f t="shared" si="5"/>
        <v>68.398374450465312</v>
      </c>
    </row>
    <row r="26" spans="1:12" x14ac:dyDescent="0.2">
      <c r="A26" s="16">
        <v>17</v>
      </c>
      <c r="B26" s="8">
        <v>0</v>
      </c>
      <c r="C26" s="8">
        <v>11050</v>
      </c>
      <c r="D26" s="8">
        <v>10952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99508.433443572038</v>
      </c>
      <c r="I26" s="13">
        <f t="shared" si="4"/>
        <v>0</v>
      </c>
      <c r="J26" s="13">
        <f t="shared" si="1"/>
        <v>99508.433443572038</v>
      </c>
      <c r="K26" s="13">
        <f t="shared" si="2"/>
        <v>6707313.7955442788</v>
      </c>
      <c r="L26" s="20">
        <f t="shared" si="5"/>
        <v>67.404475816090269</v>
      </c>
    </row>
    <row r="27" spans="1:12" x14ac:dyDescent="0.2">
      <c r="A27" s="16">
        <v>18</v>
      </c>
      <c r="B27" s="8">
        <v>1</v>
      </c>
      <c r="C27" s="8">
        <v>11117</v>
      </c>
      <c r="D27" s="8">
        <v>11114</v>
      </c>
      <c r="E27" s="17">
        <v>0.41369863013698632</v>
      </c>
      <c r="F27" s="18">
        <f t="shared" si="3"/>
        <v>8.9964464036705499E-5</v>
      </c>
      <c r="G27" s="18">
        <f t="shared" si="0"/>
        <v>8.9959718995413659E-5</v>
      </c>
      <c r="H27" s="13">
        <f t="shared" si="6"/>
        <v>99508.433443572038</v>
      </c>
      <c r="I27" s="13">
        <f t="shared" si="4"/>
        <v>8.9517507102575635</v>
      </c>
      <c r="J27" s="13">
        <f t="shared" si="1"/>
        <v>99503.185019867946</v>
      </c>
      <c r="K27" s="13">
        <f t="shared" si="2"/>
        <v>6607805.3621007064</v>
      </c>
      <c r="L27" s="20">
        <f t="shared" si="5"/>
        <v>66.404475816090255</v>
      </c>
    </row>
    <row r="28" spans="1:12" x14ac:dyDescent="0.2">
      <c r="A28" s="16">
        <v>19</v>
      </c>
      <c r="B28" s="8">
        <v>1</v>
      </c>
      <c r="C28" s="8">
        <v>11425</v>
      </c>
      <c r="D28" s="8">
        <v>11177</v>
      </c>
      <c r="E28" s="17">
        <v>0.69863013698630139</v>
      </c>
      <c r="F28" s="18">
        <f t="shared" si="3"/>
        <v>8.8487744447394038E-5</v>
      </c>
      <c r="G28" s="18">
        <f t="shared" si="0"/>
        <v>8.8485384759907641E-5</v>
      </c>
      <c r="H28" s="13">
        <f t="shared" si="6"/>
        <v>99499.48169286178</v>
      </c>
      <c r="I28" s="13">
        <f t="shared" si="4"/>
        <v>8.8042499210042617</v>
      </c>
      <c r="J28" s="13">
        <f t="shared" si="1"/>
        <v>99496.828357269158</v>
      </c>
      <c r="K28" s="13">
        <f t="shared" si="2"/>
        <v>6508302.1770808389</v>
      </c>
      <c r="L28" s="20">
        <f t="shared" si="5"/>
        <v>65.410412861957184</v>
      </c>
    </row>
    <row r="29" spans="1:12" x14ac:dyDescent="0.2">
      <c r="A29" s="16">
        <v>20</v>
      </c>
      <c r="B29" s="8">
        <v>1</v>
      </c>
      <c r="C29" s="8">
        <v>12054</v>
      </c>
      <c r="D29" s="8">
        <v>11571</v>
      </c>
      <c r="E29" s="17">
        <v>0.36438356164383562</v>
      </c>
      <c r="F29" s="18">
        <f t="shared" si="3"/>
        <v>8.4656084656084657E-5</v>
      </c>
      <c r="G29" s="18">
        <f t="shared" si="0"/>
        <v>8.4651529658938982E-5</v>
      </c>
      <c r="H29" s="13">
        <f t="shared" si="6"/>
        <v>99490.677442940781</v>
      </c>
      <c r="I29" s="13">
        <f t="shared" si="4"/>
        <v>8.4220380323490325</v>
      </c>
      <c r="J29" s="13">
        <f t="shared" si="1"/>
        <v>99485.324257122949</v>
      </c>
      <c r="K29" s="13">
        <f t="shared" si="2"/>
        <v>6408805.3487235699</v>
      </c>
      <c r="L29" s="20">
        <f t="shared" si="5"/>
        <v>64.416139415666407</v>
      </c>
    </row>
    <row r="30" spans="1:12" x14ac:dyDescent="0.2">
      <c r="A30" s="16">
        <v>21</v>
      </c>
      <c r="B30" s="8">
        <v>3</v>
      </c>
      <c r="C30" s="8">
        <v>12625</v>
      </c>
      <c r="D30" s="8">
        <v>12097</v>
      </c>
      <c r="E30" s="17">
        <v>0.25022831050228311</v>
      </c>
      <c r="F30" s="18">
        <f t="shared" si="3"/>
        <v>2.4269881077582719E-4</v>
      </c>
      <c r="G30" s="18">
        <f t="shared" si="0"/>
        <v>2.4265465522429929E-4</v>
      </c>
      <c r="H30" s="13">
        <f t="shared" si="6"/>
        <v>99482.255404908428</v>
      </c>
      <c r="I30" s="13">
        <f t="shared" si="4"/>
        <v>24.13983238621374</v>
      </c>
      <c r="J30" s="13">
        <f t="shared" si="1"/>
        <v>99464.15604199603</v>
      </c>
      <c r="K30" s="13">
        <f t="shared" si="2"/>
        <v>6309320.0244664466</v>
      </c>
      <c r="L30" s="20">
        <f t="shared" si="5"/>
        <v>63.421561953802936</v>
      </c>
    </row>
    <row r="31" spans="1:12" x14ac:dyDescent="0.2">
      <c r="A31" s="16">
        <v>22</v>
      </c>
      <c r="B31" s="8">
        <v>3</v>
      </c>
      <c r="C31" s="8">
        <v>12902</v>
      </c>
      <c r="D31" s="8">
        <v>12708</v>
      </c>
      <c r="E31" s="17">
        <v>0.42648401826484017</v>
      </c>
      <c r="F31" s="18">
        <f t="shared" si="3"/>
        <v>2.3428348301444748E-4</v>
      </c>
      <c r="G31" s="18">
        <f t="shared" si="0"/>
        <v>2.3425200766806297E-4</v>
      </c>
      <c r="H31" s="13">
        <f t="shared" si="6"/>
        <v>99458.11557252222</v>
      </c>
      <c r="I31" s="13">
        <f t="shared" si="4"/>
        <v>23.298263251745567</v>
      </c>
      <c r="J31" s="13">
        <f t="shared" si="1"/>
        <v>99444.753646200668</v>
      </c>
      <c r="K31" s="13">
        <f t="shared" si="2"/>
        <v>6209855.868424451</v>
      </c>
      <c r="L31" s="20">
        <f t="shared" si="5"/>
        <v>62.436894492500102</v>
      </c>
    </row>
    <row r="32" spans="1:12" x14ac:dyDescent="0.2">
      <c r="A32" s="16">
        <v>23</v>
      </c>
      <c r="B32" s="8">
        <v>3</v>
      </c>
      <c r="C32" s="8">
        <v>13440</v>
      </c>
      <c r="D32" s="8">
        <v>13031</v>
      </c>
      <c r="E32" s="17">
        <v>0.59817351598173518</v>
      </c>
      <c r="F32" s="18">
        <f t="shared" si="3"/>
        <v>2.2666314079558761E-4</v>
      </c>
      <c r="G32" s="18">
        <f t="shared" si="0"/>
        <v>2.2664249836615592E-4</v>
      </c>
      <c r="H32" s="13">
        <f t="shared" si="6"/>
        <v>99434.817309270467</v>
      </c>
      <c r="I32" s="13">
        <f t="shared" si="4"/>
        <v>22.536155419555346</v>
      </c>
      <c r="J32" s="13">
        <f t="shared" si="1"/>
        <v>99425.761685174934</v>
      </c>
      <c r="K32" s="13">
        <f t="shared" si="2"/>
        <v>6110411.1147782505</v>
      </c>
      <c r="L32" s="20">
        <f t="shared" si="5"/>
        <v>61.451423959206764</v>
      </c>
    </row>
    <row r="33" spans="1:12" x14ac:dyDescent="0.2">
      <c r="A33" s="16">
        <v>24</v>
      </c>
      <c r="B33" s="8">
        <v>1</v>
      </c>
      <c r="C33" s="8">
        <v>14058</v>
      </c>
      <c r="D33" s="8">
        <v>13524</v>
      </c>
      <c r="E33" s="17">
        <v>0.35068493150684932</v>
      </c>
      <c r="F33" s="18">
        <f t="shared" si="3"/>
        <v>7.2511057936335292E-5</v>
      </c>
      <c r="G33" s="18">
        <f t="shared" si="0"/>
        <v>7.2507644093547176E-5</v>
      </c>
      <c r="H33" s="13">
        <f t="shared" si="6"/>
        <v>99412.281153850912</v>
      </c>
      <c r="I33" s="13">
        <f t="shared" si="4"/>
        <v>7.2081503004310692</v>
      </c>
      <c r="J33" s="13">
        <f t="shared" si="1"/>
        <v>99407.600793244885</v>
      </c>
      <c r="K33" s="13">
        <f t="shared" si="2"/>
        <v>6010985.3530930756</v>
      </c>
      <c r="L33" s="20">
        <f t="shared" si="5"/>
        <v>60.465219018467614</v>
      </c>
    </row>
    <row r="34" spans="1:12" x14ac:dyDescent="0.2">
      <c r="A34" s="16">
        <v>25</v>
      </c>
      <c r="B34" s="8">
        <v>2</v>
      </c>
      <c r="C34" s="8">
        <v>14900</v>
      </c>
      <c r="D34" s="8">
        <v>14102</v>
      </c>
      <c r="E34" s="17">
        <v>0.67123287671232879</v>
      </c>
      <c r="F34" s="18">
        <f t="shared" si="3"/>
        <v>1.3792152265361008E-4</v>
      </c>
      <c r="G34" s="18">
        <f t="shared" si="0"/>
        <v>1.3791526901506769E-4</v>
      </c>
      <c r="H34" s="13">
        <f t="shared" si="6"/>
        <v>99405.073003550482</v>
      </c>
      <c r="I34" s="13">
        <f t="shared" si="4"/>
        <v>13.709477384747109</v>
      </c>
      <c r="J34" s="13">
        <f t="shared" si="1"/>
        <v>99400.565778108925</v>
      </c>
      <c r="K34" s="13">
        <f t="shared" si="2"/>
        <v>5911577.7522998303</v>
      </c>
      <c r="L34" s="20">
        <f t="shared" si="5"/>
        <v>59.469578097776605</v>
      </c>
    </row>
    <row r="35" spans="1:12" x14ac:dyDescent="0.2">
      <c r="A35" s="16">
        <v>26</v>
      </c>
      <c r="B35" s="8">
        <v>7</v>
      </c>
      <c r="C35" s="8">
        <v>16153</v>
      </c>
      <c r="D35" s="8">
        <v>14702</v>
      </c>
      <c r="E35" s="17">
        <v>0.54716242661448145</v>
      </c>
      <c r="F35" s="18">
        <f t="shared" si="3"/>
        <v>4.5373521309350186E-4</v>
      </c>
      <c r="G35" s="18">
        <f t="shared" si="0"/>
        <v>4.5364200401814961E-4</v>
      </c>
      <c r="H35" s="13">
        <f t="shared" si="6"/>
        <v>99391.363526165733</v>
      </c>
      <c r="I35" s="13">
        <f t="shared" si="4"/>
        <v>45.088097332106244</v>
      </c>
      <c r="J35" s="13">
        <f t="shared" si="1"/>
        <v>99370.945941581289</v>
      </c>
      <c r="K35" s="13">
        <f t="shared" si="2"/>
        <v>5812177.1865217211</v>
      </c>
      <c r="L35" s="20">
        <f t="shared" si="5"/>
        <v>58.477688405910733</v>
      </c>
    </row>
    <row r="36" spans="1:12" x14ac:dyDescent="0.2">
      <c r="A36" s="16">
        <v>27</v>
      </c>
      <c r="B36" s="8">
        <v>2</v>
      </c>
      <c r="C36" s="8">
        <v>16737</v>
      </c>
      <c r="D36" s="8">
        <v>16027</v>
      </c>
      <c r="E36" s="17">
        <v>0.4945205479452055</v>
      </c>
      <c r="F36" s="18">
        <f t="shared" si="3"/>
        <v>1.2208521548040532E-4</v>
      </c>
      <c r="G36" s="18">
        <f t="shared" si="0"/>
        <v>1.2207768187526036E-4</v>
      </c>
      <c r="H36" s="13">
        <f t="shared" si="6"/>
        <v>99346.275428833629</v>
      </c>
      <c r="I36" s="13">
        <f t="shared" si="4"/>
        <v>12.127963007293147</v>
      </c>
      <c r="J36" s="13">
        <f t="shared" si="1"/>
        <v>99340.144992738162</v>
      </c>
      <c r="K36" s="13">
        <f t="shared" si="2"/>
        <v>5712806.2405801397</v>
      </c>
      <c r="L36" s="20">
        <f t="shared" si="5"/>
        <v>57.50398005280519</v>
      </c>
    </row>
    <row r="37" spans="1:12" x14ac:dyDescent="0.2">
      <c r="A37" s="16">
        <v>28</v>
      </c>
      <c r="B37" s="8">
        <v>1</v>
      </c>
      <c r="C37" s="8">
        <v>17822</v>
      </c>
      <c r="D37" s="8">
        <v>16653</v>
      </c>
      <c r="E37" s="17">
        <v>7.9452054794520555E-2</v>
      </c>
      <c r="F37" s="18">
        <f t="shared" si="3"/>
        <v>5.8013052936910804E-5</v>
      </c>
      <c r="G37" s="18">
        <f t="shared" si="0"/>
        <v>5.8009954985069586E-5</v>
      </c>
      <c r="H37" s="13">
        <f t="shared" si="6"/>
        <v>99334.147465826332</v>
      </c>
      <c r="I37" s="13">
        <f t="shared" si="4"/>
        <v>5.7623694229728493</v>
      </c>
      <c r="J37" s="13">
        <f t="shared" si="1"/>
        <v>99328.842928494501</v>
      </c>
      <c r="K37" s="13">
        <f t="shared" si="2"/>
        <v>5613466.0955874017</v>
      </c>
      <c r="L37" s="20">
        <f t="shared" si="5"/>
        <v>56.510940485179958</v>
      </c>
    </row>
    <row r="38" spans="1:12" x14ac:dyDescent="0.2">
      <c r="A38" s="16">
        <v>29</v>
      </c>
      <c r="B38" s="8">
        <v>4</v>
      </c>
      <c r="C38" s="8">
        <v>18851</v>
      </c>
      <c r="D38" s="8">
        <v>17647</v>
      </c>
      <c r="E38" s="17">
        <v>0.37260273972602742</v>
      </c>
      <c r="F38" s="18">
        <f t="shared" si="3"/>
        <v>2.1919009260781412E-4</v>
      </c>
      <c r="G38" s="18">
        <f t="shared" si="0"/>
        <v>2.1915995389234835E-4</v>
      </c>
      <c r="H38" s="13">
        <f t="shared" si="6"/>
        <v>99328.385096403363</v>
      </c>
      <c r="I38" s="13">
        <f t="shared" si="4"/>
        <v>21.768804297929183</v>
      </c>
      <c r="J38" s="13">
        <f t="shared" si="1"/>
        <v>99314.727408227409</v>
      </c>
      <c r="K38" s="13">
        <f t="shared" si="2"/>
        <v>5514137.2526589073</v>
      </c>
      <c r="L38" s="20">
        <f t="shared" si="5"/>
        <v>55.514214263195264</v>
      </c>
    </row>
    <row r="39" spans="1:12" x14ac:dyDescent="0.2">
      <c r="A39" s="16">
        <v>30</v>
      </c>
      <c r="B39" s="8">
        <v>5</v>
      </c>
      <c r="C39" s="8">
        <v>19807</v>
      </c>
      <c r="D39" s="8">
        <v>18703</v>
      </c>
      <c r="E39" s="17">
        <v>0.51178082191780827</v>
      </c>
      <c r="F39" s="18">
        <f t="shared" si="3"/>
        <v>2.5967281225655674E-4</v>
      </c>
      <c r="G39" s="18">
        <f t="shared" si="0"/>
        <v>2.5963989582536038E-4</v>
      </c>
      <c r="H39" s="13">
        <f t="shared" si="6"/>
        <v>99306.616292105435</v>
      </c>
      <c r="I39" s="13">
        <f t="shared" si="4"/>
        <v>25.783959508851293</v>
      </c>
      <c r="J39" s="13">
        <f t="shared" si="1"/>
        <v>99294.028068586325</v>
      </c>
      <c r="K39" s="13">
        <f t="shared" si="2"/>
        <v>5414822.5252506798</v>
      </c>
      <c r="L39" s="20">
        <f t="shared" si="5"/>
        <v>54.526301745326322</v>
      </c>
    </row>
    <row r="40" spans="1:12" x14ac:dyDescent="0.2">
      <c r="A40" s="16">
        <v>31</v>
      </c>
      <c r="B40" s="8">
        <v>11</v>
      </c>
      <c r="C40" s="8">
        <v>21355</v>
      </c>
      <c r="D40" s="8">
        <v>19565</v>
      </c>
      <c r="E40" s="17">
        <v>0.57783312577833135</v>
      </c>
      <c r="F40" s="18">
        <f t="shared" si="3"/>
        <v>5.3763440860215054E-4</v>
      </c>
      <c r="G40" s="18">
        <f t="shared" si="0"/>
        <v>5.3751240863795157E-4</v>
      </c>
      <c r="H40" s="13">
        <f t="shared" si="6"/>
        <v>99280.83233259659</v>
      </c>
      <c r="I40" s="13">
        <f t="shared" si="4"/>
        <v>53.364679318674611</v>
      </c>
      <c r="J40" s="13">
        <f t="shared" si="1"/>
        <v>99258.303532734775</v>
      </c>
      <c r="K40" s="13">
        <f t="shared" si="2"/>
        <v>5315528.4971820936</v>
      </c>
      <c r="L40" s="20">
        <f t="shared" si="5"/>
        <v>53.540329712131765</v>
      </c>
    </row>
    <row r="41" spans="1:12" x14ac:dyDescent="0.2">
      <c r="A41" s="16">
        <v>32</v>
      </c>
      <c r="B41" s="8">
        <v>4</v>
      </c>
      <c r="C41" s="8">
        <v>23005</v>
      </c>
      <c r="D41" s="8">
        <v>21095</v>
      </c>
      <c r="E41" s="17">
        <v>0.57054794520547947</v>
      </c>
      <c r="F41" s="18">
        <f t="shared" si="3"/>
        <v>1.8140589569160998E-4</v>
      </c>
      <c r="G41" s="18">
        <f t="shared" si="0"/>
        <v>1.8139176434178332E-4</v>
      </c>
      <c r="H41" s="13">
        <f t="shared" si="6"/>
        <v>99227.467653277912</v>
      </c>
      <c r="I41" s="13">
        <f t="shared" si="4"/>
        <v>17.999045428795313</v>
      </c>
      <c r="J41" s="13">
        <f t="shared" si="1"/>
        <v>99219.737926234186</v>
      </c>
      <c r="K41" s="13">
        <f t="shared" si="2"/>
        <v>5216270.193649359</v>
      </c>
      <c r="L41" s="20">
        <f t="shared" si="5"/>
        <v>52.56881302137154</v>
      </c>
    </row>
    <row r="42" spans="1:12" x14ac:dyDescent="0.2">
      <c r="A42" s="16">
        <v>33</v>
      </c>
      <c r="B42" s="8">
        <v>11</v>
      </c>
      <c r="C42" s="8">
        <v>24318</v>
      </c>
      <c r="D42" s="8">
        <v>22700</v>
      </c>
      <c r="E42" s="17">
        <v>0.5897882938978829</v>
      </c>
      <c r="F42" s="18">
        <f t="shared" si="3"/>
        <v>4.6790590837551577E-4</v>
      </c>
      <c r="G42" s="18">
        <f t="shared" si="0"/>
        <v>4.6781611552529633E-4</v>
      </c>
      <c r="H42" s="13">
        <f t="shared" si="6"/>
        <v>99209.468607849121</v>
      </c>
      <c r="I42" s="13">
        <f t="shared" si="4"/>
        <v>46.411788227452803</v>
      </c>
      <c r="J42" s="13">
        <f t="shared" si="1"/>
        <v>99190.429949017082</v>
      </c>
      <c r="K42" s="13">
        <f t="shared" si="2"/>
        <v>5117050.4557231246</v>
      </c>
      <c r="L42" s="20">
        <f t="shared" si="5"/>
        <v>51.578246789624281</v>
      </c>
    </row>
    <row r="43" spans="1:12" x14ac:dyDescent="0.2">
      <c r="A43" s="16">
        <v>34</v>
      </c>
      <c r="B43" s="8">
        <v>6</v>
      </c>
      <c r="C43" s="8">
        <v>25721</v>
      </c>
      <c r="D43" s="8">
        <v>23911</v>
      </c>
      <c r="E43" s="17">
        <v>0.61872146118721449</v>
      </c>
      <c r="F43" s="18">
        <f t="shared" si="3"/>
        <v>2.4177949709864604E-4</v>
      </c>
      <c r="G43" s="18">
        <f t="shared" si="0"/>
        <v>2.4175721062958988E-4</v>
      </c>
      <c r="H43" s="13">
        <f t="shared" si="6"/>
        <v>99163.056819621663</v>
      </c>
      <c r="I43" s="13">
        <f t="shared" si="4"/>
        <v>23.973384014215263</v>
      </c>
      <c r="J43" s="13">
        <f t="shared" si="1"/>
        <v>99153.916282794322</v>
      </c>
      <c r="K43" s="13">
        <f t="shared" si="2"/>
        <v>5017860.0257741073</v>
      </c>
      <c r="L43" s="20">
        <f t="shared" si="5"/>
        <v>50.602111176359074</v>
      </c>
    </row>
    <row r="44" spans="1:12" x14ac:dyDescent="0.2">
      <c r="A44" s="16">
        <v>35</v>
      </c>
      <c r="B44" s="8">
        <v>10</v>
      </c>
      <c r="C44" s="8">
        <v>27286</v>
      </c>
      <c r="D44" s="8">
        <v>25336</v>
      </c>
      <c r="E44" s="17">
        <v>0.49780821917808227</v>
      </c>
      <c r="F44" s="18">
        <f t="shared" si="3"/>
        <v>3.8006917258941126E-4</v>
      </c>
      <c r="G44" s="18">
        <f t="shared" si="0"/>
        <v>3.7999664353649651E-4</v>
      </c>
      <c r="H44" s="13">
        <f t="shared" si="6"/>
        <v>99139.083435607448</v>
      </c>
      <c r="I44" s="13">
        <f t="shared" si="4"/>
        <v>37.672518948815508</v>
      </c>
      <c r="J44" s="13">
        <f t="shared" si="1"/>
        <v>99120.164606228485</v>
      </c>
      <c r="K44" s="13">
        <f t="shared" si="2"/>
        <v>4918706.1094913129</v>
      </c>
      <c r="L44" s="20">
        <f t="shared" si="5"/>
        <v>49.614197943297484</v>
      </c>
    </row>
    <row r="45" spans="1:12" x14ac:dyDescent="0.2">
      <c r="A45" s="16">
        <v>36</v>
      </c>
      <c r="B45" s="8">
        <v>11</v>
      </c>
      <c r="C45" s="8">
        <v>27214</v>
      </c>
      <c r="D45" s="8">
        <v>26898</v>
      </c>
      <c r="E45" s="17">
        <v>0.28567870485678704</v>
      </c>
      <c r="F45" s="18">
        <f t="shared" si="3"/>
        <v>4.0656416321703135E-4</v>
      </c>
      <c r="G45" s="18">
        <f t="shared" si="0"/>
        <v>4.0644612417430189E-4</v>
      </c>
      <c r="H45" s="13">
        <f t="shared" si="6"/>
        <v>99101.410916658628</v>
      </c>
      <c r="I45" s="13">
        <f t="shared" si="4"/>
        <v>40.279384367280748</v>
      </c>
      <c r="J45" s="13">
        <f t="shared" si="1"/>
        <v>99072.638494649815</v>
      </c>
      <c r="K45" s="13">
        <f t="shared" si="2"/>
        <v>4819585.9448850844</v>
      </c>
      <c r="L45" s="20">
        <f t="shared" si="5"/>
        <v>48.632869101512739</v>
      </c>
    </row>
    <row r="46" spans="1:12" x14ac:dyDescent="0.2">
      <c r="A46" s="16">
        <v>37</v>
      </c>
      <c r="B46" s="8">
        <v>7</v>
      </c>
      <c r="C46" s="8">
        <v>27586</v>
      </c>
      <c r="D46" s="8">
        <v>26869</v>
      </c>
      <c r="E46" s="17">
        <v>0.52994129158512704</v>
      </c>
      <c r="F46" s="18">
        <f t="shared" si="3"/>
        <v>2.5709301257919383E-4</v>
      </c>
      <c r="G46" s="18">
        <f t="shared" si="0"/>
        <v>2.5706194694895387E-4</v>
      </c>
      <c r="H46" s="13">
        <f t="shared" si="6"/>
        <v>99061.131532291343</v>
      </c>
      <c r="I46" s="13">
        <f t="shared" si="4"/>
        <v>25.464847338657219</v>
      </c>
      <c r="J46" s="13">
        <f t="shared" si="1"/>
        <v>99049.161559041342</v>
      </c>
      <c r="K46" s="13">
        <f t="shared" si="2"/>
        <v>4720513.3063904345</v>
      </c>
      <c r="L46" s="20">
        <f t="shared" si="5"/>
        <v>47.652527619792735</v>
      </c>
    </row>
    <row r="47" spans="1:12" x14ac:dyDescent="0.2">
      <c r="A47" s="16">
        <v>38</v>
      </c>
      <c r="B47" s="8">
        <v>13</v>
      </c>
      <c r="C47" s="8">
        <v>27491</v>
      </c>
      <c r="D47" s="8">
        <v>27194</v>
      </c>
      <c r="E47" s="17">
        <v>0.31801896733403584</v>
      </c>
      <c r="F47" s="18">
        <f t="shared" si="3"/>
        <v>4.7545030629971658E-4</v>
      </c>
      <c r="G47" s="18">
        <f t="shared" si="0"/>
        <v>4.7529619241672692E-4</v>
      </c>
      <c r="H47" s="13">
        <f t="shared" si="6"/>
        <v>99035.666684952681</v>
      </c>
      <c r="I47" s="13">
        <f t="shared" si="4"/>
        <v>47.071275288810099</v>
      </c>
      <c r="J47" s="13">
        <f t="shared" si="1"/>
        <v>99003.564968022314</v>
      </c>
      <c r="K47" s="13">
        <f t="shared" si="2"/>
        <v>4621464.1448313929</v>
      </c>
      <c r="L47" s="20">
        <f t="shared" si="5"/>
        <v>46.66464415828051</v>
      </c>
    </row>
    <row r="48" spans="1:12" x14ac:dyDescent="0.2">
      <c r="A48" s="16">
        <v>39</v>
      </c>
      <c r="B48" s="8">
        <v>17</v>
      </c>
      <c r="C48" s="8">
        <v>26354</v>
      </c>
      <c r="D48" s="8">
        <v>27154</v>
      </c>
      <c r="E48" s="17">
        <v>0.3685737308622079</v>
      </c>
      <c r="F48" s="18">
        <f t="shared" si="3"/>
        <v>6.3541900276594158E-4</v>
      </c>
      <c r="G48" s="18">
        <f t="shared" si="0"/>
        <v>6.351641620418937E-4</v>
      </c>
      <c r="H48" s="13">
        <f t="shared" si="6"/>
        <v>98988.595409663874</v>
      </c>
      <c r="I48" s="13">
        <f t="shared" si="4"/>
        <v>62.874008255083197</v>
      </c>
      <c r="J48" s="13">
        <f t="shared" si="1"/>
        <v>98948.895109205638</v>
      </c>
      <c r="K48" s="13">
        <f t="shared" si="2"/>
        <v>4522460.5798633704</v>
      </c>
      <c r="L48" s="20">
        <f t="shared" si="5"/>
        <v>45.686683007746367</v>
      </c>
    </row>
    <row r="49" spans="1:12" x14ac:dyDescent="0.2">
      <c r="A49" s="16">
        <v>40</v>
      </c>
      <c r="B49" s="8">
        <v>24</v>
      </c>
      <c r="C49" s="8">
        <v>24796</v>
      </c>
      <c r="D49" s="8">
        <v>26040</v>
      </c>
      <c r="E49" s="17">
        <v>0.52625570776255703</v>
      </c>
      <c r="F49" s="18">
        <f t="shared" si="3"/>
        <v>9.4421276260917464E-4</v>
      </c>
      <c r="G49" s="18">
        <f t="shared" si="0"/>
        <v>9.4379059053709884E-4</v>
      </c>
      <c r="H49" s="13">
        <f t="shared" si="6"/>
        <v>98925.721401408795</v>
      </c>
      <c r="I49" s="13">
        <f t="shared" si="4"/>
        <v>93.365165020744129</v>
      </c>
      <c r="J49" s="13">
        <f t="shared" si="1"/>
        <v>98881.490187386415</v>
      </c>
      <c r="K49" s="13">
        <f t="shared" si="2"/>
        <v>4423511.6847541649</v>
      </c>
      <c r="L49" s="20">
        <f t="shared" si="5"/>
        <v>44.715485741114541</v>
      </c>
    </row>
    <row r="50" spans="1:12" x14ac:dyDescent="0.2">
      <c r="A50" s="16">
        <v>41</v>
      </c>
      <c r="B50" s="8">
        <v>12</v>
      </c>
      <c r="C50" s="8">
        <v>23906</v>
      </c>
      <c r="D50" s="8">
        <v>24470</v>
      </c>
      <c r="E50" s="17">
        <v>0.415068493150685</v>
      </c>
      <c r="F50" s="18">
        <f t="shared" si="3"/>
        <v>4.9611377542583103E-4</v>
      </c>
      <c r="G50" s="18">
        <f t="shared" si="0"/>
        <v>4.959698486567257E-4</v>
      </c>
      <c r="H50" s="13">
        <f t="shared" si="6"/>
        <v>98832.356236388048</v>
      </c>
      <c r="I50" s="13">
        <f t="shared" si="4"/>
        <v>49.017868764948979</v>
      </c>
      <c r="J50" s="13">
        <f t="shared" si="1"/>
        <v>98803.684140548823</v>
      </c>
      <c r="K50" s="13">
        <f t="shared" si="2"/>
        <v>4324630.1945667788</v>
      </c>
      <c r="L50" s="20">
        <f t="shared" si="5"/>
        <v>43.75723051895163</v>
      </c>
    </row>
    <row r="51" spans="1:12" x14ac:dyDescent="0.2">
      <c r="A51" s="16">
        <v>42</v>
      </c>
      <c r="B51" s="8">
        <v>18</v>
      </c>
      <c r="C51" s="8">
        <v>23372</v>
      </c>
      <c r="D51" s="8">
        <v>23620</v>
      </c>
      <c r="E51" s="17">
        <v>0.59543378995433782</v>
      </c>
      <c r="F51" s="18">
        <f t="shared" si="3"/>
        <v>7.660878447395301E-4</v>
      </c>
      <c r="G51" s="18">
        <f t="shared" si="0"/>
        <v>7.6585048220604115E-4</v>
      </c>
      <c r="H51" s="13">
        <f t="shared" si="6"/>
        <v>98783.338367623102</v>
      </c>
      <c r="I51" s="13">
        <f t="shared" si="4"/>
        <v>75.653267322766681</v>
      </c>
      <c r="J51" s="13">
        <f t="shared" si="1"/>
        <v>98752.731611984767</v>
      </c>
      <c r="K51" s="13">
        <f t="shared" si="2"/>
        <v>4225826.5104262298</v>
      </c>
      <c r="L51" s="20">
        <f t="shared" si="5"/>
        <v>42.778737591351465</v>
      </c>
    </row>
    <row r="52" spans="1:12" x14ac:dyDescent="0.2">
      <c r="A52" s="16">
        <v>43</v>
      </c>
      <c r="B52" s="8">
        <v>26</v>
      </c>
      <c r="C52" s="8">
        <v>22198</v>
      </c>
      <c r="D52" s="8">
        <v>23121</v>
      </c>
      <c r="E52" s="17">
        <v>0.44762908324552159</v>
      </c>
      <c r="F52" s="18">
        <f t="shared" si="3"/>
        <v>1.1474216112447317E-3</v>
      </c>
      <c r="G52" s="18">
        <f t="shared" si="0"/>
        <v>1.1466948333906178E-3</v>
      </c>
      <c r="H52" s="13">
        <f t="shared" si="6"/>
        <v>98707.685100300339</v>
      </c>
      <c r="I52" s="13">
        <f t="shared" si="4"/>
        <v>113.18759252046246</v>
      </c>
      <c r="J52" s="13">
        <f t="shared" si="1"/>
        <v>98645.163566054573</v>
      </c>
      <c r="K52" s="13">
        <f t="shared" si="2"/>
        <v>4127073.778814245</v>
      </c>
      <c r="L52" s="20">
        <f t="shared" si="5"/>
        <v>41.811068455516718</v>
      </c>
    </row>
    <row r="53" spans="1:12" x14ac:dyDescent="0.2">
      <c r="A53" s="16">
        <v>44</v>
      </c>
      <c r="B53" s="8">
        <v>21</v>
      </c>
      <c r="C53" s="8">
        <v>21461</v>
      </c>
      <c r="D53" s="8">
        <v>21918</v>
      </c>
      <c r="E53" s="17">
        <v>0.54311806914546656</v>
      </c>
      <c r="F53" s="18">
        <f t="shared" si="3"/>
        <v>9.6821042439890269E-4</v>
      </c>
      <c r="G53" s="18">
        <f t="shared" si="0"/>
        <v>9.6778231829508185E-4</v>
      </c>
      <c r="H53" s="13">
        <f t="shared" si="6"/>
        <v>98594.497507779874</v>
      </c>
      <c r="I53" s="13">
        <f t="shared" si="4"/>
        <v>95.418011369217879</v>
      </c>
      <c r="J53" s="13">
        <f t="shared" si="1"/>
        <v>98550.902742507213</v>
      </c>
      <c r="K53" s="13">
        <f t="shared" si="2"/>
        <v>4028428.6152481902</v>
      </c>
      <c r="L53" s="20">
        <f t="shared" si="5"/>
        <v>40.85855414933593</v>
      </c>
    </row>
    <row r="54" spans="1:12" x14ac:dyDescent="0.2">
      <c r="A54" s="16">
        <v>45</v>
      </c>
      <c r="B54" s="8">
        <v>20</v>
      </c>
      <c r="C54" s="8">
        <v>21081</v>
      </c>
      <c r="D54" s="8">
        <v>21244</v>
      </c>
      <c r="E54" s="17">
        <v>0.47876712328767124</v>
      </c>
      <c r="F54" s="18">
        <f t="shared" si="3"/>
        <v>9.4506792675723569E-4</v>
      </c>
      <c r="G54" s="18">
        <f t="shared" si="0"/>
        <v>9.4460261506117105E-4</v>
      </c>
      <c r="H54" s="13">
        <f t="shared" si="6"/>
        <v>98499.079496410661</v>
      </c>
      <c r="I54" s="13">
        <f t="shared" si="4"/>
        <v>93.042488073427691</v>
      </c>
      <c r="J54" s="13">
        <f t="shared" si="1"/>
        <v>98450.58269269568</v>
      </c>
      <c r="K54" s="13">
        <f t="shared" si="2"/>
        <v>3929877.7125056828</v>
      </c>
      <c r="L54" s="20">
        <f t="shared" si="5"/>
        <v>39.897608511649992</v>
      </c>
    </row>
    <row r="55" spans="1:12" x14ac:dyDescent="0.2">
      <c r="A55" s="16">
        <v>46</v>
      </c>
      <c r="B55" s="8">
        <v>31</v>
      </c>
      <c r="C55" s="8">
        <v>20311</v>
      </c>
      <c r="D55" s="8">
        <v>20829</v>
      </c>
      <c r="E55" s="17">
        <v>0.47618205921343365</v>
      </c>
      <c r="F55" s="18">
        <f t="shared" si="3"/>
        <v>1.5070491006319883E-3</v>
      </c>
      <c r="G55" s="18">
        <f t="shared" si="0"/>
        <v>1.5058603453271151E-3</v>
      </c>
      <c r="H55" s="13">
        <f t="shared" si="6"/>
        <v>98406.03700833724</v>
      </c>
      <c r="I55" s="13">
        <f t="shared" si="4"/>
        <v>148.18574887164758</v>
      </c>
      <c r="J55" s="13">
        <f t="shared" si="1"/>
        <v>98328.414654509383</v>
      </c>
      <c r="K55" s="13">
        <f t="shared" si="2"/>
        <v>3831427.1298129871</v>
      </c>
      <c r="L55" s="20">
        <f t="shared" si="5"/>
        <v>38.934878857974716</v>
      </c>
    </row>
    <row r="56" spans="1:12" x14ac:dyDescent="0.2">
      <c r="A56" s="16">
        <v>47</v>
      </c>
      <c r="B56" s="8">
        <v>41</v>
      </c>
      <c r="C56" s="8">
        <v>18960</v>
      </c>
      <c r="D56" s="8">
        <v>20108</v>
      </c>
      <c r="E56" s="17">
        <v>0.46729034413631809</v>
      </c>
      <c r="F56" s="18">
        <f t="shared" si="3"/>
        <v>2.0989044742500255E-3</v>
      </c>
      <c r="G56" s="18">
        <f t="shared" si="0"/>
        <v>2.0965602961774935E-3</v>
      </c>
      <c r="H56" s="13">
        <f t="shared" si="6"/>
        <v>98257.851259465591</v>
      </c>
      <c r="I56" s="13">
        <f t="shared" si="4"/>
        <v>206.00350973830928</v>
      </c>
      <c r="J56" s="13">
        <f t="shared" si="1"/>
        <v>98148.11120068618</v>
      </c>
      <c r="K56" s="13">
        <f t="shared" si="2"/>
        <v>3733098.7151584779</v>
      </c>
      <c r="L56" s="20">
        <f t="shared" si="5"/>
        <v>37.992879625472703</v>
      </c>
    </row>
    <row r="57" spans="1:12" x14ac:dyDescent="0.2">
      <c r="A57" s="16">
        <v>48</v>
      </c>
      <c r="B57" s="8">
        <v>28</v>
      </c>
      <c r="C57" s="8">
        <v>18220</v>
      </c>
      <c r="D57" s="8">
        <v>18793</v>
      </c>
      <c r="E57" s="17">
        <v>0.59236790606653611</v>
      </c>
      <c r="F57" s="18">
        <f t="shared" si="3"/>
        <v>1.5129819252695E-3</v>
      </c>
      <c r="G57" s="18">
        <f t="shared" si="0"/>
        <v>1.51204938394714E-3</v>
      </c>
      <c r="H57" s="13">
        <f t="shared" si="6"/>
        <v>98051.847749727283</v>
      </c>
      <c r="I57" s="13">
        <f t="shared" si="4"/>
        <v>148.25923598485392</v>
      </c>
      <c r="J57" s="13">
        <f t="shared" si="1"/>
        <v>97991.412526917804</v>
      </c>
      <c r="K57" s="13">
        <f t="shared" si="2"/>
        <v>3634950.6039577918</v>
      </c>
      <c r="L57" s="20">
        <f t="shared" si="5"/>
        <v>37.071719578766448</v>
      </c>
    </row>
    <row r="58" spans="1:12" x14ac:dyDescent="0.2">
      <c r="A58" s="16">
        <v>49</v>
      </c>
      <c r="B58" s="8">
        <v>38</v>
      </c>
      <c r="C58" s="8">
        <v>18170</v>
      </c>
      <c r="D58" s="8">
        <v>18056</v>
      </c>
      <c r="E58" s="17">
        <v>0.5223503965392936</v>
      </c>
      <c r="F58" s="18">
        <f t="shared" si="3"/>
        <v>2.0979407055705846E-3</v>
      </c>
      <c r="G58" s="18">
        <f t="shared" si="0"/>
        <v>2.0958405045732233E-3</v>
      </c>
      <c r="H58" s="13">
        <f t="shared" si="6"/>
        <v>97903.588513742434</v>
      </c>
      <c r="I58" s="13">
        <f t="shared" si="4"/>
        <v>205.19030635017117</v>
      </c>
      <c r="J58" s="13">
        <f t="shared" si="1"/>
        <v>97805.579445280295</v>
      </c>
      <c r="K58" s="13">
        <f t="shared" si="2"/>
        <v>3536959.1914308742</v>
      </c>
      <c r="L58" s="20">
        <f t="shared" si="5"/>
        <v>36.12696168878837</v>
      </c>
    </row>
    <row r="59" spans="1:12" x14ac:dyDescent="0.2">
      <c r="A59" s="16">
        <v>50</v>
      </c>
      <c r="B59" s="8">
        <v>37</v>
      </c>
      <c r="C59" s="8">
        <v>17337</v>
      </c>
      <c r="D59" s="8">
        <v>17967</v>
      </c>
      <c r="E59" s="17">
        <v>0.48396890040725637</v>
      </c>
      <c r="F59" s="18">
        <f t="shared" si="3"/>
        <v>2.0960797643326534E-3</v>
      </c>
      <c r="G59" s="18">
        <f t="shared" si="0"/>
        <v>2.0938150053589574E-3</v>
      </c>
      <c r="H59" s="13">
        <f t="shared" si="6"/>
        <v>97698.398207392267</v>
      </c>
      <c r="I59" s="13">
        <f t="shared" si="4"/>
        <v>204.56237216617259</v>
      </c>
      <c r="J59" s="13">
        <f t="shared" si="1"/>
        <v>97592.837661548067</v>
      </c>
      <c r="K59" s="13">
        <f t="shared" si="2"/>
        <v>3439153.611985594</v>
      </c>
      <c r="L59" s="20">
        <f t="shared" si="5"/>
        <v>35.201739998695018</v>
      </c>
    </row>
    <row r="60" spans="1:12" x14ac:dyDescent="0.2">
      <c r="A60" s="16">
        <v>51</v>
      </c>
      <c r="B60" s="8">
        <v>38</v>
      </c>
      <c r="C60" s="8">
        <v>16559</v>
      </c>
      <c r="D60" s="8">
        <v>17161</v>
      </c>
      <c r="E60" s="17">
        <v>0.55904830569574615</v>
      </c>
      <c r="F60" s="18">
        <f t="shared" si="3"/>
        <v>2.2538552787663107E-3</v>
      </c>
      <c r="G60" s="18">
        <f t="shared" si="0"/>
        <v>2.2516175282661604E-3</v>
      </c>
      <c r="H60" s="13">
        <f t="shared" si="6"/>
        <v>97493.835835226098</v>
      </c>
      <c r="I60" s="13">
        <f t="shared" si="4"/>
        <v>219.51882966449861</v>
      </c>
      <c r="J60" s="13">
        <f t="shared" si="1"/>
        <v>97397.038635353863</v>
      </c>
      <c r="K60" s="13">
        <f t="shared" si="2"/>
        <v>3341560.774324046</v>
      </c>
      <c r="L60" s="20">
        <f t="shared" si="5"/>
        <v>34.274585112966555</v>
      </c>
    </row>
    <row r="61" spans="1:12" x14ac:dyDescent="0.2">
      <c r="A61" s="16">
        <v>52</v>
      </c>
      <c r="B61" s="8">
        <v>34</v>
      </c>
      <c r="C61" s="8">
        <v>16002</v>
      </c>
      <c r="D61" s="8">
        <v>16374</v>
      </c>
      <c r="E61" s="17">
        <v>0.43706688154713946</v>
      </c>
      <c r="F61" s="18">
        <f t="shared" si="3"/>
        <v>2.1003212255992095E-3</v>
      </c>
      <c r="G61" s="18">
        <f t="shared" si="0"/>
        <v>2.0978408636410204E-3</v>
      </c>
      <c r="H61" s="13">
        <f t="shared" si="6"/>
        <v>97274.317005561606</v>
      </c>
      <c r="I61" s="13">
        <f t="shared" si="4"/>
        <v>204.06603719703776</v>
      </c>
      <c r="J61" s="13">
        <f t="shared" si="1"/>
        <v>97159.441474871957</v>
      </c>
      <c r="K61" s="13">
        <f t="shared" si="2"/>
        <v>3244163.735688692</v>
      </c>
      <c r="L61" s="20">
        <f t="shared" si="5"/>
        <v>33.35067092275969</v>
      </c>
    </row>
    <row r="62" spans="1:12" x14ac:dyDescent="0.2">
      <c r="A62" s="16">
        <v>53</v>
      </c>
      <c r="B62" s="8">
        <v>37</v>
      </c>
      <c r="C62" s="8">
        <v>16236</v>
      </c>
      <c r="D62" s="8">
        <v>15883</v>
      </c>
      <c r="E62" s="17">
        <v>0.62599037393557921</v>
      </c>
      <c r="F62" s="18">
        <f t="shared" si="3"/>
        <v>2.3039322519381052E-3</v>
      </c>
      <c r="G62" s="18">
        <f t="shared" si="0"/>
        <v>2.3019486792430961E-3</v>
      </c>
      <c r="H62" s="13">
        <f t="shared" si="6"/>
        <v>97070.250968364562</v>
      </c>
      <c r="I62" s="13">
        <f t="shared" si="4"/>
        <v>223.45073601042267</v>
      </c>
      <c r="J62" s="13">
        <f t="shared" si="1"/>
        <v>96986.678242145485</v>
      </c>
      <c r="K62" s="13">
        <f t="shared" si="2"/>
        <v>3147004.2942138198</v>
      </c>
      <c r="L62" s="20">
        <f t="shared" si="5"/>
        <v>32.419863581473962</v>
      </c>
    </row>
    <row r="63" spans="1:12" x14ac:dyDescent="0.2">
      <c r="A63" s="16">
        <v>54</v>
      </c>
      <c r="B63" s="8">
        <v>46</v>
      </c>
      <c r="C63" s="8">
        <v>15865</v>
      </c>
      <c r="D63" s="8">
        <v>16065</v>
      </c>
      <c r="E63" s="17">
        <v>0.45658129839189998</v>
      </c>
      <c r="F63" s="18">
        <f t="shared" si="3"/>
        <v>2.8813028499843408E-3</v>
      </c>
      <c r="G63" s="18">
        <f t="shared" si="0"/>
        <v>2.8767984916597687E-3</v>
      </c>
      <c r="H63" s="13">
        <f t="shared" si="6"/>
        <v>96846.800232354144</v>
      </c>
      <c r="I63" s="13">
        <f t="shared" si="4"/>
        <v>278.60872883051132</v>
      </c>
      <c r="J63" s="13">
        <f t="shared" si="1"/>
        <v>96695.399038676376</v>
      </c>
      <c r="K63" s="13">
        <f t="shared" si="2"/>
        <v>3050017.6159716742</v>
      </c>
      <c r="L63" s="20">
        <f t="shared" si="5"/>
        <v>31.493220309334887</v>
      </c>
    </row>
    <row r="64" spans="1:12" x14ac:dyDescent="0.2">
      <c r="A64" s="16">
        <v>55</v>
      </c>
      <c r="B64" s="8">
        <v>47</v>
      </c>
      <c r="C64" s="8">
        <v>15782</v>
      </c>
      <c r="D64" s="8">
        <v>15683</v>
      </c>
      <c r="E64" s="17">
        <v>0.53162343340134088</v>
      </c>
      <c r="F64" s="18">
        <f t="shared" si="3"/>
        <v>2.9874463689814079E-3</v>
      </c>
      <c r="G64" s="18">
        <f t="shared" si="0"/>
        <v>2.9832720259773344E-3</v>
      </c>
      <c r="H64" s="13">
        <f t="shared" si="6"/>
        <v>96568.191503523631</v>
      </c>
      <c r="I64" s="13">
        <f t="shared" si="4"/>
        <v>288.08918431168416</v>
      </c>
      <c r="J64" s="13">
        <f t="shared" si="1"/>
        <v>96433.257280501522</v>
      </c>
      <c r="K64" s="13">
        <f t="shared" si="2"/>
        <v>2953322.216932998</v>
      </c>
      <c r="L64" s="20">
        <f t="shared" si="5"/>
        <v>30.582764064968906</v>
      </c>
    </row>
    <row r="65" spans="1:12" x14ac:dyDescent="0.2">
      <c r="A65" s="16">
        <v>56</v>
      </c>
      <c r="B65" s="8">
        <v>50</v>
      </c>
      <c r="C65" s="8">
        <v>15891</v>
      </c>
      <c r="D65" s="8">
        <v>15605</v>
      </c>
      <c r="E65" s="17">
        <v>0.59128767123287662</v>
      </c>
      <c r="F65" s="18">
        <f t="shared" si="3"/>
        <v>3.1750063500127E-3</v>
      </c>
      <c r="G65" s="18">
        <f t="shared" si="0"/>
        <v>3.1708915973805139E-3</v>
      </c>
      <c r="H65" s="13">
        <f t="shared" si="6"/>
        <v>96280.102319211946</v>
      </c>
      <c r="I65" s="13">
        <f t="shared" si="4"/>
        <v>305.29376743892527</v>
      </c>
      <c r="J65" s="13">
        <f t="shared" si="1"/>
        <v>96155.324992563896</v>
      </c>
      <c r="K65" s="13">
        <f t="shared" si="2"/>
        <v>2856888.9596524965</v>
      </c>
      <c r="L65" s="20">
        <f t="shared" si="5"/>
        <v>29.672683044941326</v>
      </c>
    </row>
    <row r="66" spans="1:12" x14ac:dyDescent="0.2">
      <c r="A66" s="16">
        <v>57</v>
      </c>
      <c r="B66" s="8">
        <v>52</v>
      </c>
      <c r="C66" s="8">
        <v>15184</v>
      </c>
      <c r="D66" s="8">
        <v>15721</v>
      </c>
      <c r="E66" s="17">
        <v>0.47702845100105351</v>
      </c>
      <c r="F66" s="18">
        <f t="shared" si="3"/>
        <v>3.3651512700210323E-3</v>
      </c>
      <c r="G66" s="18">
        <f t="shared" si="0"/>
        <v>3.3592394172232876E-3</v>
      </c>
      <c r="H66" s="13">
        <f t="shared" si="6"/>
        <v>95974.808551773021</v>
      </c>
      <c r="I66" s="13">
        <f t="shared" si="4"/>
        <v>322.40235994757461</v>
      </c>
      <c r="J66" s="13">
        <f t="shared" si="1"/>
        <v>95806.201290190322</v>
      </c>
      <c r="K66" s="13">
        <f t="shared" si="2"/>
        <v>2760733.6346599325</v>
      </c>
      <c r="L66" s="20">
        <f t="shared" si="5"/>
        <v>28.765190327737635</v>
      </c>
    </row>
    <row r="67" spans="1:12" x14ac:dyDescent="0.2">
      <c r="A67" s="16">
        <v>58</v>
      </c>
      <c r="B67" s="8">
        <v>57</v>
      </c>
      <c r="C67" s="8">
        <v>14924</v>
      </c>
      <c r="D67" s="8">
        <v>15012</v>
      </c>
      <c r="E67" s="17">
        <v>0.51905791876952656</v>
      </c>
      <c r="F67" s="18">
        <f t="shared" si="3"/>
        <v>3.8081239978621059E-3</v>
      </c>
      <c r="G67" s="18">
        <f t="shared" si="0"/>
        <v>3.8011622183659441E-3</v>
      </c>
      <c r="H67" s="13">
        <f t="shared" si="6"/>
        <v>95652.406191825445</v>
      </c>
      <c r="I67" s="13">
        <f t="shared" si="4"/>
        <v>363.59031251215958</v>
      </c>
      <c r="J67" s="13">
        <f t="shared" si="1"/>
        <v>95477.540310210607</v>
      </c>
      <c r="K67" s="13">
        <f t="shared" si="2"/>
        <v>2664927.4333697422</v>
      </c>
      <c r="L67" s="20">
        <f t="shared" si="5"/>
        <v>27.860537329561602</v>
      </c>
    </row>
    <row r="68" spans="1:12" x14ac:dyDescent="0.2">
      <c r="A68" s="16">
        <v>59</v>
      </c>
      <c r="B68" s="8">
        <v>65</v>
      </c>
      <c r="C68" s="8">
        <v>14638</v>
      </c>
      <c r="D68" s="8">
        <v>14763</v>
      </c>
      <c r="E68" s="17">
        <v>0.50398314014752355</v>
      </c>
      <c r="F68" s="18">
        <f t="shared" si="3"/>
        <v>4.4216183123023025E-3</v>
      </c>
      <c r="G68" s="18">
        <f t="shared" si="0"/>
        <v>4.4119420532090442E-3</v>
      </c>
      <c r="H68" s="13">
        <f t="shared" si="6"/>
        <v>95288.81587931329</v>
      </c>
      <c r="I68" s="13">
        <f t="shared" si="4"/>
        <v>420.40873397843603</v>
      </c>
      <c r="J68" s="13">
        <f t="shared" si="1"/>
        <v>95080.286059230755</v>
      </c>
      <c r="K68" s="13">
        <f t="shared" si="2"/>
        <v>2569449.8930595317</v>
      </c>
      <c r="L68" s="20">
        <f t="shared" si="5"/>
        <v>26.964863287983686</v>
      </c>
    </row>
    <row r="69" spans="1:12" x14ac:dyDescent="0.2">
      <c r="A69" s="16">
        <v>60</v>
      </c>
      <c r="B69" s="8">
        <v>79</v>
      </c>
      <c r="C69" s="8">
        <v>15466</v>
      </c>
      <c r="D69" s="8">
        <v>14475</v>
      </c>
      <c r="E69" s="17">
        <v>0.49460724813594592</v>
      </c>
      <c r="F69" s="18">
        <f t="shared" si="3"/>
        <v>5.2770448548812663E-3</v>
      </c>
      <c r="G69" s="18">
        <f t="shared" si="0"/>
        <v>5.2630085152685193E-3</v>
      </c>
      <c r="H69" s="13">
        <f t="shared" si="6"/>
        <v>94868.407145334859</v>
      </c>
      <c r="I69" s="13">
        <f t="shared" si="4"/>
        <v>499.2932346358582</v>
      </c>
      <c r="J69" s="13">
        <f t="shared" si="1"/>
        <v>94616.067963495138</v>
      </c>
      <c r="K69" s="13">
        <f t="shared" si="2"/>
        <v>2474369.6070003011</v>
      </c>
      <c r="L69" s="20">
        <f t="shared" si="5"/>
        <v>26.08212450757879</v>
      </c>
    </row>
    <row r="70" spans="1:12" x14ac:dyDescent="0.2">
      <c r="A70" s="16">
        <v>61</v>
      </c>
      <c r="B70" s="8">
        <v>93</v>
      </c>
      <c r="C70" s="8">
        <v>15340</v>
      </c>
      <c r="D70" s="8">
        <v>15343</v>
      </c>
      <c r="E70" s="17">
        <v>0.50410958904109615</v>
      </c>
      <c r="F70" s="18">
        <f t="shared" si="3"/>
        <v>6.0619887233973211E-3</v>
      </c>
      <c r="G70" s="18">
        <f t="shared" si="0"/>
        <v>6.0438205028932272E-3</v>
      </c>
      <c r="H70" s="13">
        <f t="shared" si="6"/>
        <v>94369.113910699001</v>
      </c>
      <c r="I70" s="13">
        <f t="shared" si="4"/>
        <v>570.3499854933491</v>
      </c>
      <c r="J70" s="13">
        <f t="shared" si="1"/>
        <v>94086.282822002308</v>
      </c>
      <c r="K70" s="13">
        <f t="shared" si="2"/>
        <v>2379753.5390368062</v>
      </c>
      <c r="L70" s="20">
        <f t="shared" si="5"/>
        <v>25.217504333978958</v>
      </c>
    </row>
    <row r="71" spans="1:12" x14ac:dyDescent="0.2">
      <c r="A71" s="16">
        <v>62</v>
      </c>
      <c r="B71" s="8">
        <v>81</v>
      </c>
      <c r="C71" s="8">
        <v>14460</v>
      </c>
      <c r="D71" s="8">
        <v>15198</v>
      </c>
      <c r="E71" s="17">
        <v>0.49930661254862174</v>
      </c>
      <c r="F71" s="18">
        <f t="shared" si="3"/>
        <v>5.4622698765931623E-3</v>
      </c>
      <c r="G71" s="18">
        <f t="shared" si="0"/>
        <v>5.4473717375651048E-3</v>
      </c>
      <c r="H71" s="13">
        <f t="shared" si="6"/>
        <v>93798.763925205654</v>
      </c>
      <c r="I71" s="13">
        <f t="shared" si="4"/>
        <v>510.9567356247066</v>
      </c>
      <c r="J71" s="13">
        <f t="shared" si="1"/>
        <v>93542.931266404616</v>
      </c>
      <c r="K71" s="13">
        <f t="shared" si="2"/>
        <v>2285667.256214804</v>
      </c>
      <c r="L71" s="20">
        <f t="shared" si="5"/>
        <v>24.367775870025067</v>
      </c>
    </row>
    <row r="72" spans="1:12" x14ac:dyDescent="0.2">
      <c r="A72" s="16">
        <v>63</v>
      </c>
      <c r="B72" s="8">
        <v>90</v>
      </c>
      <c r="C72" s="8">
        <v>14352</v>
      </c>
      <c r="D72" s="8">
        <v>14308</v>
      </c>
      <c r="E72" s="17">
        <v>0.47378995433789928</v>
      </c>
      <c r="F72" s="18">
        <f t="shared" si="3"/>
        <v>6.2805303558967204E-3</v>
      </c>
      <c r="G72" s="18">
        <f t="shared" si="0"/>
        <v>6.25984233962989E-3</v>
      </c>
      <c r="H72" s="13">
        <f t="shared" si="6"/>
        <v>93287.807189580941</v>
      </c>
      <c r="I72" s="13">
        <f t="shared" si="4"/>
        <v>583.96696521656838</v>
      </c>
      <c r="J72" s="13">
        <f t="shared" si="1"/>
        <v>92980.51790614918</v>
      </c>
      <c r="K72" s="13">
        <f t="shared" si="2"/>
        <v>2192124.3249483993</v>
      </c>
      <c r="L72" s="20">
        <f t="shared" si="5"/>
        <v>23.498508443804774</v>
      </c>
    </row>
    <row r="73" spans="1:12" x14ac:dyDescent="0.2">
      <c r="A73" s="16">
        <v>64</v>
      </c>
      <c r="B73" s="8">
        <v>96</v>
      </c>
      <c r="C73" s="8">
        <v>15006</v>
      </c>
      <c r="D73" s="8">
        <v>14206</v>
      </c>
      <c r="E73" s="17">
        <v>0.5140410958904108</v>
      </c>
      <c r="F73" s="18">
        <f t="shared" si="3"/>
        <v>6.5726413802546894E-3</v>
      </c>
      <c r="G73" s="18">
        <f t="shared" ref="G73:G108" si="7">F73/((1+(1-E73)*F73))</f>
        <v>6.5517149824483581E-3</v>
      </c>
      <c r="H73" s="13">
        <f t="shared" si="6"/>
        <v>92703.84022436438</v>
      </c>
      <c r="I73" s="13">
        <f t="shared" si="4"/>
        <v>607.3691389284669</v>
      </c>
      <c r="J73" s="13">
        <f t="shared" ref="J73:J108" si="8">H74+I73*E73</f>
        <v>92408.683783220724</v>
      </c>
      <c r="K73" s="13">
        <f t="shared" ref="K73:K97" si="9">K74+J73</f>
        <v>2099143.8070422499</v>
      </c>
      <c r="L73" s="20">
        <f t="shared" si="5"/>
        <v>22.643547472918538</v>
      </c>
    </row>
    <row r="74" spans="1:12" x14ac:dyDescent="0.2">
      <c r="A74" s="16">
        <v>65</v>
      </c>
      <c r="B74" s="8">
        <v>118</v>
      </c>
      <c r="C74" s="8">
        <v>15980</v>
      </c>
      <c r="D74" s="8">
        <v>14866</v>
      </c>
      <c r="E74" s="17">
        <v>0.50146273508242389</v>
      </c>
      <c r="F74" s="18">
        <f t="shared" ref="F74:F108" si="10">B74/((C74+D74)/2)</f>
        <v>7.6509109771121051E-3</v>
      </c>
      <c r="G74" s="18">
        <f t="shared" si="7"/>
        <v>7.6218392682043303E-3</v>
      </c>
      <c r="H74" s="13">
        <f t="shared" si="6"/>
        <v>92096.471085435915</v>
      </c>
      <c r="I74" s="13">
        <f t="shared" ref="I74:I108" si="11">H74*G74</f>
        <v>701.9444997820201</v>
      </c>
      <c r="J74" s="13">
        <f t="shared" si="8"/>
        <v>91746.525594390652</v>
      </c>
      <c r="K74" s="13">
        <f t="shared" si="9"/>
        <v>2006735.1232590291</v>
      </c>
      <c r="L74" s="20">
        <f t="shared" ref="L74:L108" si="12">K74/H74</f>
        <v>21.789489864355652</v>
      </c>
    </row>
    <row r="75" spans="1:12" x14ac:dyDescent="0.2">
      <c r="A75" s="16">
        <v>66</v>
      </c>
      <c r="B75" s="8">
        <v>104</v>
      </c>
      <c r="C75" s="8">
        <v>14057</v>
      </c>
      <c r="D75" s="8">
        <v>15869</v>
      </c>
      <c r="E75" s="17">
        <v>0.45547945205479451</v>
      </c>
      <c r="F75" s="18">
        <f t="shared" si="10"/>
        <v>6.9504778453518675E-3</v>
      </c>
      <c r="G75" s="18">
        <f t="shared" si="7"/>
        <v>6.9242717065247025E-3</v>
      </c>
      <c r="H75" s="13">
        <f t="shared" ref="H75:H108" si="13">H74-I74</f>
        <v>91394.52658565389</v>
      </c>
      <c r="I75" s="13">
        <f t="shared" si="11"/>
        <v>632.84053456826291</v>
      </c>
      <c r="J75" s="13">
        <f t="shared" si="8"/>
        <v>91049.93191100884</v>
      </c>
      <c r="K75" s="13">
        <f t="shared" si="9"/>
        <v>1914988.5976646384</v>
      </c>
      <c r="L75" s="20">
        <f t="shared" si="12"/>
        <v>20.952989956897838</v>
      </c>
    </row>
    <row r="76" spans="1:12" x14ac:dyDescent="0.2">
      <c r="A76" s="16">
        <v>67</v>
      </c>
      <c r="B76" s="8">
        <v>121</v>
      </c>
      <c r="C76" s="8">
        <v>12571</v>
      </c>
      <c r="D76" s="8">
        <v>13928</v>
      </c>
      <c r="E76" s="17">
        <v>0.52702366127023692</v>
      </c>
      <c r="F76" s="18">
        <f t="shared" si="10"/>
        <v>9.1324200913242004E-3</v>
      </c>
      <c r="G76" s="18">
        <f t="shared" si="7"/>
        <v>9.0931430001483429E-3</v>
      </c>
      <c r="H76" s="13">
        <f t="shared" si="13"/>
        <v>90761.68605108562</v>
      </c>
      <c r="I76" s="13">
        <f t="shared" si="11"/>
        <v>825.30899019709068</v>
      </c>
      <c r="J76" s="13">
        <f t="shared" si="8"/>
        <v>90371.334426581438</v>
      </c>
      <c r="K76" s="13">
        <f t="shared" si="9"/>
        <v>1823938.6657536295</v>
      </c>
      <c r="L76" s="20">
        <f t="shared" si="12"/>
        <v>20.095909905497102</v>
      </c>
    </row>
    <row r="77" spans="1:12" x14ac:dyDescent="0.2">
      <c r="A77" s="16">
        <v>68</v>
      </c>
      <c r="B77" s="8">
        <v>112</v>
      </c>
      <c r="C77" s="8">
        <v>13195</v>
      </c>
      <c r="D77" s="8">
        <v>12454</v>
      </c>
      <c r="E77" s="17">
        <v>0.47316536203522508</v>
      </c>
      <c r="F77" s="18">
        <f t="shared" si="10"/>
        <v>8.7332839486919563E-3</v>
      </c>
      <c r="G77" s="18">
        <f t="shared" si="7"/>
        <v>8.6932861695622476E-3</v>
      </c>
      <c r="H77" s="13">
        <f t="shared" si="13"/>
        <v>89936.377060888524</v>
      </c>
      <c r="I77" s="13">
        <f t="shared" si="11"/>
        <v>781.84266284395756</v>
      </c>
      <c r="J77" s="13">
        <f t="shared" si="8"/>
        <v>89524.475264663706</v>
      </c>
      <c r="K77" s="13">
        <f t="shared" si="9"/>
        <v>1733567.3313270481</v>
      </c>
      <c r="L77" s="20">
        <f t="shared" si="12"/>
        <v>19.275485492965679</v>
      </c>
    </row>
    <row r="78" spans="1:12" x14ac:dyDescent="0.2">
      <c r="A78" s="16">
        <v>69</v>
      </c>
      <c r="B78" s="8">
        <v>126</v>
      </c>
      <c r="C78" s="8">
        <v>12171</v>
      </c>
      <c r="D78" s="8">
        <v>13075</v>
      </c>
      <c r="E78" s="17">
        <v>0.51889541204609668</v>
      </c>
      <c r="F78" s="18">
        <f t="shared" si="10"/>
        <v>9.9817792917689923E-3</v>
      </c>
      <c r="G78" s="18">
        <f t="shared" si="7"/>
        <v>9.9340730930910556E-3</v>
      </c>
      <c r="H78" s="13">
        <f t="shared" si="13"/>
        <v>89154.534398044561</v>
      </c>
      <c r="I78" s="13">
        <f t="shared" si="11"/>
        <v>885.66766129067548</v>
      </c>
      <c r="J78" s="13">
        <f t="shared" si="8"/>
        <v>88728.435622795208</v>
      </c>
      <c r="K78" s="13">
        <f t="shared" si="9"/>
        <v>1644042.8560623843</v>
      </c>
      <c r="L78" s="20">
        <f t="shared" si="12"/>
        <v>18.440372855544219</v>
      </c>
    </row>
    <row r="79" spans="1:12" x14ac:dyDescent="0.2">
      <c r="A79" s="16">
        <v>70</v>
      </c>
      <c r="B79" s="8">
        <v>149</v>
      </c>
      <c r="C79" s="8">
        <v>11504</v>
      </c>
      <c r="D79" s="8">
        <v>12051</v>
      </c>
      <c r="E79" s="17">
        <v>0.53209524685115395</v>
      </c>
      <c r="F79" s="18">
        <f t="shared" si="10"/>
        <v>1.2651241774570155E-2</v>
      </c>
      <c r="G79" s="18">
        <f t="shared" si="7"/>
        <v>1.2576792493561579E-2</v>
      </c>
      <c r="H79" s="13">
        <f t="shared" si="13"/>
        <v>88268.866736753887</v>
      </c>
      <c r="I79" s="13">
        <f t="shared" si="11"/>
        <v>1110.1392205899936</v>
      </c>
      <c r="J79" s="13">
        <f t="shared" si="8"/>
        <v>87749.42731878288</v>
      </c>
      <c r="K79" s="13">
        <f t="shared" si="9"/>
        <v>1555314.4204395891</v>
      </c>
      <c r="L79" s="20">
        <f t="shared" si="12"/>
        <v>17.620192463533449</v>
      </c>
    </row>
    <row r="80" spans="1:12" x14ac:dyDescent="0.2">
      <c r="A80" s="16">
        <v>71</v>
      </c>
      <c r="B80" s="8">
        <v>127</v>
      </c>
      <c r="C80" s="8">
        <v>8870</v>
      </c>
      <c r="D80" s="8">
        <v>11351</v>
      </c>
      <c r="E80" s="17">
        <v>0.43069787509438034</v>
      </c>
      <c r="F80" s="18">
        <f t="shared" si="10"/>
        <v>1.2561198753770833E-2</v>
      </c>
      <c r="G80" s="18">
        <f t="shared" si="7"/>
        <v>1.2472009949626316E-2</v>
      </c>
      <c r="H80" s="13">
        <f t="shared" si="13"/>
        <v>87158.727516163897</v>
      </c>
      <c r="I80" s="13">
        <f t="shared" si="11"/>
        <v>1087.0445167783651</v>
      </c>
      <c r="J80" s="13">
        <f t="shared" si="8"/>
        <v>86539.870762894978</v>
      </c>
      <c r="K80" s="13">
        <f t="shared" si="9"/>
        <v>1467564.9931208063</v>
      </c>
      <c r="L80" s="20">
        <f t="shared" si="12"/>
        <v>16.837843265307438</v>
      </c>
    </row>
    <row r="81" spans="1:12" x14ac:dyDescent="0.2">
      <c r="A81" s="16">
        <v>72</v>
      </c>
      <c r="B81" s="8">
        <v>114</v>
      </c>
      <c r="C81" s="8">
        <v>7595</v>
      </c>
      <c r="D81" s="8">
        <v>8753</v>
      </c>
      <c r="E81" s="17">
        <v>0.51417928382600342</v>
      </c>
      <c r="F81" s="18">
        <f t="shared" si="10"/>
        <v>1.3946660141913383E-2</v>
      </c>
      <c r="G81" s="18">
        <f t="shared" si="7"/>
        <v>1.3852799440694471E-2</v>
      </c>
      <c r="H81" s="13">
        <f t="shared" si="13"/>
        <v>86071.682999385535</v>
      </c>
      <c r="I81" s="13">
        <f t="shared" si="11"/>
        <v>1192.3337621135197</v>
      </c>
      <c r="J81" s="13">
        <f t="shared" si="8"/>
        <v>85492.422557157115</v>
      </c>
      <c r="K81" s="13">
        <f t="shared" si="9"/>
        <v>1381025.1223579114</v>
      </c>
      <c r="L81" s="20">
        <f t="shared" si="12"/>
        <v>16.045057726683126</v>
      </c>
    </row>
    <row r="82" spans="1:12" x14ac:dyDescent="0.2">
      <c r="A82" s="16">
        <v>73</v>
      </c>
      <c r="B82" s="8">
        <v>142</v>
      </c>
      <c r="C82" s="8">
        <v>9496</v>
      </c>
      <c r="D82" s="8">
        <v>7485</v>
      </c>
      <c r="E82" s="17">
        <v>0.5241173065792013</v>
      </c>
      <c r="F82" s="18">
        <f t="shared" si="10"/>
        <v>1.6724574524468523E-2</v>
      </c>
      <c r="G82" s="18">
        <f t="shared" si="7"/>
        <v>1.6592515760569002E-2</v>
      </c>
      <c r="H82" s="13">
        <f t="shared" si="13"/>
        <v>84879.349237272021</v>
      </c>
      <c r="I82" s="13">
        <f t="shared" si="11"/>
        <v>1408.3619399662766</v>
      </c>
      <c r="J82" s="13">
        <f t="shared" si="8"/>
        <v>84209.134163969531</v>
      </c>
      <c r="K82" s="13">
        <f t="shared" si="9"/>
        <v>1295532.6998007542</v>
      </c>
      <c r="L82" s="20">
        <f t="shared" si="12"/>
        <v>15.263226113800869</v>
      </c>
    </row>
    <row r="83" spans="1:12" x14ac:dyDescent="0.2">
      <c r="A83" s="16">
        <v>74</v>
      </c>
      <c r="B83" s="8">
        <v>126</v>
      </c>
      <c r="C83" s="8">
        <v>5472</v>
      </c>
      <c r="D83" s="8">
        <v>9362</v>
      </c>
      <c r="E83" s="17">
        <v>0.4806044792346163</v>
      </c>
      <c r="F83" s="18">
        <f t="shared" si="10"/>
        <v>1.6988000539301603E-2</v>
      </c>
      <c r="G83" s="18">
        <f t="shared" si="7"/>
        <v>1.6839418078922277E-2</v>
      </c>
      <c r="H83" s="13">
        <f t="shared" si="13"/>
        <v>83470.98729730575</v>
      </c>
      <c r="I83" s="13">
        <f t="shared" si="11"/>
        <v>1405.6028525597421</v>
      </c>
      <c r="J83" s="13">
        <f t="shared" si="8"/>
        <v>82740.923471711183</v>
      </c>
      <c r="K83" s="13">
        <f t="shared" si="9"/>
        <v>1211323.5656367848</v>
      </c>
      <c r="L83" s="20">
        <f t="shared" si="12"/>
        <v>14.511911322221577</v>
      </c>
    </row>
    <row r="84" spans="1:12" x14ac:dyDescent="0.2">
      <c r="A84" s="16">
        <v>75</v>
      </c>
      <c r="B84" s="8">
        <v>100</v>
      </c>
      <c r="C84" s="8">
        <v>6069</v>
      </c>
      <c r="D84" s="8">
        <v>5354</v>
      </c>
      <c r="E84" s="17">
        <v>0.58189041095890426</v>
      </c>
      <c r="F84" s="18">
        <f t="shared" si="10"/>
        <v>1.7508535411012868E-2</v>
      </c>
      <c r="G84" s="18">
        <f t="shared" si="7"/>
        <v>1.7381295868465974E-2</v>
      </c>
      <c r="H84" s="13">
        <f t="shared" si="13"/>
        <v>82065.384444746014</v>
      </c>
      <c r="I84" s="13">
        <f t="shared" si="11"/>
        <v>1426.4027275935357</v>
      </c>
      <c r="J84" s="13">
        <f t="shared" si="8"/>
        <v>81468.991786504776</v>
      </c>
      <c r="K84" s="13">
        <f t="shared" si="9"/>
        <v>1128582.6421650737</v>
      </c>
      <c r="L84" s="20">
        <f t="shared" si="12"/>
        <v>13.752237314198407</v>
      </c>
    </row>
    <row r="85" spans="1:12" x14ac:dyDescent="0.2">
      <c r="A85" s="16">
        <v>76</v>
      </c>
      <c r="B85" s="8">
        <v>140</v>
      </c>
      <c r="C85" s="8">
        <v>6505</v>
      </c>
      <c r="D85" s="8">
        <v>5967</v>
      </c>
      <c r="E85" s="17">
        <v>0.52970645792563598</v>
      </c>
      <c r="F85" s="18">
        <f t="shared" si="10"/>
        <v>2.2450288646568312E-2</v>
      </c>
      <c r="G85" s="18">
        <f t="shared" si="7"/>
        <v>2.2215729954107779E-2</v>
      </c>
      <c r="H85" s="13">
        <f t="shared" si="13"/>
        <v>80638.981717152477</v>
      </c>
      <c r="I85" s="13">
        <f t="shared" si="11"/>
        <v>1791.4538416024939</v>
      </c>
      <c r="J85" s="13">
        <f t="shared" si="8"/>
        <v>79796.472544522519</v>
      </c>
      <c r="K85" s="13">
        <f t="shared" si="9"/>
        <v>1047113.6503785688</v>
      </c>
      <c r="L85" s="20">
        <f t="shared" si="12"/>
        <v>12.985204278141826</v>
      </c>
    </row>
    <row r="86" spans="1:12" x14ac:dyDescent="0.2">
      <c r="A86" s="16">
        <v>77</v>
      </c>
      <c r="B86" s="8">
        <v>185</v>
      </c>
      <c r="C86" s="8">
        <v>6493</v>
      </c>
      <c r="D86" s="8">
        <v>6372</v>
      </c>
      <c r="E86" s="17">
        <v>0.53230655312847075</v>
      </c>
      <c r="F86" s="18">
        <f t="shared" si="10"/>
        <v>2.8760202098717449E-2</v>
      </c>
      <c r="G86" s="18">
        <f t="shared" si="7"/>
        <v>2.837848429685344E-2</v>
      </c>
      <c r="H86" s="13">
        <f t="shared" si="13"/>
        <v>78847.527875549989</v>
      </c>
      <c r="I86" s="13">
        <f t="shared" si="11"/>
        <v>2237.5733316620094</v>
      </c>
      <c r="J86" s="13">
        <f t="shared" si="8"/>
        <v>77801.029491437177</v>
      </c>
      <c r="K86" s="13">
        <f t="shared" si="9"/>
        <v>967317.17783404631</v>
      </c>
      <c r="L86" s="20">
        <f t="shared" si="12"/>
        <v>12.268199192761298</v>
      </c>
    </row>
    <row r="87" spans="1:12" x14ac:dyDescent="0.2">
      <c r="A87" s="16">
        <v>78</v>
      </c>
      <c r="B87" s="8">
        <v>164</v>
      </c>
      <c r="C87" s="8">
        <v>5722</v>
      </c>
      <c r="D87" s="8">
        <v>6311</v>
      </c>
      <c r="E87" s="17">
        <v>0.4529401937854996</v>
      </c>
      <c r="F87" s="18">
        <f t="shared" si="10"/>
        <v>2.7258372808111029E-2</v>
      </c>
      <c r="G87" s="18">
        <f t="shared" si="7"/>
        <v>2.6857869331036701E-2</v>
      </c>
      <c r="H87" s="13">
        <f t="shared" si="13"/>
        <v>76609.954543887987</v>
      </c>
      <c r="I87" s="13">
        <f t="shared" si="11"/>
        <v>2057.5801485964048</v>
      </c>
      <c r="J87" s="13">
        <f t="shared" si="8"/>
        <v>75484.335146526035</v>
      </c>
      <c r="K87" s="13">
        <f t="shared" si="9"/>
        <v>889516.14834260917</v>
      </c>
      <c r="L87" s="20">
        <f t="shared" si="12"/>
        <v>11.610973451668437</v>
      </c>
    </row>
    <row r="88" spans="1:12" x14ac:dyDescent="0.2">
      <c r="A88" s="16">
        <v>79</v>
      </c>
      <c r="B88" s="8">
        <v>189</v>
      </c>
      <c r="C88" s="8">
        <v>5179</v>
      </c>
      <c r="D88" s="8">
        <v>5598</v>
      </c>
      <c r="E88" s="17">
        <v>0.52756396318040177</v>
      </c>
      <c r="F88" s="18">
        <f t="shared" si="10"/>
        <v>3.5074696112090561E-2</v>
      </c>
      <c r="G88" s="18">
        <f t="shared" si="7"/>
        <v>3.4502963023536885E-2</v>
      </c>
      <c r="H88" s="13">
        <f t="shared" si="13"/>
        <v>74552.374395291583</v>
      </c>
      <c r="I88" s="13">
        <f t="shared" si="11"/>
        <v>2572.2778170776237</v>
      </c>
      <c r="J88" s="13">
        <f t="shared" si="8"/>
        <v>73337.137657792453</v>
      </c>
      <c r="K88" s="13">
        <f t="shared" si="9"/>
        <v>814031.81319608318</v>
      </c>
      <c r="L88" s="20">
        <f t="shared" si="12"/>
        <v>10.918925383649404</v>
      </c>
    </row>
    <row r="89" spans="1:12" x14ac:dyDescent="0.2">
      <c r="A89" s="16">
        <v>80</v>
      </c>
      <c r="B89" s="8">
        <v>169</v>
      </c>
      <c r="C89" s="8">
        <v>4982</v>
      </c>
      <c r="D89" s="8">
        <v>5014</v>
      </c>
      <c r="E89" s="17">
        <v>0.52440625759909221</v>
      </c>
      <c r="F89" s="18">
        <f t="shared" si="10"/>
        <v>3.3813525410164066E-2</v>
      </c>
      <c r="G89" s="18">
        <f t="shared" si="7"/>
        <v>3.3278359436493279E-2</v>
      </c>
      <c r="H89" s="13">
        <f t="shared" si="13"/>
        <v>71980.096578213954</v>
      </c>
      <c r="I89" s="13">
        <f t="shared" si="11"/>
        <v>2395.3795262033041</v>
      </c>
      <c r="J89" s="13">
        <f t="shared" si="8"/>
        <v>70840.869064876402</v>
      </c>
      <c r="K89" s="13">
        <f t="shared" si="9"/>
        <v>740694.67553829076</v>
      </c>
      <c r="L89" s="20">
        <f t="shared" si="12"/>
        <v>10.290270654658652</v>
      </c>
    </row>
    <row r="90" spans="1:12" x14ac:dyDescent="0.2">
      <c r="A90" s="16">
        <v>81</v>
      </c>
      <c r="B90" s="8">
        <v>185</v>
      </c>
      <c r="C90" s="8">
        <v>4695</v>
      </c>
      <c r="D90" s="8">
        <v>4802</v>
      </c>
      <c r="E90" s="17">
        <v>0.48467974824139182</v>
      </c>
      <c r="F90" s="18">
        <f t="shared" si="10"/>
        <v>3.8959671475202698E-2</v>
      </c>
      <c r="G90" s="18">
        <f t="shared" si="7"/>
        <v>3.8192884104322429E-2</v>
      </c>
      <c r="H90" s="13">
        <f t="shared" si="13"/>
        <v>69584.717052010645</v>
      </c>
      <c r="I90" s="13">
        <f t="shared" si="11"/>
        <v>2657.6410337995112</v>
      </c>
      <c r="J90" s="13">
        <f t="shared" si="8"/>
        <v>68215.180805389085</v>
      </c>
      <c r="K90" s="13">
        <f t="shared" si="9"/>
        <v>669853.80647341441</v>
      </c>
      <c r="L90" s="20">
        <f t="shared" si="12"/>
        <v>9.6264501007130132</v>
      </c>
    </row>
    <row r="91" spans="1:12" x14ac:dyDescent="0.2">
      <c r="A91" s="16">
        <v>82</v>
      </c>
      <c r="B91" s="8">
        <v>186</v>
      </c>
      <c r="C91" s="8">
        <v>4049</v>
      </c>
      <c r="D91" s="8">
        <v>4522</v>
      </c>
      <c r="E91" s="17">
        <v>0.50907350125202555</v>
      </c>
      <c r="F91" s="18">
        <f t="shared" si="10"/>
        <v>4.3402170108505424E-2</v>
      </c>
      <c r="G91" s="18">
        <f t="shared" si="7"/>
        <v>4.249668160946557E-2</v>
      </c>
      <c r="H91" s="13">
        <f t="shared" si="13"/>
        <v>66927.076018211141</v>
      </c>
      <c r="I91" s="13">
        <f t="shared" si="11"/>
        <v>2844.1786405984176</v>
      </c>
      <c r="J91" s="13">
        <f t="shared" si="8"/>
        <v>65530.793356368384</v>
      </c>
      <c r="K91" s="13">
        <f t="shared" si="9"/>
        <v>601638.62566802534</v>
      </c>
      <c r="L91" s="20">
        <f t="shared" si="12"/>
        <v>8.9894652726845106</v>
      </c>
    </row>
    <row r="92" spans="1:12" x14ac:dyDescent="0.2">
      <c r="A92" s="16">
        <v>83</v>
      </c>
      <c r="B92" s="8">
        <v>217</v>
      </c>
      <c r="C92" s="8">
        <v>3763</v>
      </c>
      <c r="D92" s="8">
        <v>3879</v>
      </c>
      <c r="E92" s="17">
        <v>0.48518401616059575</v>
      </c>
      <c r="F92" s="18">
        <f t="shared" si="10"/>
        <v>5.6791415859722583E-2</v>
      </c>
      <c r="G92" s="18">
        <f t="shared" si="7"/>
        <v>5.5178164759122794E-2</v>
      </c>
      <c r="H92" s="13">
        <f t="shared" si="13"/>
        <v>64082.897377612724</v>
      </c>
      <c r="I92" s="13">
        <f t="shared" si="11"/>
        <v>3535.9766697438731</v>
      </c>
      <c r="J92" s="13">
        <f t="shared" si="8"/>
        <v>62262.520069545353</v>
      </c>
      <c r="K92" s="13">
        <f t="shared" si="9"/>
        <v>536107.83231165691</v>
      </c>
      <c r="L92" s="20">
        <f t="shared" si="12"/>
        <v>8.3658488340907233</v>
      </c>
    </row>
    <row r="93" spans="1:12" x14ac:dyDescent="0.2">
      <c r="A93" s="16">
        <v>84</v>
      </c>
      <c r="B93" s="8">
        <v>228</v>
      </c>
      <c r="C93" s="8">
        <v>3412</v>
      </c>
      <c r="D93" s="8">
        <v>3555</v>
      </c>
      <c r="E93" s="17">
        <v>0.48663782744532535</v>
      </c>
      <c r="F93" s="18">
        <f t="shared" si="10"/>
        <v>6.5451413807951775E-2</v>
      </c>
      <c r="G93" s="18">
        <f t="shared" si="7"/>
        <v>6.3323719115705029E-2</v>
      </c>
      <c r="H93" s="13">
        <f t="shared" si="13"/>
        <v>60546.920707868849</v>
      </c>
      <c r="I93" s="13">
        <f t="shared" si="11"/>
        <v>3834.0562002259512</v>
      </c>
      <c r="J93" s="13">
        <f t="shared" si="8"/>
        <v>58578.661287224131</v>
      </c>
      <c r="K93" s="13">
        <f t="shared" si="9"/>
        <v>473845.3122421116</v>
      </c>
      <c r="L93" s="20">
        <f t="shared" si="12"/>
        <v>7.8260844102766951</v>
      </c>
    </row>
    <row r="94" spans="1:12" x14ac:dyDescent="0.2">
      <c r="A94" s="16">
        <v>85</v>
      </c>
      <c r="B94" s="8">
        <v>233</v>
      </c>
      <c r="C94" s="8">
        <v>3067</v>
      </c>
      <c r="D94" s="8">
        <v>3190</v>
      </c>
      <c r="E94" s="17">
        <v>0.49217473102475168</v>
      </c>
      <c r="F94" s="18">
        <f t="shared" si="10"/>
        <v>7.4476586223429758E-2</v>
      </c>
      <c r="G94" s="18">
        <f t="shared" si="7"/>
        <v>7.1762451897133595E-2</v>
      </c>
      <c r="H94" s="13">
        <f t="shared" si="13"/>
        <v>56712.864507642895</v>
      </c>
      <c r="I94" s="13">
        <f t="shared" si="11"/>
        <v>4069.8542111783781</v>
      </c>
      <c r="J94" s="13">
        <f t="shared" si="8"/>
        <v>54646.089698161188</v>
      </c>
      <c r="K94" s="13">
        <f t="shared" si="9"/>
        <v>415266.65095488745</v>
      </c>
      <c r="L94" s="20">
        <f t="shared" si="12"/>
        <v>7.3222654958457287</v>
      </c>
    </row>
    <row r="95" spans="1:12" x14ac:dyDescent="0.2">
      <c r="A95" s="16">
        <v>86</v>
      </c>
      <c r="B95" s="8">
        <v>209</v>
      </c>
      <c r="C95" s="8">
        <v>2654</v>
      </c>
      <c r="D95" s="8">
        <v>2860</v>
      </c>
      <c r="E95" s="17">
        <v>0.51989250835681955</v>
      </c>
      <c r="F95" s="18">
        <f t="shared" si="10"/>
        <v>7.5807036634022482E-2</v>
      </c>
      <c r="G95" s="18">
        <f t="shared" si="7"/>
        <v>7.314488987755649E-2</v>
      </c>
      <c r="H95" s="13">
        <f t="shared" si="13"/>
        <v>52643.010296464519</v>
      </c>
      <c r="I95" s="13">
        <f t="shared" si="11"/>
        <v>3850.5671909579696</v>
      </c>
      <c r="J95" s="13">
        <f t="shared" si="8"/>
        <v>50794.324141010162</v>
      </c>
      <c r="K95" s="13">
        <f t="shared" si="9"/>
        <v>360620.56125672627</v>
      </c>
      <c r="L95" s="20">
        <f t="shared" si="12"/>
        <v>6.8503028080243613</v>
      </c>
    </row>
    <row r="96" spans="1:12" x14ac:dyDescent="0.2">
      <c r="A96" s="16">
        <v>87</v>
      </c>
      <c r="B96" s="8">
        <v>202</v>
      </c>
      <c r="C96" s="8">
        <v>2405</v>
      </c>
      <c r="D96" s="8">
        <v>2454</v>
      </c>
      <c r="E96" s="17">
        <v>0.48712871287128701</v>
      </c>
      <c r="F96" s="18">
        <f t="shared" si="10"/>
        <v>8.3144679975303559E-2</v>
      </c>
      <c r="G96" s="18">
        <f t="shared" si="7"/>
        <v>7.9744186964588834E-2</v>
      </c>
      <c r="H96" s="13">
        <f t="shared" si="13"/>
        <v>48792.443105506551</v>
      </c>
      <c r="I96" s="13">
        <f t="shared" si="11"/>
        <v>3890.913705464578</v>
      </c>
      <c r="J96" s="13">
        <f t="shared" si="8"/>
        <v>46796.905185278185</v>
      </c>
      <c r="K96" s="13">
        <f t="shared" si="9"/>
        <v>309826.2371157161</v>
      </c>
      <c r="L96" s="20">
        <f t="shared" si="12"/>
        <v>6.3498816086286558</v>
      </c>
    </row>
    <row r="97" spans="1:12" x14ac:dyDescent="0.2">
      <c r="A97" s="16">
        <v>88</v>
      </c>
      <c r="B97" s="8">
        <v>198</v>
      </c>
      <c r="C97" s="8">
        <v>2046</v>
      </c>
      <c r="D97" s="8">
        <v>2203</v>
      </c>
      <c r="E97" s="17">
        <v>0.49333056593330571</v>
      </c>
      <c r="F97" s="18">
        <f t="shared" si="10"/>
        <v>9.3198399623440814E-2</v>
      </c>
      <c r="G97" s="18">
        <f t="shared" si="7"/>
        <v>8.8995941799831169E-2</v>
      </c>
      <c r="H97" s="13">
        <f t="shared" si="13"/>
        <v>44901.529400041974</v>
      </c>
      <c r="I97" s="13">
        <f t="shared" si="11"/>
        <v>3996.0538972095437</v>
      </c>
      <c r="J97" s="13">
        <f t="shared" si="8"/>
        <v>42876.851033442807</v>
      </c>
      <c r="K97" s="13">
        <f t="shared" si="9"/>
        <v>263029.33193043788</v>
      </c>
      <c r="L97" s="20">
        <f t="shared" si="12"/>
        <v>5.8579147624800507</v>
      </c>
    </row>
    <row r="98" spans="1:12" x14ac:dyDescent="0.2">
      <c r="A98" s="16">
        <v>89</v>
      </c>
      <c r="B98" s="8">
        <v>205</v>
      </c>
      <c r="C98" s="8">
        <v>1745</v>
      </c>
      <c r="D98" s="8">
        <v>1896</v>
      </c>
      <c r="E98" s="17">
        <v>0.50817240227196803</v>
      </c>
      <c r="F98" s="18">
        <f t="shared" si="10"/>
        <v>0.11260642680582257</v>
      </c>
      <c r="G98" s="18">
        <f t="shared" si="7"/>
        <v>0.10669722016844829</v>
      </c>
      <c r="H98" s="13">
        <f t="shared" si="13"/>
        <v>40905.475502832429</v>
      </c>
      <c r="I98" s="13">
        <f t="shared" si="11"/>
        <v>4364.5005258207802</v>
      </c>
      <c r="J98" s="13">
        <f t="shared" si="8"/>
        <v>38758.893693935257</v>
      </c>
      <c r="K98" s="13">
        <f>K99+J98</f>
        <v>220152.48089699505</v>
      </c>
      <c r="L98" s="20">
        <f t="shared" si="12"/>
        <v>5.3819807297375375</v>
      </c>
    </row>
    <row r="99" spans="1:12" x14ac:dyDescent="0.2">
      <c r="A99" s="16">
        <v>90</v>
      </c>
      <c r="B99" s="8">
        <v>204</v>
      </c>
      <c r="C99" s="8">
        <v>1535</v>
      </c>
      <c r="D99" s="8">
        <v>1557</v>
      </c>
      <c r="E99" s="17">
        <v>0.47383830244426556</v>
      </c>
      <c r="F99" s="22">
        <f t="shared" si="10"/>
        <v>0.13195342820181113</v>
      </c>
      <c r="G99" s="22">
        <f t="shared" si="7"/>
        <v>0.12338682415637615</v>
      </c>
      <c r="H99" s="23">
        <f t="shared" si="13"/>
        <v>36540.974977011647</v>
      </c>
      <c r="I99" s="23">
        <f t="shared" si="11"/>
        <v>4508.6748539910768</v>
      </c>
      <c r="J99" s="23">
        <f t="shared" si="8"/>
        <v>34168.682962108847</v>
      </c>
      <c r="K99" s="23">
        <f t="shared" ref="K99:K108" si="14">K100+J99</f>
        <v>181393.58720305981</v>
      </c>
      <c r="L99" s="24">
        <f t="shared" si="12"/>
        <v>4.9641145951134753</v>
      </c>
    </row>
    <row r="100" spans="1:12" x14ac:dyDescent="0.2">
      <c r="A100" s="16">
        <v>91</v>
      </c>
      <c r="B100" s="8">
        <v>199</v>
      </c>
      <c r="C100" s="8">
        <v>1251</v>
      </c>
      <c r="D100" s="8">
        <v>1321</v>
      </c>
      <c r="E100" s="17">
        <v>0.44124733255317683</v>
      </c>
      <c r="F100" s="22">
        <f t="shared" si="10"/>
        <v>0.1547433903576983</v>
      </c>
      <c r="G100" s="22">
        <f t="shared" si="7"/>
        <v>0.14242855041913818</v>
      </c>
      <c r="H100" s="23">
        <f t="shared" si="13"/>
        <v>32032.30012302057</v>
      </c>
      <c r="I100" s="23">
        <f t="shared" si="11"/>
        <v>4562.3140731126014</v>
      </c>
      <c r="J100" s="23">
        <f t="shared" si="8"/>
        <v>29483.094964938726</v>
      </c>
      <c r="K100" s="23">
        <f t="shared" si="14"/>
        <v>147224.90424095097</v>
      </c>
      <c r="L100" s="24">
        <f t="shared" si="12"/>
        <v>4.5961390120450707</v>
      </c>
    </row>
    <row r="101" spans="1:12" x14ac:dyDescent="0.2">
      <c r="A101" s="16">
        <v>92</v>
      </c>
      <c r="B101" s="8">
        <v>151</v>
      </c>
      <c r="C101" s="8">
        <v>1003</v>
      </c>
      <c r="D101" s="8">
        <v>1087</v>
      </c>
      <c r="E101" s="17">
        <v>0.52611811666515462</v>
      </c>
      <c r="F101" s="22">
        <f t="shared" si="10"/>
        <v>0.1444976076555024</v>
      </c>
      <c r="G101" s="22">
        <f t="shared" si="7"/>
        <v>0.13523726330718477</v>
      </c>
      <c r="H101" s="23">
        <f t="shared" si="13"/>
        <v>27469.98604990797</v>
      </c>
      <c r="I101" s="23">
        <f t="shared" si="11"/>
        <v>3714.9657364760965</v>
      </c>
      <c r="J101" s="23">
        <f t="shared" si="8"/>
        <v>25709.531090182256</v>
      </c>
      <c r="K101" s="23">
        <f t="shared" si="14"/>
        <v>117741.80927601224</v>
      </c>
      <c r="L101" s="24">
        <f t="shared" si="12"/>
        <v>4.2861983643565305</v>
      </c>
    </row>
    <row r="102" spans="1:12" x14ac:dyDescent="0.2">
      <c r="A102" s="16">
        <v>93</v>
      </c>
      <c r="B102" s="8">
        <v>127</v>
      </c>
      <c r="C102" s="8">
        <v>783</v>
      </c>
      <c r="D102" s="8">
        <v>838</v>
      </c>
      <c r="E102" s="17">
        <v>0.48799482256498761</v>
      </c>
      <c r="F102" s="22">
        <f t="shared" si="10"/>
        <v>0.15669339913633559</v>
      </c>
      <c r="G102" s="22">
        <f t="shared" si="7"/>
        <v>0.14505588038796305</v>
      </c>
      <c r="H102" s="23">
        <f t="shared" si="13"/>
        <v>23755.020313431873</v>
      </c>
      <c r="I102" s="23">
        <f t="shared" si="11"/>
        <v>3445.8053851988061</v>
      </c>
      <c r="J102" s="23">
        <f t="shared" si="8"/>
        <v>21990.750115776635</v>
      </c>
      <c r="K102" s="23">
        <f t="shared" si="14"/>
        <v>92032.278185829986</v>
      </c>
      <c r="L102" s="24">
        <f t="shared" si="12"/>
        <v>3.8742243522221655</v>
      </c>
    </row>
    <row r="103" spans="1:12" x14ac:dyDescent="0.2">
      <c r="A103" s="16">
        <v>94</v>
      </c>
      <c r="B103" s="8">
        <v>113</v>
      </c>
      <c r="C103" s="8">
        <v>539</v>
      </c>
      <c r="D103" s="8">
        <v>647</v>
      </c>
      <c r="E103" s="17">
        <v>0.48316159534489039</v>
      </c>
      <c r="F103" s="22">
        <f t="shared" si="10"/>
        <v>0.1905564924114671</v>
      </c>
      <c r="G103" s="22">
        <f t="shared" si="7"/>
        <v>0.17347179111884992</v>
      </c>
      <c r="H103" s="23">
        <f t="shared" si="13"/>
        <v>20309.214928233065</v>
      </c>
      <c r="I103" s="23">
        <f t="shared" si="11"/>
        <v>3523.0758898182748</v>
      </c>
      <c r="J103" s="23">
        <f t="shared" si="8"/>
        <v>18488.354005860507</v>
      </c>
      <c r="K103" s="23">
        <f t="shared" si="14"/>
        <v>70041.528070053348</v>
      </c>
      <c r="L103" s="24">
        <f t="shared" si="12"/>
        <v>3.4487560606138641</v>
      </c>
    </row>
    <row r="104" spans="1:12" x14ac:dyDescent="0.2">
      <c r="A104" s="16">
        <v>95</v>
      </c>
      <c r="B104" s="8">
        <v>88</v>
      </c>
      <c r="C104" s="8">
        <v>423</v>
      </c>
      <c r="D104" s="8">
        <v>444</v>
      </c>
      <c r="E104" s="17">
        <v>0.5474159402241594</v>
      </c>
      <c r="F104" s="22">
        <f t="shared" si="10"/>
        <v>0.20299884659746251</v>
      </c>
      <c r="G104" s="22">
        <f t="shared" si="7"/>
        <v>0.18591782455307657</v>
      </c>
      <c r="H104" s="23">
        <f t="shared" si="13"/>
        <v>16786.139038414789</v>
      </c>
      <c r="I104" s="23">
        <f t="shared" si="11"/>
        <v>3120.8424526675503</v>
      </c>
      <c r="J104" s="23">
        <f t="shared" si="8"/>
        <v>15373.695491265718</v>
      </c>
      <c r="K104" s="23">
        <f t="shared" si="14"/>
        <v>51553.174064192841</v>
      </c>
      <c r="L104" s="24">
        <f t="shared" si="12"/>
        <v>3.0711752086774866</v>
      </c>
    </row>
    <row r="105" spans="1:12" x14ac:dyDescent="0.2">
      <c r="A105" s="16">
        <v>96</v>
      </c>
      <c r="B105" s="8">
        <v>77</v>
      </c>
      <c r="C105" s="8">
        <v>282</v>
      </c>
      <c r="D105" s="8">
        <v>318</v>
      </c>
      <c r="E105" s="17">
        <v>0.53211172389254557</v>
      </c>
      <c r="F105" s="22">
        <f t="shared" si="10"/>
        <v>0.25666666666666665</v>
      </c>
      <c r="G105" s="22">
        <f t="shared" si="7"/>
        <v>0.22914798206278023</v>
      </c>
      <c r="H105" s="23">
        <f t="shared" si="13"/>
        <v>13665.296585747239</v>
      </c>
      <c r="I105" s="23">
        <f t="shared" si="11"/>
        <v>3131.3751369133802</v>
      </c>
      <c r="J105" s="23">
        <f t="shared" si="8"/>
        <v>12200.162871091094</v>
      </c>
      <c r="K105" s="23">
        <f t="shared" si="14"/>
        <v>36179.478572927124</v>
      </c>
      <c r="L105" s="24">
        <f t="shared" si="12"/>
        <v>2.6475443358223152</v>
      </c>
    </row>
    <row r="106" spans="1:12" x14ac:dyDescent="0.2">
      <c r="A106" s="16">
        <v>97</v>
      </c>
      <c r="B106" s="8">
        <v>49</v>
      </c>
      <c r="C106" s="8">
        <v>200</v>
      </c>
      <c r="D106" s="8">
        <v>225</v>
      </c>
      <c r="E106" s="17">
        <v>0.40805143975398378</v>
      </c>
      <c r="F106" s="22">
        <f t="shared" si="10"/>
        <v>0.23058823529411765</v>
      </c>
      <c r="G106" s="22">
        <f t="shared" si="7"/>
        <v>0.20289394721467505</v>
      </c>
      <c r="H106" s="23">
        <f t="shared" si="13"/>
        <v>10533.921448833858</v>
      </c>
      <c r="I106" s="23">
        <f t="shared" si="11"/>
        <v>2137.2689024032302</v>
      </c>
      <c r="J106" s="23">
        <f t="shared" si="8"/>
        <v>9268.7681991976842</v>
      </c>
      <c r="K106" s="23">
        <f t="shared" si="14"/>
        <v>23979.315701836029</v>
      </c>
      <c r="L106" s="24">
        <f t="shared" si="12"/>
        <v>2.276390214063218</v>
      </c>
    </row>
    <row r="107" spans="1:12" x14ac:dyDescent="0.2">
      <c r="A107" s="16">
        <v>98</v>
      </c>
      <c r="B107" s="8">
        <v>38</v>
      </c>
      <c r="C107" s="8">
        <v>168</v>
      </c>
      <c r="D107" s="8">
        <v>162</v>
      </c>
      <c r="E107" s="17">
        <v>0.4265320836337419</v>
      </c>
      <c r="F107" s="22">
        <f t="shared" si="10"/>
        <v>0.23030303030303031</v>
      </c>
      <c r="G107" s="22">
        <f t="shared" si="7"/>
        <v>0.20343507531644642</v>
      </c>
      <c r="H107" s="23">
        <f t="shared" si="13"/>
        <v>8396.6525464306287</v>
      </c>
      <c r="I107" s="23">
        <f t="shared" si="11"/>
        <v>1708.1736431891466</v>
      </c>
      <c r="J107" s="23">
        <f t="shared" si="8"/>
        <v>7417.0697664791887</v>
      </c>
      <c r="K107" s="23">
        <f t="shared" si="14"/>
        <v>14710.547502638343</v>
      </c>
      <c r="L107" s="24">
        <f t="shared" si="12"/>
        <v>1.7519538198459477</v>
      </c>
    </row>
    <row r="108" spans="1:12" x14ac:dyDescent="0.2">
      <c r="A108" s="16">
        <v>99</v>
      </c>
      <c r="B108" s="8">
        <v>36</v>
      </c>
      <c r="C108" s="8">
        <v>113</v>
      </c>
      <c r="D108" s="8">
        <v>124</v>
      </c>
      <c r="E108" s="17">
        <v>0.46217656012176556</v>
      </c>
      <c r="F108" s="22">
        <f t="shared" si="10"/>
        <v>0.30379746835443039</v>
      </c>
      <c r="G108" s="22">
        <f t="shared" si="7"/>
        <v>0.26113137054223512</v>
      </c>
      <c r="H108" s="23">
        <f t="shared" si="13"/>
        <v>6688.4789032414819</v>
      </c>
      <c r="I108" s="23">
        <f t="shared" si="11"/>
        <v>1746.5716628462737</v>
      </c>
      <c r="J108" s="23">
        <f t="shared" si="8"/>
        <v>5749.1317235356519</v>
      </c>
      <c r="K108" s="23">
        <f t="shared" si="14"/>
        <v>7293.477736159155</v>
      </c>
      <c r="L108" s="24">
        <f t="shared" si="12"/>
        <v>1.0904538747404089</v>
      </c>
    </row>
    <row r="109" spans="1:12" x14ac:dyDescent="0.2">
      <c r="A109" s="16" t="s">
        <v>23</v>
      </c>
      <c r="B109" s="8">
        <v>60</v>
      </c>
      <c r="C109" s="8">
        <v>183</v>
      </c>
      <c r="D109" s="8">
        <v>201</v>
      </c>
      <c r="E109" s="17"/>
      <c r="F109" s="22">
        <f>B109/((C109+D109)/2)</f>
        <v>0.3125</v>
      </c>
      <c r="G109" s="22">
        <v>1</v>
      </c>
      <c r="H109" s="23">
        <f>H108-I108</f>
        <v>4941.9072403952086</v>
      </c>
      <c r="I109" s="23">
        <f>H109*G109</f>
        <v>4941.9072403952086</v>
      </c>
      <c r="J109" s="23">
        <f>H109*F109</f>
        <v>1544.3460126235027</v>
      </c>
      <c r="K109" s="23">
        <f>J109</f>
        <v>1544.3460126235027</v>
      </c>
      <c r="L109" s="24">
        <f>K109/H109</f>
        <v>0.3125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7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7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7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7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7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7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7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7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7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7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7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7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41275</v>
      </c>
      <c r="D7" s="41">
        <v>41640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30</v>
      </c>
      <c r="C9" s="8">
        <v>14236</v>
      </c>
      <c r="D9" s="8">
        <v>13614</v>
      </c>
      <c r="E9" s="17">
        <v>0.15086757990867583</v>
      </c>
      <c r="F9" s="18">
        <f>B9/((C9+D9)/2)</f>
        <v>2.1543985637342907E-3</v>
      </c>
      <c r="G9" s="18">
        <f t="shared" ref="G9:G72" si="0">F9/((1+(1-E9)*F9))</f>
        <v>2.1504645690832323E-3</v>
      </c>
      <c r="H9" s="13">
        <v>100000</v>
      </c>
      <c r="I9" s="13">
        <f>H9*G9</f>
        <v>215.04645690832322</v>
      </c>
      <c r="J9" s="13">
        <f t="shared" ref="J9:J72" si="1">H10+I9*E9</f>
        <v>99817.397081613366</v>
      </c>
      <c r="K9" s="13">
        <f t="shared" ref="K9:K72" si="2">K10+J9</f>
        <v>8392163.1235773209</v>
      </c>
      <c r="L9" s="19">
        <f>K9/H9</f>
        <v>83.921631235773205</v>
      </c>
    </row>
    <row r="10" spans="1:13" x14ac:dyDescent="0.2">
      <c r="A10" s="16">
        <v>1</v>
      </c>
      <c r="B10" s="8">
        <v>2</v>
      </c>
      <c r="C10" s="8">
        <v>15792</v>
      </c>
      <c r="D10" s="8">
        <v>15042</v>
      </c>
      <c r="E10" s="17">
        <v>0.83013698630136989</v>
      </c>
      <c r="F10" s="18">
        <f t="shared" ref="F10:F73" si="3">B10/((C10+D10)/2)</f>
        <v>1.2972692482324707E-4</v>
      </c>
      <c r="G10" s="18">
        <f t="shared" si="0"/>
        <v>1.2972406624883672E-4</v>
      </c>
      <c r="H10" s="13">
        <f>H9-I9</f>
        <v>99784.953543091673</v>
      </c>
      <c r="I10" s="13">
        <f t="shared" ref="I10:I73" si="4">H10*G10</f>
        <v>12.944509924061119</v>
      </c>
      <c r="J10" s="13">
        <f t="shared" si="1"/>
        <v>99782.754749625121</v>
      </c>
      <c r="K10" s="13">
        <f t="shared" si="2"/>
        <v>8292345.7264957074</v>
      </c>
      <c r="L10" s="20">
        <f t="shared" ref="L10:L73" si="5">K10/H10</f>
        <v>83.102165527538133</v>
      </c>
    </row>
    <row r="11" spans="1:13" x14ac:dyDescent="0.2">
      <c r="A11" s="16">
        <v>2</v>
      </c>
      <c r="B11" s="8">
        <v>1</v>
      </c>
      <c r="C11" s="8">
        <v>15970</v>
      </c>
      <c r="D11" s="8">
        <v>15664</v>
      </c>
      <c r="E11" s="17">
        <v>0.36164383561643837</v>
      </c>
      <c r="F11" s="18">
        <f t="shared" si="3"/>
        <v>6.3223114370613892E-5</v>
      </c>
      <c r="G11" s="18">
        <f t="shared" si="0"/>
        <v>6.3220562860465465E-5</v>
      </c>
      <c r="H11" s="13">
        <f t="shared" ref="H11:H74" si="6">H10-I10</f>
        <v>99772.009033167618</v>
      </c>
      <c r="I11" s="13">
        <f t="shared" si="4"/>
        <v>6.307642568796302</v>
      </c>
      <c r="J11" s="13">
        <f t="shared" si="1"/>
        <v>99767.982510651098</v>
      </c>
      <c r="K11" s="13">
        <f t="shared" si="2"/>
        <v>8192562.9717460824</v>
      </c>
      <c r="L11" s="20">
        <f t="shared" si="5"/>
        <v>82.112839574299798</v>
      </c>
    </row>
    <row r="12" spans="1:13" x14ac:dyDescent="0.2">
      <c r="A12" s="16">
        <v>3</v>
      </c>
      <c r="B12" s="8">
        <v>0</v>
      </c>
      <c r="C12" s="8">
        <v>16047</v>
      </c>
      <c r="D12" s="8">
        <v>16065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99765.701390598828</v>
      </c>
      <c r="I12" s="13">
        <f t="shared" si="4"/>
        <v>0</v>
      </c>
      <c r="J12" s="13">
        <f t="shared" si="1"/>
        <v>99765.701390598828</v>
      </c>
      <c r="K12" s="13">
        <f t="shared" si="2"/>
        <v>8092794.989235431</v>
      </c>
      <c r="L12" s="20">
        <f t="shared" si="5"/>
        <v>81.118008257675967</v>
      </c>
    </row>
    <row r="13" spans="1:13" x14ac:dyDescent="0.2">
      <c r="A13" s="16">
        <v>4</v>
      </c>
      <c r="B13" s="8">
        <v>2</v>
      </c>
      <c r="C13" s="8">
        <v>16592</v>
      </c>
      <c r="D13" s="8">
        <v>16020</v>
      </c>
      <c r="E13" s="17">
        <v>0.48493150684931507</v>
      </c>
      <c r="F13" s="18">
        <f t="shared" si="3"/>
        <v>1.2265423770391266E-4</v>
      </c>
      <c r="G13" s="18">
        <f t="shared" si="0"/>
        <v>1.2264648947105089E-4</v>
      </c>
      <c r="H13" s="13">
        <f t="shared" si="6"/>
        <v>99765.701390598828</v>
      </c>
      <c r="I13" s="13">
        <f t="shared" si="4"/>
        <v>12.235913045174087</v>
      </c>
      <c r="J13" s="13">
        <f t="shared" si="1"/>
        <v>99759.399057304327</v>
      </c>
      <c r="K13" s="13">
        <f t="shared" si="2"/>
        <v>7993029.2878448321</v>
      </c>
      <c r="L13" s="20">
        <f t="shared" si="5"/>
        <v>80.118008257675967</v>
      </c>
    </row>
    <row r="14" spans="1:13" x14ac:dyDescent="0.2">
      <c r="A14" s="16">
        <v>5</v>
      </c>
      <c r="B14" s="8">
        <v>0</v>
      </c>
      <c r="C14" s="8">
        <v>15521</v>
      </c>
      <c r="D14" s="8">
        <v>16480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99753.465477553647</v>
      </c>
      <c r="I14" s="13">
        <f t="shared" si="4"/>
        <v>0</v>
      </c>
      <c r="J14" s="13">
        <f t="shared" si="1"/>
        <v>99753.465477553647</v>
      </c>
      <c r="K14" s="13">
        <f t="shared" si="2"/>
        <v>7893269.8887875276</v>
      </c>
      <c r="L14" s="20">
        <f t="shared" si="5"/>
        <v>79.127776172985762</v>
      </c>
    </row>
    <row r="15" spans="1:13" x14ac:dyDescent="0.2">
      <c r="A15" s="16">
        <v>6</v>
      </c>
      <c r="B15" s="8">
        <v>1</v>
      </c>
      <c r="C15" s="8">
        <v>15072</v>
      </c>
      <c r="D15" s="8">
        <v>15400</v>
      </c>
      <c r="E15" s="17">
        <v>0.82739726027397265</v>
      </c>
      <c r="F15" s="18">
        <f t="shared" si="3"/>
        <v>6.5634024678393283E-5</v>
      </c>
      <c r="G15" s="18">
        <f t="shared" si="0"/>
        <v>6.5633281144385482E-5</v>
      </c>
      <c r="H15" s="13">
        <f t="shared" si="6"/>
        <v>99753.465477553647</v>
      </c>
      <c r="I15" s="13">
        <f t="shared" si="4"/>
        <v>6.5471472448150303</v>
      </c>
      <c r="J15" s="13">
        <f t="shared" si="1"/>
        <v>99752.335422001808</v>
      </c>
      <c r="K15" s="13">
        <f t="shared" si="2"/>
        <v>7793516.4233099744</v>
      </c>
      <c r="L15" s="20">
        <f t="shared" si="5"/>
        <v>78.127776172985776</v>
      </c>
    </row>
    <row r="16" spans="1:13" x14ac:dyDescent="0.2">
      <c r="A16" s="16">
        <v>7</v>
      </c>
      <c r="B16" s="8">
        <v>3</v>
      </c>
      <c r="C16" s="8">
        <v>14321</v>
      </c>
      <c r="D16" s="8">
        <v>14935</v>
      </c>
      <c r="E16" s="17">
        <v>0.61461187214611868</v>
      </c>
      <c r="F16" s="18">
        <f t="shared" si="3"/>
        <v>2.0508613617719443E-4</v>
      </c>
      <c r="G16" s="18">
        <f t="shared" si="0"/>
        <v>2.0506992790902463E-4</v>
      </c>
      <c r="H16" s="13">
        <f t="shared" si="6"/>
        <v>99746.918330308836</v>
      </c>
      <c r="I16" s="13">
        <f t="shared" si="4"/>
        <v>20.455093351143798</v>
      </c>
      <c r="J16" s="13">
        <f t="shared" si="1"/>
        <v>99739.035180177161</v>
      </c>
      <c r="K16" s="13">
        <f t="shared" si="2"/>
        <v>7693764.0878879726</v>
      </c>
      <c r="L16" s="20">
        <f t="shared" si="5"/>
        <v>77.132849983498346</v>
      </c>
    </row>
    <row r="17" spans="1:12" x14ac:dyDescent="0.2">
      <c r="A17" s="16">
        <v>8</v>
      </c>
      <c r="B17" s="8">
        <v>0</v>
      </c>
      <c r="C17" s="8">
        <v>14483</v>
      </c>
      <c r="D17" s="8">
        <v>14208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99726.463236957687</v>
      </c>
      <c r="I17" s="13">
        <f t="shared" si="4"/>
        <v>0</v>
      </c>
      <c r="J17" s="13">
        <f t="shared" si="1"/>
        <v>99726.463236957687</v>
      </c>
      <c r="K17" s="13">
        <f t="shared" si="2"/>
        <v>7594025.0527077951</v>
      </c>
      <c r="L17" s="20">
        <f t="shared" si="5"/>
        <v>76.148544791604735</v>
      </c>
    </row>
    <row r="18" spans="1:12" x14ac:dyDescent="0.2">
      <c r="A18" s="16">
        <v>9</v>
      </c>
      <c r="B18" s="8">
        <v>1</v>
      </c>
      <c r="C18" s="8">
        <v>13915</v>
      </c>
      <c r="D18" s="8">
        <v>14384</v>
      </c>
      <c r="E18" s="17">
        <v>0.31506849315068491</v>
      </c>
      <c r="F18" s="18">
        <f t="shared" si="3"/>
        <v>7.0673875401957662E-5</v>
      </c>
      <c r="G18" s="18">
        <f t="shared" si="0"/>
        <v>7.0670454473948017E-5</v>
      </c>
      <c r="H18" s="13">
        <f t="shared" si="6"/>
        <v>99726.463236957687</v>
      </c>
      <c r="I18" s="13">
        <f t="shared" si="4"/>
        <v>7.0477144800352685</v>
      </c>
      <c r="J18" s="13">
        <f t="shared" si="1"/>
        <v>99721.636035259027</v>
      </c>
      <c r="K18" s="13">
        <f t="shared" si="2"/>
        <v>7494298.5894708373</v>
      </c>
      <c r="L18" s="20">
        <f t="shared" si="5"/>
        <v>75.148544791604735</v>
      </c>
    </row>
    <row r="19" spans="1:12" x14ac:dyDescent="0.2">
      <c r="A19" s="16">
        <v>10</v>
      </c>
      <c r="B19" s="8">
        <v>0</v>
      </c>
      <c r="C19" s="8">
        <v>13120</v>
      </c>
      <c r="D19" s="8">
        <v>13843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99719.415522477648</v>
      </c>
      <c r="I19" s="13">
        <f t="shared" si="4"/>
        <v>0</v>
      </c>
      <c r="J19" s="13">
        <f t="shared" si="1"/>
        <v>99719.415522477648</v>
      </c>
      <c r="K19" s="13">
        <f t="shared" si="2"/>
        <v>7394576.9534355784</v>
      </c>
      <c r="L19" s="20">
        <f t="shared" si="5"/>
        <v>74.153833681152847</v>
      </c>
    </row>
    <row r="20" spans="1:12" x14ac:dyDescent="0.2">
      <c r="A20" s="16">
        <v>11</v>
      </c>
      <c r="B20" s="8">
        <v>2</v>
      </c>
      <c r="C20" s="8">
        <v>12730</v>
      </c>
      <c r="D20" s="8">
        <v>13039</v>
      </c>
      <c r="E20" s="17">
        <v>0.33287671232876714</v>
      </c>
      <c r="F20" s="18">
        <f t="shared" si="3"/>
        <v>1.5522527067406573E-4</v>
      </c>
      <c r="G20" s="18">
        <f t="shared" si="0"/>
        <v>1.5520919807978579E-4</v>
      </c>
      <c r="H20" s="13">
        <f t="shared" si="6"/>
        <v>99719.415522477648</v>
      </c>
      <c r="I20" s="13">
        <f t="shared" si="4"/>
        <v>15.477370516228699</v>
      </c>
      <c r="J20" s="13">
        <f t="shared" si="1"/>
        <v>99709.090208174355</v>
      </c>
      <c r="K20" s="13">
        <f t="shared" si="2"/>
        <v>7294857.5379131008</v>
      </c>
      <c r="L20" s="20">
        <f t="shared" si="5"/>
        <v>73.153833681152847</v>
      </c>
    </row>
    <row r="21" spans="1:12" x14ac:dyDescent="0.2">
      <c r="A21" s="16">
        <v>12</v>
      </c>
      <c r="B21" s="8">
        <v>1</v>
      </c>
      <c r="C21" s="8">
        <v>12576</v>
      </c>
      <c r="D21" s="8">
        <v>12665</v>
      </c>
      <c r="E21" s="17">
        <v>0.19726027397260273</v>
      </c>
      <c r="F21" s="18">
        <f t="shared" si="3"/>
        <v>7.9236163384968896E-5</v>
      </c>
      <c r="G21" s="18">
        <f t="shared" si="0"/>
        <v>7.9231123808833317E-5</v>
      </c>
      <c r="H21" s="13">
        <f t="shared" si="6"/>
        <v>99703.938151961425</v>
      </c>
      <c r="I21" s="13">
        <f t="shared" si="4"/>
        <v>7.8996550679463153</v>
      </c>
      <c r="J21" s="13">
        <f t="shared" si="1"/>
        <v>99697.596785016474</v>
      </c>
      <c r="K21" s="13">
        <f t="shared" si="2"/>
        <v>7195148.4477049261</v>
      </c>
      <c r="L21" s="20">
        <f t="shared" si="5"/>
        <v>72.165137918008909</v>
      </c>
    </row>
    <row r="22" spans="1:12" x14ac:dyDescent="0.2">
      <c r="A22" s="16">
        <v>13</v>
      </c>
      <c r="B22" s="8">
        <v>0</v>
      </c>
      <c r="C22" s="8">
        <v>11990</v>
      </c>
      <c r="D22" s="8">
        <v>12535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99696.038496893481</v>
      </c>
      <c r="I22" s="13">
        <f t="shared" si="4"/>
        <v>0</v>
      </c>
      <c r="J22" s="13">
        <f t="shared" si="1"/>
        <v>99696.038496893481</v>
      </c>
      <c r="K22" s="13">
        <f t="shared" si="2"/>
        <v>7095450.8509199098</v>
      </c>
      <c r="L22" s="20">
        <f t="shared" si="5"/>
        <v>71.170840465652034</v>
      </c>
    </row>
    <row r="23" spans="1:12" x14ac:dyDescent="0.2">
      <c r="A23" s="16">
        <v>14</v>
      </c>
      <c r="B23" s="8">
        <v>0</v>
      </c>
      <c r="C23" s="8">
        <v>11224</v>
      </c>
      <c r="D23" s="8">
        <v>11850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99696.038496893481</v>
      </c>
      <c r="I23" s="13">
        <f t="shared" si="4"/>
        <v>0</v>
      </c>
      <c r="J23" s="13">
        <f t="shared" si="1"/>
        <v>99696.038496893481</v>
      </c>
      <c r="K23" s="13">
        <f t="shared" si="2"/>
        <v>6995754.8124230159</v>
      </c>
      <c r="L23" s="20">
        <f t="shared" si="5"/>
        <v>70.170840465652034</v>
      </c>
    </row>
    <row r="24" spans="1:12" x14ac:dyDescent="0.2">
      <c r="A24" s="16">
        <v>15</v>
      </c>
      <c r="B24" s="8">
        <v>1</v>
      </c>
      <c r="C24" s="8">
        <v>11095</v>
      </c>
      <c r="D24" s="8">
        <v>11142</v>
      </c>
      <c r="E24" s="17">
        <v>0.54520547945205478</v>
      </c>
      <c r="F24" s="18">
        <f t="shared" si="3"/>
        <v>8.9940189773800416E-5</v>
      </c>
      <c r="G24" s="18">
        <f t="shared" si="0"/>
        <v>8.9936510983280808E-5</v>
      </c>
      <c r="H24" s="13">
        <f t="shared" si="6"/>
        <v>99696.038496893481</v>
      </c>
      <c r="I24" s="13">
        <f t="shared" si="4"/>
        <v>8.9663138612654461</v>
      </c>
      <c r="J24" s="13">
        <f t="shared" si="1"/>
        <v>99691.960666479863</v>
      </c>
      <c r="K24" s="13">
        <f t="shared" si="2"/>
        <v>6896058.7739261221</v>
      </c>
      <c r="L24" s="20">
        <f t="shared" si="5"/>
        <v>69.170840465652034</v>
      </c>
    </row>
    <row r="25" spans="1:12" x14ac:dyDescent="0.2">
      <c r="A25" s="16">
        <v>16</v>
      </c>
      <c r="B25" s="8">
        <v>1</v>
      </c>
      <c r="C25" s="8">
        <v>10997</v>
      </c>
      <c r="D25" s="8">
        <v>11023</v>
      </c>
      <c r="E25" s="17">
        <v>0.76164383561643834</v>
      </c>
      <c r="F25" s="18">
        <f t="shared" si="3"/>
        <v>9.0826521344232515E-5</v>
      </c>
      <c r="G25" s="18">
        <f t="shared" si="0"/>
        <v>9.0824555077876454E-5</v>
      </c>
      <c r="H25" s="13">
        <f t="shared" si="6"/>
        <v>99687.072183032215</v>
      </c>
      <c r="I25" s="13">
        <f t="shared" si="4"/>
        <v>9.0540339780400547</v>
      </c>
      <c r="J25" s="13">
        <f t="shared" si="1"/>
        <v>99684.914098221008</v>
      </c>
      <c r="K25" s="13">
        <f t="shared" si="2"/>
        <v>6796366.8132596426</v>
      </c>
      <c r="L25" s="20">
        <f t="shared" si="5"/>
        <v>68.177012970960291</v>
      </c>
    </row>
    <row r="26" spans="1:12" x14ac:dyDescent="0.2">
      <c r="A26" s="16">
        <v>17</v>
      </c>
      <c r="B26" s="8">
        <v>1</v>
      </c>
      <c r="C26" s="8">
        <v>11027</v>
      </c>
      <c r="D26" s="8">
        <v>11050</v>
      </c>
      <c r="E26" s="17">
        <v>0.64383561643835618</v>
      </c>
      <c r="F26" s="18">
        <f t="shared" si="3"/>
        <v>9.0592018843139915E-5</v>
      </c>
      <c r="G26" s="18">
        <f t="shared" si="0"/>
        <v>9.0589095927027372E-5</v>
      </c>
      <c r="H26" s="13">
        <f t="shared" si="6"/>
        <v>99678.018149054173</v>
      </c>
      <c r="I26" s="13">
        <f t="shared" si="4"/>
        <v>9.0297415479206435</v>
      </c>
      <c r="J26" s="13">
        <f t="shared" si="1"/>
        <v>99674.802076722044</v>
      </c>
      <c r="K26" s="13">
        <f t="shared" si="2"/>
        <v>6696681.8991614217</v>
      </c>
      <c r="L26" s="20">
        <f t="shared" si="5"/>
        <v>67.183136498034045</v>
      </c>
    </row>
    <row r="27" spans="1:12" x14ac:dyDescent="0.2">
      <c r="A27" s="16">
        <v>18</v>
      </c>
      <c r="B27" s="8">
        <v>1</v>
      </c>
      <c r="C27" s="8">
        <v>11369</v>
      </c>
      <c r="D27" s="8">
        <v>11117</v>
      </c>
      <c r="E27" s="17">
        <v>0.83287671232876714</v>
      </c>
      <c r="F27" s="18">
        <f t="shared" si="3"/>
        <v>8.8944231966556973E-5</v>
      </c>
      <c r="G27" s="18">
        <f t="shared" si="0"/>
        <v>8.8942909861112603E-5</v>
      </c>
      <c r="H27" s="13">
        <f t="shared" si="6"/>
        <v>99668.988407506258</v>
      </c>
      <c r="I27" s="13">
        <f t="shared" si="4"/>
        <v>8.8648498518771053</v>
      </c>
      <c r="J27" s="13">
        <f t="shared" si="1"/>
        <v>99667.5068846543</v>
      </c>
      <c r="K27" s="13">
        <f t="shared" si="2"/>
        <v>6597007.0970846992</v>
      </c>
      <c r="L27" s="20">
        <f t="shared" si="5"/>
        <v>66.189164779241068</v>
      </c>
    </row>
    <row r="28" spans="1:12" x14ac:dyDescent="0.2">
      <c r="A28" s="16">
        <v>19</v>
      </c>
      <c r="B28" s="8">
        <v>1</v>
      </c>
      <c r="C28" s="8">
        <v>11928</v>
      </c>
      <c r="D28" s="8">
        <v>11425</v>
      </c>
      <c r="E28" s="17">
        <v>2.7397260273972601E-2</v>
      </c>
      <c r="F28" s="18">
        <f t="shared" si="3"/>
        <v>8.5642101657174667E-5</v>
      </c>
      <c r="G28" s="18">
        <f t="shared" si="0"/>
        <v>8.5634968628860972E-5</v>
      </c>
      <c r="H28" s="13">
        <f t="shared" si="6"/>
        <v>99660.123557654384</v>
      </c>
      <c r="I28" s="13">
        <f t="shared" si="4"/>
        <v>8.5343915544081419</v>
      </c>
      <c r="J28" s="13">
        <f t="shared" si="1"/>
        <v>99651.822985046674</v>
      </c>
      <c r="K28" s="13">
        <f t="shared" si="2"/>
        <v>6497339.5902000451</v>
      </c>
      <c r="L28" s="20">
        <f t="shared" si="5"/>
        <v>65.194978274748664</v>
      </c>
    </row>
    <row r="29" spans="1:12" x14ac:dyDescent="0.2">
      <c r="A29" s="16">
        <v>20</v>
      </c>
      <c r="B29" s="8">
        <v>0</v>
      </c>
      <c r="C29" s="8">
        <v>12655</v>
      </c>
      <c r="D29" s="8">
        <v>12054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99651.589166099977</v>
      </c>
      <c r="I29" s="13">
        <f t="shared" si="4"/>
        <v>0</v>
      </c>
      <c r="J29" s="13">
        <f t="shared" si="1"/>
        <v>99651.589166099977</v>
      </c>
      <c r="K29" s="13">
        <f t="shared" si="2"/>
        <v>6397687.7672149986</v>
      </c>
      <c r="L29" s="20">
        <f t="shared" si="5"/>
        <v>64.20055937644193</v>
      </c>
    </row>
    <row r="30" spans="1:12" x14ac:dyDescent="0.2">
      <c r="A30" s="16">
        <v>21</v>
      </c>
      <c r="B30" s="8">
        <v>3</v>
      </c>
      <c r="C30" s="8">
        <v>12859</v>
      </c>
      <c r="D30" s="8">
        <v>12625</v>
      </c>
      <c r="E30" s="17">
        <v>0.29771689497716897</v>
      </c>
      <c r="F30" s="18">
        <f t="shared" si="3"/>
        <v>2.3544184586407157E-4</v>
      </c>
      <c r="G30" s="18">
        <f t="shared" si="0"/>
        <v>2.3540292273689111E-4</v>
      </c>
      <c r="H30" s="13">
        <f t="shared" si="6"/>
        <v>99651.589166099977</v>
      </c>
      <c r="I30" s="13">
        <f t="shared" si="4"/>
        <v>23.458275345075847</v>
      </c>
      <c r="J30" s="13">
        <f t="shared" si="1"/>
        <v>99635.114815652152</v>
      </c>
      <c r="K30" s="13">
        <f t="shared" si="2"/>
        <v>6298036.1780488985</v>
      </c>
      <c r="L30" s="20">
        <f t="shared" si="5"/>
        <v>63.200559376441923</v>
      </c>
    </row>
    <row r="31" spans="1:12" x14ac:dyDescent="0.2">
      <c r="A31" s="16">
        <v>22</v>
      </c>
      <c r="B31" s="8">
        <v>1</v>
      </c>
      <c r="C31" s="8">
        <v>13443</v>
      </c>
      <c r="D31" s="8">
        <v>12902</v>
      </c>
      <c r="E31" s="17">
        <v>0.9671232876712329</v>
      </c>
      <c r="F31" s="18">
        <f t="shared" si="3"/>
        <v>7.5915733535775288E-5</v>
      </c>
      <c r="G31" s="18">
        <f t="shared" si="0"/>
        <v>7.591554406122578E-5</v>
      </c>
      <c r="H31" s="13">
        <f t="shared" si="6"/>
        <v>99628.130890754896</v>
      </c>
      <c r="I31" s="13">
        <f t="shared" si="4"/>
        <v>7.5633237603746721</v>
      </c>
      <c r="J31" s="13">
        <f t="shared" si="1"/>
        <v>99627.882233535376</v>
      </c>
      <c r="K31" s="13">
        <f t="shared" si="2"/>
        <v>6198401.0632332461</v>
      </c>
      <c r="L31" s="20">
        <f t="shared" si="5"/>
        <v>62.215370375963097</v>
      </c>
    </row>
    <row r="32" spans="1:12" x14ac:dyDescent="0.2">
      <c r="A32" s="16">
        <v>23</v>
      </c>
      <c r="B32" s="8">
        <v>0</v>
      </c>
      <c r="C32" s="8">
        <v>14103</v>
      </c>
      <c r="D32" s="8">
        <v>13440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99620.567566994519</v>
      </c>
      <c r="I32" s="13">
        <f t="shared" si="4"/>
        <v>0</v>
      </c>
      <c r="J32" s="13">
        <f t="shared" si="1"/>
        <v>99620.567566994519</v>
      </c>
      <c r="K32" s="13">
        <f t="shared" si="2"/>
        <v>6098773.1809997112</v>
      </c>
      <c r="L32" s="20">
        <f t="shared" si="5"/>
        <v>61.220020422974457</v>
      </c>
    </row>
    <row r="33" spans="1:12" x14ac:dyDescent="0.2">
      <c r="A33" s="16">
        <v>24</v>
      </c>
      <c r="B33" s="8">
        <v>1</v>
      </c>
      <c r="C33" s="8">
        <v>14987</v>
      </c>
      <c r="D33" s="8">
        <v>14058</v>
      </c>
      <c r="E33" s="17">
        <v>0</v>
      </c>
      <c r="F33" s="18">
        <f t="shared" si="3"/>
        <v>6.8858667584782238E-5</v>
      </c>
      <c r="G33" s="18">
        <f t="shared" si="0"/>
        <v>6.8853926395152687E-5</v>
      </c>
      <c r="H33" s="13">
        <f t="shared" si="6"/>
        <v>99620.567566994519</v>
      </c>
      <c r="I33" s="13">
        <f t="shared" si="4"/>
        <v>6.8592672267011761</v>
      </c>
      <c r="J33" s="13">
        <f t="shared" si="1"/>
        <v>99613.708299767823</v>
      </c>
      <c r="K33" s="13">
        <f t="shared" si="2"/>
        <v>5999152.6134327166</v>
      </c>
      <c r="L33" s="20">
        <f t="shared" si="5"/>
        <v>60.220020422974457</v>
      </c>
    </row>
    <row r="34" spans="1:12" x14ac:dyDescent="0.2">
      <c r="A34" s="16">
        <v>25</v>
      </c>
      <c r="B34" s="8">
        <v>1</v>
      </c>
      <c r="C34" s="8">
        <v>16283</v>
      </c>
      <c r="D34" s="8">
        <v>14900</v>
      </c>
      <c r="E34" s="17">
        <v>0.43561643835616437</v>
      </c>
      <c r="F34" s="18">
        <f t="shared" si="3"/>
        <v>6.4137510823204956E-5</v>
      </c>
      <c r="G34" s="18">
        <f t="shared" si="0"/>
        <v>6.4135189247568607E-5</v>
      </c>
      <c r="H34" s="13">
        <f t="shared" si="6"/>
        <v>99613.708299767823</v>
      </c>
      <c r="I34" s="13">
        <f t="shared" si="4"/>
        <v>6.388744033457705</v>
      </c>
      <c r="J34" s="13">
        <f t="shared" si="1"/>
        <v>99610.102597655801</v>
      </c>
      <c r="K34" s="13">
        <f t="shared" si="2"/>
        <v>5899538.9051329484</v>
      </c>
      <c r="L34" s="20">
        <f t="shared" si="5"/>
        <v>59.2241670933427</v>
      </c>
    </row>
    <row r="35" spans="1:12" x14ac:dyDescent="0.2">
      <c r="A35" s="16">
        <v>26</v>
      </c>
      <c r="B35" s="8">
        <v>4</v>
      </c>
      <c r="C35" s="8">
        <v>16827</v>
      </c>
      <c r="D35" s="8">
        <v>16153</v>
      </c>
      <c r="E35" s="17">
        <v>0.2773972602739726</v>
      </c>
      <c r="F35" s="18">
        <f t="shared" si="3"/>
        <v>2.4257125530624622E-4</v>
      </c>
      <c r="G35" s="18">
        <f t="shared" si="0"/>
        <v>2.4252874422436897E-4</v>
      </c>
      <c r="H35" s="13">
        <f t="shared" si="6"/>
        <v>99607.319555734372</v>
      </c>
      <c r="I35" s="13">
        <f t="shared" si="4"/>
        <v>24.157638127407687</v>
      </c>
      <c r="J35" s="13">
        <f t="shared" si="1"/>
        <v>99589.863180238201</v>
      </c>
      <c r="K35" s="13">
        <f t="shared" si="2"/>
        <v>5799928.8025352927</v>
      </c>
      <c r="L35" s="20">
        <f t="shared" si="5"/>
        <v>58.227937749996329</v>
      </c>
    </row>
    <row r="36" spans="1:12" x14ac:dyDescent="0.2">
      <c r="A36" s="16">
        <v>27</v>
      </c>
      <c r="B36" s="8">
        <v>4</v>
      </c>
      <c r="C36" s="8">
        <v>18180</v>
      </c>
      <c r="D36" s="8">
        <v>16737</v>
      </c>
      <c r="E36" s="17">
        <v>0.39726027397260272</v>
      </c>
      <c r="F36" s="18">
        <f t="shared" si="3"/>
        <v>2.2911475785434028E-4</v>
      </c>
      <c r="G36" s="18">
        <f t="shared" si="0"/>
        <v>2.2908312226174079E-4</v>
      </c>
      <c r="H36" s="13">
        <f t="shared" si="6"/>
        <v>99583.161917606965</v>
      </c>
      <c r="I36" s="13">
        <f t="shared" si="4"/>
        <v>22.812821656781885</v>
      </c>
      <c r="J36" s="13">
        <f t="shared" si="1"/>
        <v>99569.411723731639</v>
      </c>
      <c r="K36" s="13">
        <f t="shared" si="2"/>
        <v>5700338.9393550549</v>
      </c>
      <c r="L36" s="20">
        <f t="shared" si="5"/>
        <v>57.241995831297231</v>
      </c>
    </row>
    <row r="37" spans="1:12" x14ac:dyDescent="0.2">
      <c r="A37" s="16">
        <v>28</v>
      </c>
      <c r="B37" s="8">
        <v>5</v>
      </c>
      <c r="C37" s="8">
        <v>19063</v>
      </c>
      <c r="D37" s="8">
        <v>17822</v>
      </c>
      <c r="E37" s="17">
        <v>0.6558904109589041</v>
      </c>
      <c r="F37" s="18">
        <f t="shared" si="3"/>
        <v>2.7111291853056796E-4</v>
      </c>
      <c r="G37" s="18">
        <f t="shared" si="0"/>
        <v>2.7108762807312177E-4</v>
      </c>
      <c r="H37" s="13">
        <f t="shared" si="6"/>
        <v>99560.34909595018</v>
      </c>
      <c r="I37" s="13">
        <f t="shared" si="4"/>
        <v>26.989578886553108</v>
      </c>
      <c r="J37" s="13">
        <f t="shared" si="1"/>
        <v>99551.061723051142</v>
      </c>
      <c r="K37" s="13">
        <f t="shared" si="2"/>
        <v>5600769.5276313229</v>
      </c>
      <c r="L37" s="20">
        <f t="shared" si="5"/>
        <v>56.25502098464564</v>
      </c>
    </row>
    <row r="38" spans="1:12" x14ac:dyDescent="0.2">
      <c r="A38" s="16">
        <v>29</v>
      </c>
      <c r="B38" s="8">
        <v>5</v>
      </c>
      <c r="C38" s="8">
        <v>20097</v>
      </c>
      <c r="D38" s="8">
        <v>18851</v>
      </c>
      <c r="E38" s="17">
        <v>0.70356164383561648</v>
      </c>
      <c r="F38" s="18">
        <f t="shared" si="3"/>
        <v>2.5675259320119136E-4</v>
      </c>
      <c r="G38" s="18">
        <f t="shared" si="0"/>
        <v>2.5673305291050181E-4</v>
      </c>
      <c r="H38" s="13">
        <f t="shared" si="6"/>
        <v>99533.359517063625</v>
      </c>
      <c r="I38" s="13">
        <f t="shared" si="4"/>
        <v>25.553503255254295</v>
      </c>
      <c r="J38" s="13">
        <f t="shared" si="1"/>
        <v>99525.784478564397</v>
      </c>
      <c r="K38" s="13">
        <f t="shared" si="2"/>
        <v>5501218.4659082713</v>
      </c>
      <c r="L38" s="20">
        <f t="shared" si="5"/>
        <v>55.270097308080544</v>
      </c>
    </row>
    <row r="39" spans="1:12" x14ac:dyDescent="0.2">
      <c r="A39" s="16">
        <v>30</v>
      </c>
      <c r="B39" s="8">
        <v>2</v>
      </c>
      <c r="C39" s="8">
        <v>21622</v>
      </c>
      <c r="D39" s="8">
        <v>19807</v>
      </c>
      <c r="E39" s="17">
        <v>0.57534246575342474</v>
      </c>
      <c r="F39" s="18">
        <f t="shared" si="3"/>
        <v>9.6550725337324101E-5</v>
      </c>
      <c r="G39" s="18">
        <f t="shared" si="0"/>
        <v>9.6546766824018068E-5</v>
      </c>
      <c r="H39" s="13">
        <f t="shared" si="6"/>
        <v>99507.806013808367</v>
      </c>
      <c r="I39" s="13">
        <f t="shared" si="4"/>
        <v>9.60715694438478</v>
      </c>
      <c r="J39" s="13">
        <f t="shared" si="1"/>
        <v>99503.726262229247</v>
      </c>
      <c r="K39" s="13">
        <f t="shared" si="2"/>
        <v>5401692.6814297065</v>
      </c>
      <c r="L39" s="20">
        <f t="shared" si="5"/>
        <v>54.284109938873854</v>
      </c>
    </row>
    <row r="40" spans="1:12" x14ac:dyDescent="0.2">
      <c r="A40" s="16">
        <v>31</v>
      </c>
      <c r="B40" s="8">
        <v>6</v>
      </c>
      <c r="C40" s="8">
        <v>23292</v>
      </c>
      <c r="D40" s="8">
        <v>21355</v>
      </c>
      <c r="E40" s="17">
        <v>0.51324200913242013</v>
      </c>
      <c r="F40" s="18">
        <f t="shared" si="3"/>
        <v>2.6877505767464779E-4</v>
      </c>
      <c r="G40" s="18">
        <f t="shared" si="0"/>
        <v>2.6873989886176376E-4</v>
      </c>
      <c r="H40" s="13">
        <f t="shared" si="6"/>
        <v>99498.198856863979</v>
      </c>
      <c r="I40" s="13">
        <f t="shared" si="4"/>
        <v>26.739135897721283</v>
      </c>
      <c r="J40" s="13">
        <f t="shared" si="1"/>
        <v>99485.183368796876</v>
      </c>
      <c r="K40" s="13">
        <f t="shared" si="2"/>
        <v>5302188.955167477</v>
      </c>
      <c r="L40" s="20">
        <f t="shared" si="5"/>
        <v>53.289295847406187</v>
      </c>
    </row>
    <row r="41" spans="1:12" x14ac:dyDescent="0.2">
      <c r="A41" s="16">
        <v>32</v>
      </c>
      <c r="B41" s="8">
        <v>6</v>
      </c>
      <c r="C41" s="8">
        <v>24617</v>
      </c>
      <c r="D41" s="8">
        <v>23005</v>
      </c>
      <c r="E41" s="17">
        <v>0.4771689497716895</v>
      </c>
      <c r="F41" s="18">
        <f t="shared" si="3"/>
        <v>2.5198437696862794E-4</v>
      </c>
      <c r="G41" s="18">
        <f t="shared" si="0"/>
        <v>2.519511835953319E-4</v>
      </c>
      <c r="H41" s="13">
        <f t="shared" si="6"/>
        <v>99471.459720966261</v>
      </c>
      <c r="I41" s="13">
        <f t="shared" si="4"/>
        <v>25.061952010652831</v>
      </c>
      <c r="J41" s="13">
        <f t="shared" si="1"/>
        <v>99458.356554275757</v>
      </c>
      <c r="K41" s="13">
        <f t="shared" si="2"/>
        <v>5202703.7717986805</v>
      </c>
      <c r="L41" s="20">
        <f t="shared" si="5"/>
        <v>52.303482691348023</v>
      </c>
    </row>
    <row r="42" spans="1:12" x14ac:dyDescent="0.2">
      <c r="A42" s="16">
        <v>33</v>
      </c>
      <c r="B42" s="8">
        <v>8</v>
      </c>
      <c r="C42" s="8">
        <v>26045</v>
      </c>
      <c r="D42" s="8">
        <v>24318</v>
      </c>
      <c r="E42" s="17">
        <v>0.36815068493150677</v>
      </c>
      <c r="F42" s="18">
        <f t="shared" si="3"/>
        <v>3.1769354486428528E-4</v>
      </c>
      <c r="G42" s="18">
        <f t="shared" si="0"/>
        <v>3.1762978562436959E-4</v>
      </c>
      <c r="H42" s="13">
        <f t="shared" si="6"/>
        <v>99446.397768955605</v>
      </c>
      <c r="I42" s="13">
        <f t="shared" si="4"/>
        <v>31.587138004469153</v>
      </c>
      <c r="J42" s="13">
        <f t="shared" si="1"/>
        <v>99426.43945744251</v>
      </c>
      <c r="K42" s="13">
        <f t="shared" si="2"/>
        <v>5103245.4152444052</v>
      </c>
      <c r="L42" s="20">
        <f t="shared" si="5"/>
        <v>51.316543683168945</v>
      </c>
    </row>
    <row r="43" spans="1:12" x14ac:dyDescent="0.2">
      <c r="A43" s="16">
        <v>34</v>
      </c>
      <c r="B43" s="8">
        <v>11</v>
      </c>
      <c r="C43" s="8">
        <v>27713</v>
      </c>
      <c r="D43" s="8">
        <v>25721</v>
      </c>
      <c r="E43" s="17">
        <v>0.4087173100871731</v>
      </c>
      <c r="F43" s="18">
        <f t="shared" si="3"/>
        <v>4.1172287307706702E-4</v>
      </c>
      <c r="G43" s="18">
        <f t="shared" si="0"/>
        <v>4.1162266575860211E-4</v>
      </c>
      <c r="H43" s="13">
        <f t="shared" si="6"/>
        <v>99414.810630951135</v>
      </c>
      <c r="I43" s="13">
        <f t="shared" si="4"/>
        <v>40.921389367798724</v>
      </c>
      <c r="J43" s="13">
        <f t="shared" si="1"/>
        <v>99390.614521770782</v>
      </c>
      <c r="K43" s="13">
        <f t="shared" si="2"/>
        <v>5003818.9757869625</v>
      </c>
      <c r="L43" s="20">
        <f t="shared" si="5"/>
        <v>50.33273155206421</v>
      </c>
    </row>
    <row r="44" spans="1:12" x14ac:dyDescent="0.2">
      <c r="A44" s="16">
        <v>35</v>
      </c>
      <c r="B44" s="8">
        <v>11</v>
      </c>
      <c r="C44" s="8">
        <v>27525</v>
      </c>
      <c r="D44" s="8">
        <v>27286</v>
      </c>
      <c r="E44" s="17">
        <v>0.56388542963885435</v>
      </c>
      <c r="F44" s="18">
        <f t="shared" si="3"/>
        <v>4.0137928517998211E-4</v>
      </c>
      <c r="G44" s="18">
        <f t="shared" si="0"/>
        <v>4.0130903709469849E-4</v>
      </c>
      <c r="H44" s="13">
        <f t="shared" si="6"/>
        <v>99373.88924158334</v>
      </c>
      <c r="I44" s="13">
        <f t="shared" si="4"/>
        <v>39.879639803895024</v>
      </c>
      <c r="J44" s="13">
        <f t="shared" si="1"/>
        <v>99356.497149604111</v>
      </c>
      <c r="K44" s="13">
        <f t="shared" si="2"/>
        <v>4904428.3612651918</v>
      </c>
      <c r="L44" s="20">
        <f t="shared" si="5"/>
        <v>49.353289870161561</v>
      </c>
    </row>
    <row r="45" spans="1:12" x14ac:dyDescent="0.2">
      <c r="A45" s="16">
        <v>36</v>
      </c>
      <c r="B45" s="8">
        <v>5</v>
      </c>
      <c r="C45" s="8">
        <v>27947</v>
      </c>
      <c r="D45" s="8">
        <v>27214</v>
      </c>
      <c r="E45" s="17">
        <v>0.55452054794520544</v>
      </c>
      <c r="F45" s="18">
        <f t="shared" si="3"/>
        <v>1.8128750385235947E-4</v>
      </c>
      <c r="G45" s="18">
        <f t="shared" si="0"/>
        <v>1.8127286428160249E-4</v>
      </c>
      <c r="H45" s="13">
        <f t="shared" si="6"/>
        <v>99334.009601779442</v>
      </c>
      <c r="I45" s="13">
        <f t="shared" si="4"/>
        <v>18.006560441090762</v>
      </c>
      <c r="J45" s="13">
        <f t="shared" si="1"/>
        <v>99325.98804910075</v>
      </c>
      <c r="K45" s="13">
        <f t="shared" si="2"/>
        <v>4805071.8641155874</v>
      </c>
      <c r="L45" s="20">
        <f t="shared" si="5"/>
        <v>48.372877359714579</v>
      </c>
    </row>
    <row r="46" spans="1:12" x14ac:dyDescent="0.2">
      <c r="A46" s="16">
        <v>37</v>
      </c>
      <c r="B46" s="8">
        <v>12</v>
      </c>
      <c r="C46" s="8">
        <v>27872</v>
      </c>
      <c r="D46" s="8">
        <v>27586</v>
      </c>
      <c r="E46" s="17">
        <v>0.60388127853881268</v>
      </c>
      <c r="F46" s="18">
        <f t="shared" si="3"/>
        <v>4.327599264308125E-4</v>
      </c>
      <c r="G46" s="18">
        <f t="shared" si="0"/>
        <v>4.326857535745968E-4</v>
      </c>
      <c r="H46" s="13">
        <f t="shared" si="6"/>
        <v>99316.00304133835</v>
      </c>
      <c r="I46" s="13">
        <f t="shared" si="4"/>
        <v>42.972619617958429</v>
      </c>
      <c r="J46" s="13">
        <f t="shared" si="1"/>
        <v>99298.980782197454</v>
      </c>
      <c r="K46" s="13">
        <f t="shared" si="2"/>
        <v>4705745.8760664864</v>
      </c>
      <c r="L46" s="20">
        <f t="shared" si="5"/>
        <v>47.381547101808067</v>
      </c>
    </row>
    <row r="47" spans="1:12" x14ac:dyDescent="0.2">
      <c r="A47" s="16">
        <v>38</v>
      </c>
      <c r="B47" s="8">
        <v>15</v>
      </c>
      <c r="C47" s="8">
        <v>26645</v>
      </c>
      <c r="D47" s="8">
        <v>27491</v>
      </c>
      <c r="E47" s="17">
        <v>0.49881278538812779</v>
      </c>
      <c r="F47" s="18">
        <f t="shared" si="3"/>
        <v>5.5415989360130041E-4</v>
      </c>
      <c r="G47" s="18">
        <f t="shared" si="0"/>
        <v>5.5400602515703412E-4</v>
      </c>
      <c r="H47" s="13">
        <f t="shared" si="6"/>
        <v>99273.030421720396</v>
      </c>
      <c r="I47" s="13">
        <f t="shared" si="4"/>
        <v>54.997856989230641</v>
      </c>
      <c r="J47" s="13">
        <f t="shared" si="1"/>
        <v>99245.466198966344</v>
      </c>
      <c r="K47" s="13">
        <f t="shared" si="2"/>
        <v>4606446.8952842886</v>
      </c>
      <c r="L47" s="20">
        <f t="shared" si="5"/>
        <v>46.401795892758635</v>
      </c>
    </row>
    <row r="48" spans="1:12" x14ac:dyDescent="0.2">
      <c r="A48" s="16">
        <v>39</v>
      </c>
      <c r="B48" s="8">
        <v>14</v>
      </c>
      <c r="C48" s="8">
        <v>25141</v>
      </c>
      <c r="D48" s="8">
        <v>26354</v>
      </c>
      <c r="E48" s="17">
        <v>0.45009784735812142</v>
      </c>
      <c r="F48" s="18">
        <f t="shared" si="3"/>
        <v>5.4374211088455192E-4</v>
      </c>
      <c r="G48" s="18">
        <f t="shared" si="0"/>
        <v>5.4357957789609706E-4</v>
      </c>
      <c r="H48" s="13">
        <f t="shared" si="6"/>
        <v>99218.032564731169</v>
      </c>
      <c r="I48" s="13">
        <f t="shared" si="4"/>
        <v>53.932896261217785</v>
      </c>
      <c r="J48" s="13">
        <f t="shared" si="1"/>
        <v>99188.374748978909</v>
      </c>
      <c r="K48" s="13">
        <f t="shared" si="2"/>
        <v>4507201.4290853227</v>
      </c>
      <c r="L48" s="20">
        <f t="shared" si="5"/>
        <v>45.427240518448741</v>
      </c>
    </row>
    <row r="49" spans="1:12" x14ac:dyDescent="0.2">
      <c r="A49" s="16">
        <v>40</v>
      </c>
      <c r="B49" s="8">
        <v>12</v>
      </c>
      <c r="C49" s="8">
        <v>24208</v>
      </c>
      <c r="D49" s="8">
        <v>24796</v>
      </c>
      <c r="E49" s="17">
        <v>0.45662100456620996</v>
      </c>
      <c r="F49" s="18">
        <f t="shared" si="3"/>
        <v>4.8975593829075177E-4</v>
      </c>
      <c r="G49" s="18">
        <f t="shared" si="0"/>
        <v>4.8962563760324889E-4</v>
      </c>
      <c r="H49" s="13">
        <f t="shared" si="6"/>
        <v>99164.099668469949</v>
      </c>
      <c r="I49" s="13">
        <f t="shared" si="4"/>
        <v>48.553285527526718</v>
      </c>
      <c r="J49" s="13">
        <f t="shared" si="1"/>
        <v>99137.71683295499</v>
      </c>
      <c r="K49" s="13">
        <f t="shared" si="2"/>
        <v>4408013.0543363439</v>
      </c>
      <c r="L49" s="20">
        <f t="shared" si="5"/>
        <v>44.451702471695093</v>
      </c>
    </row>
    <row r="50" spans="1:12" x14ac:dyDescent="0.2">
      <c r="A50" s="16">
        <v>41</v>
      </c>
      <c r="B50" s="8">
        <v>14</v>
      </c>
      <c r="C50" s="8">
        <v>23625</v>
      </c>
      <c r="D50" s="8">
        <v>23906</v>
      </c>
      <c r="E50" s="17">
        <v>0.35009784735812133</v>
      </c>
      <c r="F50" s="18">
        <f t="shared" si="3"/>
        <v>5.8908922597883482E-4</v>
      </c>
      <c r="G50" s="18">
        <f t="shared" si="0"/>
        <v>5.8886377927126884E-4</v>
      </c>
      <c r="H50" s="13">
        <f t="shared" si="6"/>
        <v>99115.546382942426</v>
      </c>
      <c r="I50" s="13">
        <f t="shared" si="4"/>
        <v>58.365555227596218</v>
      </c>
      <c r="J50" s="13">
        <f t="shared" si="1"/>
        <v>99077.614482959863</v>
      </c>
      <c r="K50" s="13">
        <f t="shared" si="2"/>
        <v>4308875.3375033885</v>
      </c>
      <c r="L50" s="20">
        <f t="shared" si="5"/>
        <v>43.473254143761011</v>
      </c>
    </row>
    <row r="51" spans="1:12" x14ac:dyDescent="0.2">
      <c r="A51" s="16">
        <v>42</v>
      </c>
      <c r="B51" s="8">
        <v>17</v>
      </c>
      <c r="C51" s="8">
        <v>22405</v>
      </c>
      <c r="D51" s="8">
        <v>23372</v>
      </c>
      <c r="E51" s="17">
        <v>0.46059629331184521</v>
      </c>
      <c r="F51" s="18">
        <f t="shared" si="3"/>
        <v>7.4273106581907941E-4</v>
      </c>
      <c r="G51" s="18">
        <f t="shared" si="0"/>
        <v>7.4243362323342225E-4</v>
      </c>
      <c r="H51" s="13">
        <f t="shared" si="6"/>
        <v>99057.180827714823</v>
      </c>
      <c r="I51" s="13">
        <f t="shared" si="4"/>
        <v>73.5433816692086</v>
      </c>
      <c r="J51" s="13">
        <f t="shared" si="1"/>
        <v>99017.511255040066</v>
      </c>
      <c r="K51" s="13">
        <f t="shared" si="2"/>
        <v>4209797.7230204288</v>
      </c>
      <c r="L51" s="20">
        <f t="shared" si="5"/>
        <v>42.498662770771951</v>
      </c>
    </row>
    <row r="52" spans="1:12" x14ac:dyDescent="0.2">
      <c r="A52" s="16">
        <v>43</v>
      </c>
      <c r="B52" s="8">
        <v>16</v>
      </c>
      <c r="C52" s="8">
        <v>21746</v>
      </c>
      <c r="D52" s="8">
        <v>22198</v>
      </c>
      <c r="E52" s="17">
        <v>0.42054794520547956</v>
      </c>
      <c r="F52" s="18">
        <f t="shared" si="3"/>
        <v>7.2819952667030764E-4</v>
      </c>
      <c r="G52" s="18">
        <f t="shared" si="0"/>
        <v>7.2789238759172808E-4</v>
      </c>
      <c r="H52" s="13">
        <f t="shared" si="6"/>
        <v>98983.637446045614</v>
      </c>
      <c r="I52" s="13">
        <f t="shared" si="4"/>
        <v>72.049436193116122</v>
      </c>
      <c r="J52" s="13">
        <f t="shared" si="1"/>
        <v>98941.888252196717</v>
      </c>
      <c r="K52" s="13">
        <f t="shared" si="2"/>
        <v>4110780.2117653885</v>
      </c>
      <c r="L52" s="20">
        <f t="shared" si="5"/>
        <v>41.529896433702071</v>
      </c>
    </row>
    <row r="53" spans="1:12" x14ac:dyDescent="0.2">
      <c r="A53" s="16">
        <v>44</v>
      </c>
      <c r="B53" s="8">
        <v>21</v>
      </c>
      <c r="C53" s="8">
        <v>21381</v>
      </c>
      <c r="D53" s="8">
        <v>21461</v>
      </c>
      <c r="E53" s="17">
        <v>0.40456621004566207</v>
      </c>
      <c r="F53" s="18">
        <f t="shared" si="3"/>
        <v>9.8034638905746701E-4</v>
      </c>
      <c r="G53" s="18">
        <f t="shared" si="0"/>
        <v>9.7977446397133476E-4</v>
      </c>
      <c r="H53" s="13">
        <f t="shared" si="6"/>
        <v>98911.588009852494</v>
      </c>
      <c r="I53" s="13">
        <f t="shared" si="4"/>
        <v>96.911048122906735</v>
      </c>
      <c r="J53" s="13">
        <f t="shared" si="1"/>
        <v>98853.883897180232</v>
      </c>
      <c r="K53" s="13">
        <f t="shared" si="2"/>
        <v>4011838.3235131917</v>
      </c>
      <c r="L53" s="20">
        <f t="shared" si="5"/>
        <v>40.559841412247636</v>
      </c>
    </row>
    <row r="54" spans="1:12" x14ac:dyDescent="0.2">
      <c r="A54" s="16">
        <v>45</v>
      </c>
      <c r="B54" s="8">
        <v>32</v>
      </c>
      <c r="C54" s="8">
        <v>20569</v>
      </c>
      <c r="D54" s="8">
        <v>21081</v>
      </c>
      <c r="E54" s="17">
        <v>0.57217465753424657</v>
      </c>
      <c r="F54" s="18">
        <f t="shared" si="3"/>
        <v>1.5366146458583433E-3</v>
      </c>
      <c r="G54" s="18">
        <f t="shared" si="0"/>
        <v>1.5356051349163214E-3</v>
      </c>
      <c r="H54" s="13">
        <f t="shared" si="6"/>
        <v>98814.676961729594</v>
      </c>
      <c r="I54" s="13">
        <f t="shared" si="4"/>
        <v>151.74032534752948</v>
      </c>
      <c r="J54" s="13">
        <f t="shared" si="1"/>
        <v>98749.758605071911</v>
      </c>
      <c r="K54" s="13">
        <f t="shared" si="2"/>
        <v>3912984.4396160115</v>
      </c>
      <c r="L54" s="20">
        <f t="shared" si="5"/>
        <v>39.599223110666948</v>
      </c>
    </row>
    <row r="55" spans="1:12" x14ac:dyDescent="0.2">
      <c r="A55" s="16">
        <v>46</v>
      </c>
      <c r="B55" s="8">
        <v>21</v>
      </c>
      <c r="C55" s="8">
        <v>19225</v>
      </c>
      <c r="D55" s="8">
        <v>20311</v>
      </c>
      <c r="E55" s="17">
        <v>0.47749510763209385</v>
      </c>
      <c r="F55" s="18">
        <f t="shared" si="3"/>
        <v>1.0623229461756375E-3</v>
      </c>
      <c r="G55" s="18">
        <f t="shared" si="0"/>
        <v>1.0617336108292674E-3</v>
      </c>
      <c r="H55" s="13">
        <f t="shared" si="6"/>
        <v>98662.936636382059</v>
      </c>
      <c r="I55" s="13">
        <f t="shared" si="4"/>
        <v>104.75375596996514</v>
      </c>
      <c r="J55" s="13">
        <f t="shared" si="1"/>
        <v>98608.202286393833</v>
      </c>
      <c r="K55" s="13">
        <f t="shared" si="2"/>
        <v>3814234.6810109396</v>
      </c>
      <c r="L55" s="20">
        <f t="shared" si="5"/>
        <v>38.659245417234388</v>
      </c>
    </row>
    <row r="56" spans="1:12" x14ac:dyDescent="0.2">
      <c r="A56" s="16">
        <v>47</v>
      </c>
      <c r="B56" s="8">
        <v>31</v>
      </c>
      <c r="C56" s="8">
        <v>18432</v>
      </c>
      <c r="D56" s="8">
        <v>18960</v>
      </c>
      <c r="E56" s="17">
        <v>0.54723817940786568</v>
      </c>
      <c r="F56" s="18">
        <f t="shared" si="3"/>
        <v>1.6581086863500215E-3</v>
      </c>
      <c r="G56" s="18">
        <f t="shared" si="0"/>
        <v>1.6568648310195555E-3</v>
      </c>
      <c r="H56" s="13">
        <f t="shared" si="6"/>
        <v>98558.182880412089</v>
      </c>
      <c r="I56" s="13">
        <f t="shared" si="4"/>
        <v>163.29758702374843</v>
      </c>
      <c r="J56" s="13">
        <f t="shared" si="1"/>
        <v>98484.247967612915</v>
      </c>
      <c r="K56" s="13">
        <f t="shared" si="2"/>
        <v>3715626.4787245458</v>
      </c>
      <c r="L56" s="20">
        <f t="shared" si="5"/>
        <v>37.699827352062584</v>
      </c>
    </row>
    <row r="57" spans="1:12" x14ac:dyDescent="0.2">
      <c r="A57" s="16">
        <v>48</v>
      </c>
      <c r="B57" s="8">
        <v>33</v>
      </c>
      <c r="C57" s="8">
        <v>18317</v>
      </c>
      <c r="D57" s="8">
        <v>18220</v>
      </c>
      <c r="E57" s="17">
        <v>0.45047737650477365</v>
      </c>
      <c r="F57" s="18">
        <f t="shared" si="3"/>
        <v>1.806388044995484E-3</v>
      </c>
      <c r="G57" s="18">
        <f t="shared" si="0"/>
        <v>1.8045967100906019E-3</v>
      </c>
      <c r="H57" s="13">
        <f t="shared" si="6"/>
        <v>98394.885293388346</v>
      </c>
      <c r="I57" s="13">
        <f t="shared" si="4"/>
        <v>177.56308629019077</v>
      </c>
      <c r="J57" s="13">
        <f t="shared" si="1"/>
        <v>98297.310360374249</v>
      </c>
      <c r="K57" s="13">
        <f t="shared" si="2"/>
        <v>3617142.2307569329</v>
      </c>
      <c r="L57" s="20">
        <f t="shared" si="5"/>
        <v>36.761486331037851</v>
      </c>
    </row>
    <row r="58" spans="1:12" x14ac:dyDescent="0.2">
      <c r="A58" s="16">
        <v>49</v>
      </c>
      <c r="B58" s="8">
        <v>38</v>
      </c>
      <c r="C58" s="8">
        <v>17525</v>
      </c>
      <c r="D58" s="8">
        <v>18170</v>
      </c>
      <c r="E58" s="17">
        <v>0.52811824080749803</v>
      </c>
      <c r="F58" s="18">
        <f t="shared" si="3"/>
        <v>2.1291497408600646E-3</v>
      </c>
      <c r="G58" s="18">
        <f t="shared" si="0"/>
        <v>2.1270127164536396E-3</v>
      </c>
      <c r="H58" s="13">
        <f t="shared" si="6"/>
        <v>98217.322207098157</v>
      </c>
      <c r="I58" s="13">
        <f t="shared" si="4"/>
        <v>208.90949331052224</v>
      </c>
      <c r="J58" s="13">
        <f t="shared" si="1"/>
        <v>98118.741627882773</v>
      </c>
      <c r="K58" s="13">
        <f t="shared" si="2"/>
        <v>3518844.9203965585</v>
      </c>
      <c r="L58" s="20">
        <f t="shared" si="5"/>
        <v>35.827131521431888</v>
      </c>
    </row>
    <row r="59" spans="1:12" x14ac:dyDescent="0.2">
      <c r="A59" s="16">
        <v>50</v>
      </c>
      <c r="B59" s="8">
        <v>32</v>
      </c>
      <c r="C59" s="8">
        <v>16718</v>
      </c>
      <c r="D59" s="8">
        <v>17337</v>
      </c>
      <c r="E59" s="17">
        <v>0.51609589041095894</v>
      </c>
      <c r="F59" s="18">
        <f t="shared" si="3"/>
        <v>1.8793128762296285E-3</v>
      </c>
      <c r="G59" s="18">
        <f t="shared" si="0"/>
        <v>1.8776053683438143E-3</v>
      </c>
      <c r="H59" s="13">
        <f t="shared" si="6"/>
        <v>98008.412713787635</v>
      </c>
      <c r="I59" s="13">
        <f t="shared" si="4"/>
        <v>184.02112185426381</v>
      </c>
      <c r="J59" s="13">
        <f t="shared" si="1"/>
        <v>97919.364136671167</v>
      </c>
      <c r="K59" s="13">
        <f t="shared" si="2"/>
        <v>3420726.1787686758</v>
      </c>
      <c r="L59" s="20">
        <f t="shared" si="5"/>
        <v>34.902373011163505</v>
      </c>
    </row>
    <row r="60" spans="1:12" x14ac:dyDescent="0.2">
      <c r="A60" s="16">
        <v>51</v>
      </c>
      <c r="B60" s="8">
        <v>32</v>
      </c>
      <c r="C60" s="8">
        <v>16173</v>
      </c>
      <c r="D60" s="8">
        <v>16559</v>
      </c>
      <c r="E60" s="17">
        <v>0.57893835616438349</v>
      </c>
      <c r="F60" s="18">
        <f t="shared" si="3"/>
        <v>1.9552731272149577E-3</v>
      </c>
      <c r="G60" s="18">
        <f t="shared" si="0"/>
        <v>1.9536646935991385E-3</v>
      </c>
      <c r="H60" s="13">
        <f t="shared" si="6"/>
        <v>97824.391591933367</v>
      </c>
      <c r="I60" s="13">
        <f t="shared" si="4"/>
        <v>191.11606002597665</v>
      </c>
      <c r="J60" s="13">
        <f t="shared" si="1"/>
        <v>97743.919949535441</v>
      </c>
      <c r="K60" s="13">
        <f t="shared" si="2"/>
        <v>3322806.8146320046</v>
      </c>
      <c r="L60" s="20">
        <f t="shared" si="5"/>
        <v>33.967058323171869</v>
      </c>
    </row>
    <row r="61" spans="1:12" x14ac:dyDescent="0.2">
      <c r="A61" s="16">
        <v>52</v>
      </c>
      <c r="B61" s="8">
        <v>42</v>
      </c>
      <c r="C61" s="8">
        <v>16422</v>
      </c>
      <c r="D61" s="8">
        <v>16002</v>
      </c>
      <c r="E61" s="17">
        <v>0.52733202870189166</v>
      </c>
      <c r="F61" s="18">
        <f t="shared" si="3"/>
        <v>2.5906735751295338E-3</v>
      </c>
      <c r="G61" s="18">
        <f t="shared" si="0"/>
        <v>2.587505101587847E-3</v>
      </c>
      <c r="H61" s="13">
        <f t="shared" si="6"/>
        <v>97633.275531907391</v>
      </c>
      <c r="I61" s="13">
        <f t="shared" si="4"/>
        <v>252.6265985235423</v>
      </c>
      <c r="J61" s="13">
        <f t="shared" si="1"/>
        <v>97513.867030087335</v>
      </c>
      <c r="K61" s="13">
        <f t="shared" si="2"/>
        <v>3225062.8946824693</v>
      </c>
      <c r="L61" s="20">
        <f t="shared" si="5"/>
        <v>33.032415199759342</v>
      </c>
    </row>
    <row r="62" spans="1:12" x14ac:dyDescent="0.2">
      <c r="A62" s="16">
        <v>53</v>
      </c>
      <c r="B62" s="8">
        <v>53</v>
      </c>
      <c r="C62" s="8">
        <v>16050</v>
      </c>
      <c r="D62" s="8">
        <v>16236</v>
      </c>
      <c r="E62" s="17">
        <v>0.51238046006720084</v>
      </c>
      <c r="F62" s="18">
        <f t="shared" si="3"/>
        <v>3.2831567862231306E-3</v>
      </c>
      <c r="G62" s="18">
        <f t="shared" si="0"/>
        <v>3.2779090786474508E-3</v>
      </c>
      <c r="H62" s="13">
        <f t="shared" si="6"/>
        <v>97380.648933383854</v>
      </c>
      <c r="I62" s="13">
        <f t="shared" si="4"/>
        <v>319.20491322331912</v>
      </c>
      <c r="J62" s="13">
        <f t="shared" si="1"/>
        <v>97224.998380453602</v>
      </c>
      <c r="K62" s="13">
        <f t="shared" si="2"/>
        <v>3127549.0276523819</v>
      </c>
      <c r="L62" s="20">
        <f t="shared" si="5"/>
        <v>32.116740460333915</v>
      </c>
    </row>
    <row r="63" spans="1:12" x14ac:dyDescent="0.2">
      <c r="A63" s="16">
        <v>54</v>
      </c>
      <c r="B63" s="8">
        <v>46</v>
      </c>
      <c r="C63" s="8">
        <v>15978</v>
      </c>
      <c r="D63" s="8">
        <v>15865</v>
      </c>
      <c r="E63" s="17">
        <v>0.54586063132817153</v>
      </c>
      <c r="F63" s="18">
        <f t="shared" si="3"/>
        <v>2.8891750149169361E-3</v>
      </c>
      <c r="G63" s="18">
        <f t="shared" si="0"/>
        <v>2.8853891301256363E-3</v>
      </c>
      <c r="H63" s="13">
        <f t="shared" si="6"/>
        <v>97061.444020160532</v>
      </c>
      <c r="I63" s="13">
        <f t="shared" si="4"/>
        <v>280.06003553006911</v>
      </c>
      <c r="J63" s="13">
        <f t="shared" si="1"/>
        <v>96934.257732434693</v>
      </c>
      <c r="K63" s="13">
        <f t="shared" si="2"/>
        <v>3030324.0292719281</v>
      </c>
      <c r="L63" s="20">
        <f t="shared" si="5"/>
        <v>31.220677374658703</v>
      </c>
    </row>
    <row r="64" spans="1:12" x14ac:dyDescent="0.2">
      <c r="A64" s="16">
        <v>55</v>
      </c>
      <c r="B64" s="8">
        <v>55</v>
      </c>
      <c r="C64" s="8">
        <v>16055</v>
      </c>
      <c r="D64" s="8">
        <v>15782</v>
      </c>
      <c r="E64" s="17">
        <v>0.4904607721046077</v>
      </c>
      <c r="F64" s="18">
        <f t="shared" si="3"/>
        <v>3.4550994126330997E-3</v>
      </c>
      <c r="G64" s="18">
        <f t="shared" si="0"/>
        <v>3.4490273699864862E-3</v>
      </c>
      <c r="H64" s="13">
        <f t="shared" si="6"/>
        <v>96781.383984630462</v>
      </c>
      <c r="I64" s="13">
        <f t="shared" si="4"/>
        <v>333.80164226816225</v>
      </c>
      <c r="J64" s="13">
        <f t="shared" si="1"/>
        <v>96611.298953558915</v>
      </c>
      <c r="K64" s="13">
        <f t="shared" si="2"/>
        <v>2933389.7715394935</v>
      </c>
      <c r="L64" s="20">
        <f t="shared" si="5"/>
        <v>30.309442278747902</v>
      </c>
    </row>
    <row r="65" spans="1:12" x14ac:dyDescent="0.2">
      <c r="A65" s="16">
        <v>56</v>
      </c>
      <c r="B65" s="8">
        <v>53</v>
      </c>
      <c r="C65" s="8">
        <v>15370</v>
      </c>
      <c r="D65" s="8">
        <v>15891</v>
      </c>
      <c r="E65" s="17">
        <v>0.40754716981132072</v>
      </c>
      <c r="F65" s="18">
        <f t="shared" si="3"/>
        <v>3.3908064361344806E-3</v>
      </c>
      <c r="G65" s="18">
        <f t="shared" si="0"/>
        <v>3.3840083259374658E-3</v>
      </c>
      <c r="H65" s="13">
        <f t="shared" si="6"/>
        <v>96447.582342362293</v>
      </c>
      <c r="I65" s="13">
        <f t="shared" si="4"/>
        <v>326.3794216630933</v>
      </c>
      <c r="J65" s="13">
        <f t="shared" si="1"/>
        <v>96254.217930282655</v>
      </c>
      <c r="K65" s="13">
        <f t="shared" si="2"/>
        <v>2836778.4725859347</v>
      </c>
      <c r="L65" s="20">
        <f t="shared" si="5"/>
        <v>29.412644710119888</v>
      </c>
    </row>
    <row r="66" spans="1:12" x14ac:dyDescent="0.2">
      <c r="A66" s="16">
        <v>57</v>
      </c>
      <c r="B66" s="8">
        <v>50</v>
      </c>
      <c r="C66" s="8">
        <v>15137</v>
      </c>
      <c r="D66" s="8">
        <v>15184</v>
      </c>
      <c r="E66" s="17">
        <v>0.5523287671232876</v>
      </c>
      <c r="F66" s="18">
        <f t="shared" si="3"/>
        <v>3.2980442597539657E-3</v>
      </c>
      <c r="G66" s="18">
        <f t="shared" si="0"/>
        <v>3.2931820755257471E-3</v>
      </c>
      <c r="H66" s="13">
        <f t="shared" si="6"/>
        <v>96121.202920699201</v>
      </c>
      <c r="I66" s="13">
        <f t="shared" si="4"/>
        <v>316.54462253641969</v>
      </c>
      <c r="J66" s="13">
        <f t="shared" si="1"/>
        <v>95979.49499926783</v>
      </c>
      <c r="K66" s="13">
        <f t="shared" si="2"/>
        <v>2740524.2546556522</v>
      </c>
      <c r="L66" s="20">
        <f t="shared" si="5"/>
        <v>28.511131481746101</v>
      </c>
    </row>
    <row r="67" spans="1:12" x14ac:dyDescent="0.2">
      <c r="A67" s="16">
        <v>58</v>
      </c>
      <c r="B67" s="8">
        <v>58</v>
      </c>
      <c r="C67" s="8">
        <v>14823</v>
      </c>
      <c r="D67" s="8">
        <v>14924</v>
      </c>
      <c r="E67" s="17">
        <v>0.5126121870571565</v>
      </c>
      <c r="F67" s="18">
        <f t="shared" si="3"/>
        <v>3.8995528960903622E-3</v>
      </c>
      <c r="G67" s="18">
        <f t="shared" si="0"/>
        <v>3.8921554865557471E-3</v>
      </c>
      <c r="H67" s="13">
        <f t="shared" si="6"/>
        <v>95804.658298162787</v>
      </c>
      <c r="I67" s="13">
        <f t="shared" si="4"/>
        <v>372.88662643279287</v>
      </c>
      <c r="J67" s="13">
        <f t="shared" si="1"/>
        <v>95622.917900830071</v>
      </c>
      <c r="K67" s="13">
        <f t="shared" si="2"/>
        <v>2644544.7596563846</v>
      </c>
      <c r="L67" s="20">
        <f t="shared" si="5"/>
        <v>27.603509126101628</v>
      </c>
    </row>
    <row r="68" spans="1:12" x14ac:dyDescent="0.2">
      <c r="A68" s="16">
        <v>59</v>
      </c>
      <c r="B68" s="8">
        <v>79</v>
      </c>
      <c r="C68" s="8">
        <v>15596</v>
      </c>
      <c r="D68" s="8">
        <v>14638</v>
      </c>
      <c r="E68" s="17">
        <v>0.52776140107508207</v>
      </c>
      <c r="F68" s="18">
        <f t="shared" si="3"/>
        <v>5.2259046107031816E-3</v>
      </c>
      <c r="G68" s="18">
        <f t="shared" si="0"/>
        <v>5.2130394867628384E-3</v>
      </c>
      <c r="H68" s="13">
        <f t="shared" si="6"/>
        <v>95431.771671729992</v>
      </c>
      <c r="I68" s="13">
        <f t="shared" si="4"/>
        <v>497.48959401646368</v>
      </c>
      <c r="J68" s="13">
        <f t="shared" si="1"/>
        <v>95196.837882871943</v>
      </c>
      <c r="K68" s="13">
        <f t="shared" si="2"/>
        <v>2548921.8417555545</v>
      </c>
      <c r="L68" s="20">
        <f t="shared" si="5"/>
        <v>26.709363109420597</v>
      </c>
    </row>
    <row r="69" spans="1:12" x14ac:dyDescent="0.2">
      <c r="A69" s="16">
        <v>60</v>
      </c>
      <c r="B69" s="8">
        <v>74</v>
      </c>
      <c r="C69" s="8">
        <v>15504</v>
      </c>
      <c r="D69" s="8">
        <v>15466</v>
      </c>
      <c r="E69" s="17">
        <v>0.49255831173639397</v>
      </c>
      <c r="F69" s="18">
        <f t="shared" si="3"/>
        <v>4.7788182111721022E-3</v>
      </c>
      <c r="G69" s="18">
        <f t="shared" si="0"/>
        <v>4.7672577466173387E-3</v>
      </c>
      <c r="H69" s="13">
        <f t="shared" si="6"/>
        <v>94934.282077713535</v>
      </c>
      <c r="I69" s="13">
        <f t="shared" si="4"/>
        <v>452.57619165453542</v>
      </c>
      <c r="J69" s="13">
        <f t="shared" si="1"/>
        <v>94704.626050952444</v>
      </c>
      <c r="K69" s="13">
        <f t="shared" si="2"/>
        <v>2453725.0038726828</v>
      </c>
      <c r="L69" s="20">
        <f t="shared" si="5"/>
        <v>25.846564066962184</v>
      </c>
    </row>
    <row r="70" spans="1:12" x14ac:dyDescent="0.2">
      <c r="A70" s="16">
        <v>61</v>
      </c>
      <c r="B70" s="8">
        <v>81</v>
      </c>
      <c r="C70" s="8">
        <v>14617</v>
      </c>
      <c r="D70" s="8">
        <v>15340</v>
      </c>
      <c r="E70" s="17">
        <v>0.48181971926264183</v>
      </c>
      <c r="F70" s="18">
        <f t="shared" si="3"/>
        <v>5.4077511099242248E-3</v>
      </c>
      <c r="G70" s="18">
        <f t="shared" si="0"/>
        <v>5.3926399083625131E-3</v>
      </c>
      <c r="H70" s="13">
        <f t="shared" si="6"/>
        <v>94481.705886059004</v>
      </c>
      <c r="I70" s="13">
        <f t="shared" si="4"/>
        <v>509.50581777133112</v>
      </c>
      <c r="J70" s="13">
        <f t="shared" si="1"/>
        <v>94217.690018368929</v>
      </c>
      <c r="K70" s="13">
        <f t="shared" si="2"/>
        <v>2359020.3778217304</v>
      </c>
      <c r="L70" s="20">
        <f t="shared" si="5"/>
        <v>24.968012121485302</v>
      </c>
    </row>
    <row r="71" spans="1:12" x14ac:dyDescent="0.2">
      <c r="A71" s="16">
        <v>62</v>
      </c>
      <c r="B71" s="8">
        <v>71</v>
      </c>
      <c r="C71" s="8">
        <v>14561</v>
      </c>
      <c r="D71" s="8">
        <v>14460</v>
      </c>
      <c r="E71" s="17">
        <v>0.46274358479644978</v>
      </c>
      <c r="F71" s="18">
        <f t="shared" si="3"/>
        <v>4.8930085110781849E-3</v>
      </c>
      <c r="G71" s="18">
        <f t="shared" si="0"/>
        <v>4.8801794941881801E-3</v>
      </c>
      <c r="H71" s="13">
        <f t="shared" si="6"/>
        <v>93972.200068287668</v>
      </c>
      <c r="I71" s="13">
        <f t="shared" si="4"/>
        <v>458.60120379700658</v>
      </c>
      <c r="J71" s="13">
        <f t="shared" si="1"/>
        <v>93725.813629527649</v>
      </c>
      <c r="K71" s="13">
        <f t="shared" si="2"/>
        <v>2264802.6878033616</v>
      </c>
      <c r="L71" s="20">
        <f t="shared" si="5"/>
        <v>24.100773272920886</v>
      </c>
    </row>
    <row r="72" spans="1:12" x14ac:dyDescent="0.2">
      <c r="A72" s="16">
        <v>63</v>
      </c>
      <c r="B72" s="8">
        <v>108</v>
      </c>
      <c r="C72" s="8">
        <v>15215</v>
      </c>
      <c r="D72" s="8">
        <v>14352</v>
      </c>
      <c r="E72" s="17">
        <v>0.53084728564180605</v>
      </c>
      <c r="F72" s="18">
        <f t="shared" si="3"/>
        <v>7.3054418777691345E-3</v>
      </c>
      <c r="G72" s="18">
        <f t="shared" si="0"/>
        <v>7.2804889636966406E-3</v>
      </c>
      <c r="H72" s="13">
        <f t="shared" si="6"/>
        <v>93513.598864490661</v>
      </c>
      <c r="I72" s="13">
        <f t="shared" si="4"/>
        <v>680.82472448847898</v>
      </c>
      <c r="J72" s="13">
        <f t="shared" si="1"/>
        <v>93194.188096994723</v>
      </c>
      <c r="K72" s="13">
        <f t="shared" si="2"/>
        <v>2171076.874173834</v>
      </c>
      <c r="L72" s="20">
        <f t="shared" si="5"/>
        <v>23.216696828446452</v>
      </c>
    </row>
    <row r="73" spans="1:12" x14ac:dyDescent="0.2">
      <c r="A73" s="16">
        <v>64</v>
      </c>
      <c r="B73" s="8">
        <v>124</v>
      </c>
      <c r="C73" s="8">
        <v>16162</v>
      </c>
      <c r="D73" s="8">
        <v>15006</v>
      </c>
      <c r="E73" s="17">
        <v>0.53539549270879327</v>
      </c>
      <c r="F73" s="18">
        <f t="shared" si="3"/>
        <v>7.9568788501026694E-3</v>
      </c>
      <c r="G73" s="18">
        <f t="shared" ref="G73:G108" si="7">F73/((1+(1-E73)*F73))</f>
        <v>7.9275721871481554E-3</v>
      </c>
      <c r="H73" s="13">
        <f t="shared" si="6"/>
        <v>92832.774140002177</v>
      </c>
      <c r="I73" s="13">
        <f t="shared" si="4"/>
        <v>735.93851832808775</v>
      </c>
      <c r="J73" s="13">
        <f t="shared" ref="J73:J108" si="8">H74+I73*E73</f>
        <v>92490.853787297747</v>
      </c>
      <c r="K73" s="13">
        <f t="shared" ref="K73:K97" si="9">K74+J73</f>
        <v>2077882.6860768392</v>
      </c>
      <c r="L73" s="20">
        <f t="shared" si="5"/>
        <v>22.38307219972938</v>
      </c>
    </row>
    <row r="74" spans="1:12" x14ac:dyDescent="0.2">
      <c r="A74" s="16">
        <v>65</v>
      </c>
      <c r="B74" s="8">
        <v>123</v>
      </c>
      <c r="C74" s="8">
        <v>14189</v>
      </c>
      <c r="D74" s="8">
        <v>15980</v>
      </c>
      <c r="E74" s="17">
        <v>0.45468314957122191</v>
      </c>
      <c r="F74" s="18">
        <f t="shared" ref="F74:F108" si="10">B74/((C74+D74)/2)</f>
        <v>8.1540654314030958E-3</v>
      </c>
      <c r="G74" s="18">
        <f t="shared" si="7"/>
        <v>8.1179684844894726E-3</v>
      </c>
      <c r="H74" s="13">
        <f t="shared" si="6"/>
        <v>92096.835621674094</v>
      </c>
      <c r="I74" s="13">
        <f t="shared" ref="I74:I108" si="11">H74*G74</f>
        <v>747.63920909795775</v>
      </c>
      <c r="J74" s="13">
        <f t="shared" si="8"/>
        <v>91689.135362911722</v>
      </c>
      <c r="K74" s="13">
        <f t="shared" si="9"/>
        <v>1985391.8322895414</v>
      </c>
      <c r="L74" s="20">
        <f t="shared" ref="L74:L108" si="12">K74/H74</f>
        <v>21.557655253708834</v>
      </c>
    </row>
    <row r="75" spans="1:12" x14ac:dyDescent="0.2">
      <c r="A75" s="16">
        <v>66</v>
      </c>
      <c r="B75" s="8">
        <v>89</v>
      </c>
      <c r="C75" s="8">
        <v>12699</v>
      </c>
      <c r="D75" s="8">
        <v>14057</v>
      </c>
      <c r="E75" s="17">
        <v>0.51245190087732817</v>
      </c>
      <c r="F75" s="18">
        <f t="shared" si="10"/>
        <v>6.6527134100762449E-3</v>
      </c>
      <c r="G75" s="18">
        <f t="shared" si="7"/>
        <v>6.6312049788438332E-3</v>
      </c>
      <c r="H75" s="13">
        <f t="shared" ref="H75:H108" si="13">H74-I74</f>
        <v>91349.19641257613</v>
      </c>
      <c r="I75" s="13">
        <f t="shared" si="11"/>
        <v>605.75524606445811</v>
      </c>
      <c r="J75" s="13">
        <f t="shared" si="8"/>
        <v>91053.861593823822</v>
      </c>
      <c r="K75" s="13">
        <f t="shared" si="9"/>
        <v>1893702.6969266296</v>
      </c>
      <c r="L75" s="20">
        <f t="shared" si="12"/>
        <v>20.73037061403117</v>
      </c>
    </row>
    <row r="76" spans="1:12" x14ac:dyDescent="0.2">
      <c r="A76" s="16">
        <v>67</v>
      </c>
      <c r="B76" s="8">
        <v>109</v>
      </c>
      <c r="C76" s="8">
        <v>13337</v>
      </c>
      <c r="D76" s="8">
        <v>12571</v>
      </c>
      <c r="E76" s="17">
        <v>0.50217418625109955</v>
      </c>
      <c r="F76" s="18">
        <f t="shared" si="10"/>
        <v>8.4143893777983633E-3</v>
      </c>
      <c r="G76" s="18">
        <f t="shared" si="7"/>
        <v>8.3792893705497192E-3</v>
      </c>
      <c r="H76" s="13">
        <f t="shared" si="13"/>
        <v>90743.441166511679</v>
      </c>
      <c r="I76" s="13">
        <f t="shared" si="11"/>
        <v>760.36555201365513</v>
      </c>
      <c r="J76" s="13">
        <f t="shared" si="8"/>
        <v>90364.911566833849</v>
      </c>
      <c r="K76" s="13">
        <f t="shared" si="9"/>
        <v>1802648.8353328058</v>
      </c>
      <c r="L76" s="20">
        <f t="shared" si="12"/>
        <v>19.865334752128206</v>
      </c>
    </row>
    <row r="77" spans="1:12" x14ac:dyDescent="0.2">
      <c r="A77" s="16">
        <v>68</v>
      </c>
      <c r="B77" s="8">
        <v>123</v>
      </c>
      <c r="C77" s="8">
        <v>12332</v>
      </c>
      <c r="D77" s="8">
        <v>13195</v>
      </c>
      <c r="E77" s="17">
        <v>0.50591379886401622</v>
      </c>
      <c r="F77" s="18">
        <f t="shared" si="10"/>
        <v>9.6368550946057119E-3</v>
      </c>
      <c r="G77" s="18">
        <f t="shared" si="7"/>
        <v>9.5911872595193255E-3</v>
      </c>
      <c r="H77" s="13">
        <f t="shared" si="13"/>
        <v>89983.075614498026</v>
      </c>
      <c r="I77" s="13">
        <f t="shared" si="11"/>
        <v>863.0445284061376</v>
      </c>
      <c r="J77" s="13">
        <f t="shared" si="8"/>
        <v>89556.657222046633</v>
      </c>
      <c r="K77" s="13">
        <f t="shared" si="9"/>
        <v>1712283.9237659718</v>
      </c>
      <c r="L77" s="20">
        <f t="shared" si="12"/>
        <v>19.028955301568839</v>
      </c>
    </row>
    <row r="78" spans="1:12" x14ac:dyDescent="0.2">
      <c r="A78" s="16">
        <v>69</v>
      </c>
      <c r="B78" s="8">
        <v>117</v>
      </c>
      <c r="C78" s="8">
        <v>11613</v>
      </c>
      <c r="D78" s="8">
        <v>12171</v>
      </c>
      <c r="E78" s="17">
        <v>0.53373141318346762</v>
      </c>
      <c r="F78" s="18">
        <f t="shared" si="10"/>
        <v>9.8385469223007064E-3</v>
      </c>
      <c r="G78" s="18">
        <f t="shared" si="7"/>
        <v>9.7936196190705101E-3</v>
      </c>
      <c r="H78" s="13">
        <f t="shared" si="13"/>
        <v>89120.031086091883</v>
      </c>
      <c r="I78" s="13">
        <f t="shared" si="11"/>
        <v>872.80768489692321</v>
      </c>
      <c r="J78" s="13">
        <f t="shared" si="8"/>
        <v>88713.068280292384</v>
      </c>
      <c r="K78" s="13">
        <f t="shared" si="9"/>
        <v>1622727.266543925</v>
      </c>
      <c r="L78" s="20">
        <f t="shared" si="12"/>
        <v>18.20833371317314</v>
      </c>
    </row>
    <row r="79" spans="1:12" x14ac:dyDescent="0.2">
      <c r="A79" s="16">
        <v>70</v>
      </c>
      <c r="B79" s="8">
        <v>115</v>
      </c>
      <c r="C79" s="8">
        <v>9010</v>
      </c>
      <c r="D79" s="8">
        <v>11504</v>
      </c>
      <c r="E79" s="17">
        <v>0.47235259082787384</v>
      </c>
      <c r="F79" s="18">
        <f t="shared" si="10"/>
        <v>1.1211855318319197E-2</v>
      </c>
      <c r="G79" s="18">
        <f t="shared" si="7"/>
        <v>1.1145917115800435E-2</v>
      </c>
      <c r="H79" s="13">
        <f t="shared" si="13"/>
        <v>88247.223401194962</v>
      </c>
      <c r="I79" s="13">
        <f t="shared" si="11"/>
        <v>983.59623772924363</v>
      </c>
      <c r="J79" s="13">
        <f t="shared" si="8"/>
        <v>87728.231394685674</v>
      </c>
      <c r="K79" s="13">
        <f t="shared" si="9"/>
        <v>1534014.1982636326</v>
      </c>
      <c r="L79" s="20">
        <f t="shared" si="12"/>
        <v>17.383144071169273</v>
      </c>
    </row>
    <row r="80" spans="1:12" x14ac:dyDescent="0.2">
      <c r="A80" s="16">
        <v>71</v>
      </c>
      <c r="B80" s="8">
        <v>104</v>
      </c>
      <c r="C80" s="8">
        <v>7704</v>
      </c>
      <c r="D80" s="8">
        <v>8870</v>
      </c>
      <c r="E80" s="17">
        <v>0.46003688092729189</v>
      </c>
      <c r="F80" s="18">
        <f t="shared" si="10"/>
        <v>1.2549776758778811E-2</v>
      </c>
      <c r="G80" s="18">
        <f t="shared" si="7"/>
        <v>1.2465306647857059E-2</v>
      </c>
      <c r="H80" s="13">
        <f t="shared" si="13"/>
        <v>87263.627163465717</v>
      </c>
      <c r="I80" s="13">
        <f t="shared" si="11"/>
        <v>1087.767871796869</v>
      </c>
      <c r="J80" s="13">
        <f t="shared" si="8"/>
        <v>86676.272630583204</v>
      </c>
      <c r="K80" s="13">
        <f t="shared" si="9"/>
        <v>1446285.966868947</v>
      </c>
      <c r="L80" s="20">
        <f t="shared" si="12"/>
        <v>16.573754883689471</v>
      </c>
    </row>
    <row r="81" spans="1:12" x14ac:dyDescent="0.2">
      <c r="A81" s="16">
        <v>72</v>
      </c>
      <c r="B81" s="8">
        <v>109</v>
      </c>
      <c r="C81" s="8">
        <v>9650</v>
      </c>
      <c r="D81" s="8">
        <v>7595</v>
      </c>
      <c r="E81" s="17">
        <v>0.54751790875958239</v>
      </c>
      <c r="F81" s="18">
        <f t="shared" si="10"/>
        <v>1.2641345317483328E-2</v>
      </c>
      <c r="G81" s="18">
        <f t="shared" si="7"/>
        <v>1.2569448294894391E-2</v>
      </c>
      <c r="H81" s="13">
        <f t="shared" si="13"/>
        <v>86175.85929166885</v>
      </c>
      <c r="I81" s="13">
        <f t="shared" si="11"/>
        <v>1083.183007634726</v>
      </c>
      <c r="J81" s="13">
        <f t="shared" si="8"/>
        <v>85685.738379178205</v>
      </c>
      <c r="K81" s="13">
        <f t="shared" si="9"/>
        <v>1359609.6942383638</v>
      </c>
      <c r="L81" s="20">
        <f t="shared" si="12"/>
        <v>15.777152736437008</v>
      </c>
    </row>
    <row r="82" spans="1:12" x14ac:dyDescent="0.2">
      <c r="A82" s="16">
        <v>73</v>
      </c>
      <c r="B82" s="8">
        <v>132</v>
      </c>
      <c r="C82" s="8">
        <v>5568</v>
      </c>
      <c r="D82" s="8">
        <v>9496</v>
      </c>
      <c r="E82" s="17">
        <v>0.44869240348692396</v>
      </c>
      <c r="F82" s="18">
        <f t="shared" si="10"/>
        <v>1.7525225703664365E-2</v>
      </c>
      <c r="G82" s="18">
        <f t="shared" si="7"/>
        <v>1.7357520979975807E-2</v>
      </c>
      <c r="H82" s="13">
        <f t="shared" si="13"/>
        <v>85092.676284034125</v>
      </c>
      <c r="I82" s="13">
        <f t="shared" si="11"/>
        <v>1476.9979138424121</v>
      </c>
      <c r="J82" s="13">
        <f t="shared" si="8"/>
        <v>84278.396114098839</v>
      </c>
      <c r="K82" s="13">
        <f t="shared" si="9"/>
        <v>1273923.9558591857</v>
      </c>
      <c r="L82" s="20">
        <f t="shared" si="12"/>
        <v>14.971017618565735</v>
      </c>
    </row>
    <row r="83" spans="1:12" x14ac:dyDescent="0.2">
      <c r="A83" s="16">
        <v>74</v>
      </c>
      <c r="B83" s="8">
        <v>102</v>
      </c>
      <c r="C83" s="8">
        <v>6218</v>
      </c>
      <c r="D83" s="8">
        <v>5472</v>
      </c>
      <c r="E83" s="17">
        <v>0.56569970453935003</v>
      </c>
      <c r="F83" s="18">
        <f t="shared" si="10"/>
        <v>1.74508126603935E-2</v>
      </c>
      <c r="G83" s="18">
        <f t="shared" si="7"/>
        <v>1.7319549645188812E-2</v>
      </c>
      <c r="H83" s="13">
        <f t="shared" si="13"/>
        <v>83615.678370191716</v>
      </c>
      <c r="I83" s="13">
        <f t="shared" si="11"/>
        <v>1448.1858926486757</v>
      </c>
      <c r="J83" s="13">
        <f t="shared" si="8"/>
        <v>82986.730809132452</v>
      </c>
      <c r="K83" s="13">
        <f t="shared" si="9"/>
        <v>1189645.5597450868</v>
      </c>
      <c r="L83" s="20">
        <f t="shared" si="12"/>
        <v>14.227541807149716</v>
      </c>
    </row>
    <row r="84" spans="1:12" x14ac:dyDescent="0.2">
      <c r="A84" s="16">
        <v>75</v>
      </c>
      <c r="B84" s="8">
        <v>149</v>
      </c>
      <c r="C84" s="8">
        <v>6664</v>
      </c>
      <c r="D84" s="8">
        <v>6069</v>
      </c>
      <c r="E84" s="17">
        <v>0.50081824032361866</v>
      </c>
      <c r="F84" s="18">
        <f t="shared" si="10"/>
        <v>2.3403754024974476E-2</v>
      </c>
      <c r="G84" s="18">
        <f t="shared" si="7"/>
        <v>2.3133491753549302E-2</v>
      </c>
      <c r="H84" s="13">
        <f t="shared" si="13"/>
        <v>82167.492477543041</v>
      </c>
      <c r="I84" s="13">
        <f t="shared" si="11"/>
        <v>1900.8210096390662</v>
      </c>
      <c r="J84" s="13">
        <f t="shared" si="8"/>
        <v>81218.637301121576</v>
      </c>
      <c r="K84" s="13">
        <f t="shared" si="9"/>
        <v>1106658.8289359545</v>
      </c>
      <c r="L84" s="20">
        <f t="shared" si="12"/>
        <v>13.46832908693681</v>
      </c>
    </row>
    <row r="85" spans="1:12" x14ac:dyDescent="0.2">
      <c r="A85" s="16">
        <v>76</v>
      </c>
      <c r="B85" s="8">
        <v>147</v>
      </c>
      <c r="C85" s="8">
        <v>6660</v>
      </c>
      <c r="D85" s="8">
        <v>6505</v>
      </c>
      <c r="E85" s="17">
        <v>0.51477029167831512</v>
      </c>
      <c r="F85" s="18">
        <f t="shared" si="10"/>
        <v>2.2331940751993924E-2</v>
      </c>
      <c r="G85" s="18">
        <f t="shared" si="7"/>
        <v>2.209254327768851E-2</v>
      </c>
      <c r="H85" s="13">
        <f t="shared" si="13"/>
        <v>80266.671467903972</v>
      </c>
      <c r="I85" s="13">
        <f t="shared" si="11"/>
        <v>1773.294913160674</v>
      </c>
      <c r="J85" s="13">
        <f t="shared" si="8"/>
        <v>79406.216094422693</v>
      </c>
      <c r="K85" s="13">
        <f t="shared" si="9"/>
        <v>1025440.1916348329</v>
      </c>
      <c r="L85" s="20">
        <f t="shared" si="12"/>
        <v>12.775416905693829</v>
      </c>
    </row>
    <row r="86" spans="1:12" x14ac:dyDescent="0.2">
      <c r="A86" s="16">
        <v>77</v>
      </c>
      <c r="B86" s="8">
        <v>158</v>
      </c>
      <c r="C86" s="8">
        <v>5859</v>
      </c>
      <c r="D86" s="8">
        <v>6493</v>
      </c>
      <c r="E86" s="17">
        <v>0.53318883301543241</v>
      </c>
      <c r="F86" s="18">
        <f t="shared" si="10"/>
        <v>2.5582901554404146E-2</v>
      </c>
      <c r="G86" s="18">
        <f t="shared" si="7"/>
        <v>2.5280986304780765E-2</v>
      </c>
      <c r="H86" s="13">
        <f t="shared" si="13"/>
        <v>78493.376554743299</v>
      </c>
      <c r="I86" s="13">
        <f t="shared" si="11"/>
        <v>1984.3899776964649</v>
      </c>
      <c r="J86" s="13">
        <f t="shared" si="8"/>
        <v>77567.04115350233</v>
      </c>
      <c r="K86" s="13">
        <f t="shared" si="9"/>
        <v>946033.97554041015</v>
      </c>
      <c r="L86" s="20">
        <f t="shared" si="12"/>
        <v>12.052405146319852</v>
      </c>
    </row>
    <row r="87" spans="1:12" x14ac:dyDescent="0.2">
      <c r="A87" s="16">
        <v>78</v>
      </c>
      <c r="B87" s="8">
        <v>162</v>
      </c>
      <c r="C87" s="8">
        <v>5330</v>
      </c>
      <c r="D87" s="8">
        <v>5722</v>
      </c>
      <c r="E87" s="17">
        <v>0.5375274818197191</v>
      </c>
      <c r="F87" s="18">
        <f t="shared" si="10"/>
        <v>2.9315960912052116E-2</v>
      </c>
      <c r="G87" s="18">
        <f t="shared" si="7"/>
        <v>2.8923816828544821E-2</v>
      </c>
      <c r="H87" s="13">
        <f t="shared" si="13"/>
        <v>76508.986577046831</v>
      </c>
      <c r="I87" s="13">
        <f t="shared" si="11"/>
        <v>2212.931913492097</v>
      </c>
      <c r="J87" s="13">
        <f t="shared" si="8"/>
        <v>75485.566382452642</v>
      </c>
      <c r="K87" s="13">
        <f t="shared" si="9"/>
        <v>868466.93438690784</v>
      </c>
      <c r="L87" s="20">
        <f t="shared" si="12"/>
        <v>11.351175505537977</v>
      </c>
    </row>
    <row r="88" spans="1:12" x14ac:dyDescent="0.2">
      <c r="A88" s="16">
        <v>79</v>
      </c>
      <c r="B88" s="8">
        <v>164</v>
      </c>
      <c r="C88" s="8">
        <v>5146</v>
      </c>
      <c r="D88" s="8">
        <v>5179</v>
      </c>
      <c r="E88" s="17">
        <v>0.52607751419979987</v>
      </c>
      <c r="F88" s="18">
        <f t="shared" si="10"/>
        <v>3.1767554479418883E-2</v>
      </c>
      <c r="G88" s="18">
        <f t="shared" si="7"/>
        <v>3.1296376317750757E-2</v>
      </c>
      <c r="H88" s="13">
        <f t="shared" si="13"/>
        <v>74296.054663554736</v>
      </c>
      <c r="I88" s="13">
        <f t="shared" si="11"/>
        <v>2325.1972856747902</v>
      </c>
      <c r="J88" s="13">
        <f t="shared" si="8"/>
        <v>73194.091385951862</v>
      </c>
      <c r="K88" s="13">
        <f t="shared" si="9"/>
        <v>792981.36800445523</v>
      </c>
      <c r="L88" s="20">
        <f t="shared" si="12"/>
        <v>10.673263494211424</v>
      </c>
    </row>
    <row r="89" spans="1:12" x14ac:dyDescent="0.2">
      <c r="A89" s="16">
        <v>80</v>
      </c>
      <c r="B89" s="8">
        <v>164</v>
      </c>
      <c r="C89" s="8">
        <v>4873</v>
      </c>
      <c r="D89" s="8">
        <v>4982</v>
      </c>
      <c r="E89" s="17">
        <v>0.52539258269295008</v>
      </c>
      <c r="F89" s="18">
        <f t="shared" si="10"/>
        <v>3.3282597666159312E-2</v>
      </c>
      <c r="G89" s="18">
        <f t="shared" si="7"/>
        <v>3.2765035667417924E-2</v>
      </c>
      <c r="H89" s="13">
        <f t="shared" si="13"/>
        <v>71970.857377879947</v>
      </c>
      <c r="I89" s="13">
        <f t="shared" si="11"/>
        <v>2358.1277090008848</v>
      </c>
      <c r="J89" s="13">
        <f t="shared" si="8"/>
        <v>70851.672476230844</v>
      </c>
      <c r="K89" s="13">
        <f t="shared" si="9"/>
        <v>719787.27661850338</v>
      </c>
      <c r="L89" s="20">
        <f t="shared" si="12"/>
        <v>10.001093537614686</v>
      </c>
    </row>
    <row r="90" spans="1:12" x14ac:dyDescent="0.2">
      <c r="A90" s="16">
        <v>81</v>
      </c>
      <c r="B90" s="8">
        <v>215</v>
      </c>
      <c r="C90" s="8">
        <v>4235</v>
      </c>
      <c r="D90" s="8">
        <v>4695</v>
      </c>
      <c r="E90" s="17">
        <v>0.50292449824785002</v>
      </c>
      <c r="F90" s="18">
        <f t="shared" si="10"/>
        <v>4.8152295632698766E-2</v>
      </c>
      <c r="G90" s="18">
        <f t="shared" si="7"/>
        <v>4.7026696301924874E-2</v>
      </c>
      <c r="H90" s="13">
        <f t="shared" si="13"/>
        <v>69612.729668879067</v>
      </c>
      <c r="I90" s="13">
        <f t="shared" si="11"/>
        <v>3273.6566968863713</v>
      </c>
      <c r="J90" s="13">
        <f t="shared" si="8"/>
        <v>67985.475123709984</v>
      </c>
      <c r="K90" s="13">
        <f t="shared" si="9"/>
        <v>648935.6041422725</v>
      </c>
      <c r="L90" s="20">
        <f t="shared" si="12"/>
        <v>9.3220824298804139</v>
      </c>
    </row>
    <row r="91" spans="1:12" x14ac:dyDescent="0.2">
      <c r="A91" s="16">
        <v>82</v>
      </c>
      <c r="B91" s="8">
        <v>197</v>
      </c>
      <c r="C91" s="8">
        <v>3919</v>
      </c>
      <c r="D91" s="8">
        <v>4049</v>
      </c>
      <c r="E91" s="17">
        <v>0.47076003059592503</v>
      </c>
      <c r="F91" s="18">
        <f t="shared" si="10"/>
        <v>4.9447791164658632E-2</v>
      </c>
      <c r="G91" s="18">
        <f t="shared" si="7"/>
        <v>4.8186755929943065E-2</v>
      </c>
      <c r="H91" s="13">
        <f t="shared" si="13"/>
        <v>66339.072971992689</v>
      </c>
      <c r="I91" s="13">
        <f t="shared" si="11"/>
        <v>3196.6647179200945</v>
      </c>
      <c r="J91" s="13">
        <f t="shared" si="8"/>
        <v>64647.270234485572</v>
      </c>
      <c r="K91" s="13">
        <f t="shared" si="9"/>
        <v>580950.1290185625</v>
      </c>
      <c r="L91" s="20">
        <f t="shared" si="12"/>
        <v>8.7572844025696668</v>
      </c>
    </row>
    <row r="92" spans="1:12" x14ac:dyDescent="0.2">
      <c r="A92" s="16">
        <v>83</v>
      </c>
      <c r="B92" s="8">
        <v>190</v>
      </c>
      <c r="C92" s="8">
        <v>3602</v>
      </c>
      <c r="D92" s="8">
        <v>3763</v>
      </c>
      <c r="E92" s="17">
        <v>0.48715212689257398</v>
      </c>
      <c r="F92" s="18">
        <f t="shared" si="10"/>
        <v>5.1595383570943655E-2</v>
      </c>
      <c r="G92" s="18">
        <f t="shared" si="7"/>
        <v>5.0265333554157729E-2</v>
      </c>
      <c r="H92" s="13">
        <f t="shared" si="13"/>
        <v>63142.408254072594</v>
      </c>
      <c r="I92" s="13">
        <f t="shared" si="11"/>
        <v>3173.8742123037609</v>
      </c>
      <c r="J92" s="13">
        <f t="shared" si="8"/>
        <v>61514.693614782103</v>
      </c>
      <c r="K92" s="13">
        <f t="shared" si="9"/>
        <v>516302.85878407693</v>
      </c>
      <c r="L92" s="20">
        <f t="shared" si="12"/>
        <v>8.1768002371175967</v>
      </c>
    </row>
    <row r="93" spans="1:12" x14ac:dyDescent="0.2">
      <c r="A93" s="16">
        <v>84</v>
      </c>
      <c r="B93" s="8">
        <v>211</v>
      </c>
      <c r="C93" s="8">
        <v>3237</v>
      </c>
      <c r="D93" s="8">
        <v>3412</v>
      </c>
      <c r="E93" s="17">
        <v>0.47494643900538863</v>
      </c>
      <c r="F93" s="18">
        <f t="shared" si="10"/>
        <v>6.3468190705369229E-2</v>
      </c>
      <c r="G93" s="18">
        <f t="shared" si="7"/>
        <v>6.1421372627912009E-2</v>
      </c>
      <c r="H93" s="13">
        <f t="shared" si="13"/>
        <v>59968.534041768835</v>
      </c>
      <c r="I93" s="13">
        <f t="shared" si="11"/>
        <v>3683.3496753291097</v>
      </c>
      <c r="J93" s="13">
        <f t="shared" si="8"/>
        <v>58034.578178348936</v>
      </c>
      <c r="K93" s="13">
        <f t="shared" si="9"/>
        <v>454788.16516929481</v>
      </c>
      <c r="L93" s="20">
        <f t="shared" si="12"/>
        <v>7.5837799345324859</v>
      </c>
    </row>
    <row r="94" spans="1:12" x14ac:dyDescent="0.2">
      <c r="A94" s="16">
        <v>85</v>
      </c>
      <c r="B94" s="8">
        <v>203</v>
      </c>
      <c r="C94" s="8">
        <v>2810</v>
      </c>
      <c r="D94" s="8">
        <v>3067</v>
      </c>
      <c r="E94" s="17">
        <v>0.54964572508266418</v>
      </c>
      <c r="F94" s="18">
        <f t="shared" si="10"/>
        <v>6.9082865407520844E-2</v>
      </c>
      <c r="G94" s="18">
        <f t="shared" si="7"/>
        <v>6.6998426199327887E-2</v>
      </c>
      <c r="H94" s="13">
        <f t="shared" si="13"/>
        <v>56285.184366439724</v>
      </c>
      <c r="I94" s="13">
        <f t="shared" si="11"/>
        <v>3771.0187708904755</v>
      </c>
      <c r="J94" s="13">
        <f t="shared" si="8"/>
        <v>54586.88994217568</v>
      </c>
      <c r="K94" s="13">
        <f t="shared" si="9"/>
        <v>396753.58699094586</v>
      </c>
      <c r="L94" s="20">
        <f t="shared" si="12"/>
        <v>7.0489879611642854</v>
      </c>
    </row>
    <row r="95" spans="1:12" x14ac:dyDescent="0.2">
      <c r="A95" s="16">
        <v>86</v>
      </c>
      <c r="B95" s="8">
        <v>236</v>
      </c>
      <c r="C95" s="8">
        <v>2615</v>
      </c>
      <c r="D95" s="8">
        <v>2654</v>
      </c>
      <c r="E95" s="17">
        <v>0.47596935221732067</v>
      </c>
      <c r="F95" s="18">
        <f t="shared" si="10"/>
        <v>8.9580565572214846E-2</v>
      </c>
      <c r="G95" s="18">
        <f t="shared" si="7"/>
        <v>8.556394076877423E-2</v>
      </c>
      <c r="H95" s="13">
        <f t="shared" si="13"/>
        <v>52514.165595549246</v>
      </c>
      <c r="I95" s="13">
        <f t="shared" si="11"/>
        <v>4493.318954539177</v>
      </c>
      <c r="J95" s="13">
        <f t="shared" si="8"/>
        <v>50159.528753107887</v>
      </c>
      <c r="K95" s="13">
        <f t="shared" si="9"/>
        <v>342166.69704877021</v>
      </c>
      <c r="L95" s="20">
        <f t="shared" si="12"/>
        <v>6.5157028235781391</v>
      </c>
    </row>
    <row r="96" spans="1:12" x14ac:dyDescent="0.2">
      <c r="A96" s="16">
        <v>87</v>
      </c>
      <c r="B96" s="8">
        <v>221</v>
      </c>
      <c r="C96" s="8">
        <v>2251</v>
      </c>
      <c r="D96" s="8">
        <v>2405</v>
      </c>
      <c r="E96" s="17">
        <v>0.48004710841133064</v>
      </c>
      <c r="F96" s="18">
        <f t="shared" si="10"/>
        <v>9.4931271477663226E-2</v>
      </c>
      <c r="G96" s="18">
        <f t="shared" si="7"/>
        <v>9.0465894027108931E-2</v>
      </c>
      <c r="H96" s="13">
        <f t="shared" si="13"/>
        <v>48020.846641010066</v>
      </c>
      <c r="I96" s="13">
        <f t="shared" si="11"/>
        <v>4344.2488233176664</v>
      </c>
      <c r="J96" s="13">
        <f t="shared" si="8"/>
        <v>45762.041903545367</v>
      </c>
      <c r="K96" s="13">
        <f t="shared" si="9"/>
        <v>292007.16829566233</v>
      </c>
      <c r="L96" s="20">
        <f t="shared" si="12"/>
        <v>6.0808417327296063</v>
      </c>
    </row>
    <row r="97" spans="1:12" x14ac:dyDescent="0.2">
      <c r="A97" s="16">
        <v>88</v>
      </c>
      <c r="B97" s="8">
        <v>213</v>
      </c>
      <c r="C97" s="8">
        <v>1944</v>
      </c>
      <c r="D97" s="8">
        <v>2046</v>
      </c>
      <c r="E97" s="17">
        <v>0.48091838703453604</v>
      </c>
      <c r="F97" s="18">
        <f t="shared" si="10"/>
        <v>0.10676691729323308</v>
      </c>
      <c r="G97" s="18">
        <f t="shared" si="7"/>
        <v>0.10116052573025681</v>
      </c>
      <c r="H97" s="13">
        <f t="shared" si="13"/>
        <v>43676.597817692396</v>
      </c>
      <c r="I97" s="13">
        <f t="shared" si="11"/>
        <v>4418.3475973467503</v>
      </c>
      <c r="J97" s="13">
        <f t="shared" si="8"/>
        <v>41383.114820219562</v>
      </c>
      <c r="K97" s="13">
        <f t="shared" si="9"/>
        <v>246245.12639211694</v>
      </c>
      <c r="L97" s="20">
        <f t="shared" si="12"/>
        <v>5.6379191305136098</v>
      </c>
    </row>
    <row r="98" spans="1:12" x14ac:dyDescent="0.2">
      <c r="A98" s="16">
        <v>89</v>
      </c>
      <c r="B98" s="8">
        <v>199</v>
      </c>
      <c r="C98" s="8">
        <v>1715</v>
      </c>
      <c r="D98" s="8">
        <v>1745</v>
      </c>
      <c r="E98" s="17">
        <v>0.47386246299993129</v>
      </c>
      <c r="F98" s="18">
        <f t="shared" si="10"/>
        <v>0.11502890173410404</v>
      </c>
      <c r="G98" s="18">
        <f t="shared" si="7"/>
        <v>0.10846451813291999</v>
      </c>
      <c r="H98" s="13">
        <f t="shared" si="13"/>
        <v>39258.250220345646</v>
      </c>
      <c r="I98" s="13">
        <f t="shared" si="11"/>
        <v>4258.1271928913902</v>
      </c>
      <c r="J98" s="13">
        <f t="shared" si="8"/>
        <v>37017.889666844749</v>
      </c>
      <c r="K98" s="13">
        <f>K99+J98</f>
        <v>204862.0115718974</v>
      </c>
      <c r="L98" s="20">
        <f t="shared" si="12"/>
        <v>5.218317434477183</v>
      </c>
    </row>
    <row r="99" spans="1:12" x14ac:dyDescent="0.2">
      <c r="A99" s="16">
        <v>90</v>
      </c>
      <c r="B99" s="8">
        <v>208</v>
      </c>
      <c r="C99" s="8">
        <v>1443</v>
      </c>
      <c r="D99" s="8">
        <v>1535</v>
      </c>
      <c r="E99" s="17">
        <v>0.50607218124341413</v>
      </c>
      <c r="F99" s="22">
        <f t="shared" si="10"/>
        <v>0.13969106783075891</v>
      </c>
      <c r="G99" s="22">
        <f t="shared" si="7"/>
        <v>0.13067485507346158</v>
      </c>
      <c r="H99" s="23">
        <f t="shared" si="13"/>
        <v>35000.123027454254</v>
      </c>
      <c r="I99" s="23">
        <f t="shared" si="11"/>
        <v>4573.63600416591</v>
      </c>
      <c r="J99" s="23">
        <f t="shared" si="8"/>
        <v>32741.076972129998</v>
      </c>
      <c r="K99" s="23">
        <f t="shared" ref="K99:K108" si="14">K100+J99</f>
        <v>167844.12190505266</v>
      </c>
      <c r="L99" s="24">
        <f t="shared" si="12"/>
        <v>4.7955294835219568</v>
      </c>
    </row>
    <row r="100" spans="1:12" x14ac:dyDescent="0.2">
      <c r="A100" s="16">
        <v>91</v>
      </c>
      <c r="B100" s="8">
        <v>186</v>
      </c>
      <c r="C100" s="8">
        <v>1192</v>
      </c>
      <c r="D100" s="8">
        <v>1251</v>
      </c>
      <c r="E100" s="17">
        <v>0.49726027397260258</v>
      </c>
      <c r="F100" s="22">
        <f t="shared" si="10"/>
        <v>0.15227179697093737</v>
      </c>
      <c r="G100" s="22">
        <f t="shared" si="7"/>
        <v>0.14144383550513198</v>
      </c>
      <c r="H100" s="23">
        <f t="shared" si="13"/>
        <v>30426.487023288344</v>
      </c>
      <c r="I100" s="23">
        <f t="shared" si="11"/>
        <v>4303.639025521029</v>
      </c>
      <c r="J100" s="23">
        <f t="shared" si="8"/>
        <v>28262.876718677086</v>
      </c>
      <c r="K100" s="23">
        <f t="shared" si="14"/>
        <v>135103.04493292267</v>
      </c>
      <c r="L100" s="24">
        <f t="shared" si="12"/>
        <v>4.440310339787672</v>
      </c>
    </row>
    <row r="101" spans="1:12" x14ac:dyDescent="0.2">
      <c r="A101" s="16">
        <v>92</v>
      </c>
      <c r="B101" s="8">
        <v>138</v>
      </c>
      <c r="C101" s="8">
        <v>925</v>
      </c>
      <c r="D101" s="8">
        <v>1003</v>
      </c>
      <c r="E101" s="17">
        <v>0.46065118125868593</v>
      </c>
      <c r="F101" s="22">
        <f t="shared" si="10"/>
        <v>0.14315352697095435</v>
      </c>
      <c r="G101" s="22">
        <f t="shared" si="7"/>
        <v>0.13289290736543832</v>
      </c>
      <c r="H101" s="23">
        <f t="shared" si="13"/>
        <v>26122.847997767316</v>
      </c>
      <c r="I101" s="23">
        <f t="shared" si="11"/>
        <v>3471.5412190887178</v>
      </c>
      <c r="J101" s="23">
        <f t="shared" si="8"/>
        <v>24250.476342040034</v>
      </c>
      <c r="K101" s="23">
        <f t="shared" si="14"/>
        <v>106840.16821424558</v>
      </c>
      <c r="L101" s="24">
        <f t="shared" si="12"/>
        <v>4.0899127163844105</v>
      </c>
    </row>
    <row r="102" spans="1:12" x14ac:dyDescent="0.2">
      <c r="A102" s="16">
        <v>93</v>
      </c>
      <c r="B102" s="8">
        <v>142</v>
      </c>
      <c r="C102" s="8">
        <v>670</v>
      </c>
      <c r="D102" s="8">
        <v>783</v>
      </c>
      <c r="E102" s="17">
        <v>0.51966042832336468</v>
      </c>
      <c r="F102" s="22">
        <f t="shared" si="10"/>
        <v>0.19545767377838955</v>
      </c>
      <c r="G102" s="22">
        <f t="shared" si="7"/>
        <v>0.17868193202640065</v>
      </c>
      <c r="H102" s="23">
        <f t="shared" si="13"/>
        <v>22651.306778678598</v>
      </c>
      <c r="I102" s="23">
        <f t="shared" si="11"/>
        <v>4047.3792581369976</v>
      </c>
      <c r="J102" s="23">
        <f t="shared" si="8"/>
        <v>20707.190359412176</v>
      </c>
      <c r="K102" s="23">
        <f t="shared" si="14"/>
        <v>82589.691872205542</v>
      </c>
      <c r="L102" s="24">
        <f t="shared" si="12"/>
        <v>3.6461336504411404</v>
      </c>
    </row>
    <row r="103" spans="1:12" x14ac:dyDescent="0.2">
      <c r="A103" s="16">
        <v>94</v>
      </c>
      <c r="B103" s="8">
        <v>116</v>
      </c>
      <c r="C103" s="8">
        <v>542</v>
      </c>
      <c r="D103" s="8">
        <v>539</v>
      </c>
      <c r="E103" s="17">
        <v>0.51920170051960313</v>
      </c>
      <c r="F103" s="22">
        <f t="shared" si="10"/>
        <v>0.21461609620721553</v>
      </c>
      <c r="G103" s="22">
        <f t="shared" si="7"/>
        <v>0.1945418915224488</v>
      </c>
      <c r="H103" s="23">
        <f t="shared" si="13"/>
        <v>18603.927520541602</v>
      </c>
      <c r="I103" s="23">
        <f t="shared" si="11"/>
        <v>3619.2432495927042</v>
      </c>
      <c r="J103" s="23">
        <f t="shared" si="8"/>
        <v>16863.801520731526</v>
      </c>
      <c r="K103" s="23">
        <f t="shared" si="14"/>
        <v>61882.501512793366</v>
      </c>
      <c r="L103" s="24">
        <f t="shared" si="12"/>
        <v>3.3263138358535076</v>
      </c>
    </row>
    <row r="104" spans="1:12" x14ac:dyDescent="0.2">
      <c r="A104" s="16">
        <v>95</v>
      </c>
      <c r="B104" s="8">
        <v>93</v>
      </c>
      <c r="C104" s="8">
        <v>371</v>
      </c>
      <c r="D104" s="8">
        <v>423</v>
      </c>
      <c r="E104" s="17">
        <v>0.45134776844896141</v>
      </c>
      <c r="F104" s="22">
        <f t="shared" si="10"/>
        <v>0.23425692695214106</v>
      </c>
      <c r="G104" s="22">
        <f t="shared" si="7"/>
        <v>0.20757786080756319</v>
      </c>
      <c r="H104" s="23">
        <f t="shared" si="13"/>
        <v>14984.684270948897</v>
      </c>
      <c r="I104" s="23">
        <f t="shared" si="11"/>
        <v>3110.4887058403115</v>
      </c>
      <c r="J104" s="23">
        <f t="shared" si="8"/>
        <v>13278.107701275309</v>
      </c>
      <c r="K104" s="23">
        <f t="shared" si="14"/>
        <v>45018.69999206184</v>
      </c>
      <c r="L104" s="24">
        <f t="shared" si="12"/>
        <v>3.0043142169728916</v>
      </c>
    </row>
    <row r="105" spans="1:12" x14ac:dyDescent="0.2">
      <c r="A105" s="16">
        <v>96</v>
      </c>
      <c r="B105" s="8">
        <v>61</v>
      </c>
      <c r="C105" s="8">
        <v>245</v>
      </c>
      <c r="D105" s="8">
        <v>282</v>
      </c>
      <c r="E105" s="17">
        <v>0.43220300920727578</v>
      </c>
      <c r="F105" s="22">
        <f t="shared" si="10"/>
        <v>0.23149905123339659</v>
      </c>
      <c r="G105" s="22">
        <f t="shared" si="7"/>
        <v>0.20460487320746742</v>
      </c>
      <c r="H105" s="23">
        <f t="shared" si="13"/>
        <v>11874.195565108586</v>
      </c>
      <c r="I105" s="23">
        <f t="shared" si="11"/>
        <v>2429.5182780397145</v>
      </c>
      <c r="J105" s="23">
        <f t="shared" si="8"/>
        <v>10494.722397761716</v>
      </c>
      <c r="K105" s="23">
        <f t="shared" si="14"/>
        <v>31740.592290786532</v>
      </c>
      <c r="L105" s="24">
        <f t="shared" si="12"/>
        <v>2.6730730613915297</v>
      </c>
    </row>
    <row r="106" spans="1:12" x14ac:dyDescent="0.2">
      <c r="A106" s="16">
        <v>97</v>
      </c>
      <c r="B106" s="8">
        <v>51</v>
      </c>
      <c r="C106" s="8">
        <v>224</v>
      </c>
      <c r="D106" s="8">
        <v>200</v>
      </c>
      <c r="E106" s="17">
        <v>0.55847434864356704</v>
      </c>
      <c r="F106" s="22">
        <f t="shared" si="10"/>
        <v>0.24056603773584906</v>
      </c>
      <c r="G106" s="22">
        <f t="shared" si="7"/>
        <v>0.21746749377913291</v>
      </c>
      <c r="H106" s="23">
        <f t="shared" si="13"/>
        <v>9444.6772870688728</v>
      </c>
      <c r="I106" s="23">
        <f t="shared" si="11"/>
        <v>2053.9102991715681</v>
      </c>
      <c r="J106" s="23">
        <f t="shared" si="8"/>
        <v>8537.8232043994594</v>
      </c>
      <c r="K106" s="23">
        <f t="shared" si="14"/>
        <v>21245.869893024814</v>
      </c>
      <c r="L106" s="24">
        <f t="shared" si="12"/>
        <v>2.249507235373037</v>
      </c>
    </row>
    <row r="107" spans="1:12" x14ac:dyDescent="0.2">
      <c r="A107" s="16">
        <v>98</v>
      </c>
      <c r="B107" s="8">
        <v>48</v>
      </c>
      <c r="C107" s="8">
        <v>141</v>
      </c>
      <c r="D107" s="8">
        <v>168</v>
      </c>
      <c r="E107" s="17">
        <v>0.45753424657534247</v>
      </c>
      <c r="F107" s="22">
        <f t="shared" si="10"/>
        <v>0.31067961165048541</v>
      </c>
      <c r="G107" s="22">
        <f t="shared" si="7"/>
        <v>0.26587148027588714</v>
      </c>
      <c r="H107" s="23">
        <f t="shared" si="13"/>
        <v>7390.7669878973047</v>
      </c>
      <c r="I107" s="23">
        <f t="shared" si="11"/>
        <v>1964.994159446416</v>
      </c>
      <c r="J107" s="23">
        <f t="shared" si="8"/>
        <v>6324.8249507181526</v>
      </c>
      <c r="K107" s="23">
        <f t="shared" si="14"/>
        <v>12708.046688625356</v>
      </c>
      <c r="L107" s="24">
        <f t="shared" si="12"/>
        <v>1.7194489705108176</v>
      </c>
    </row>
    <row r="108" spans="1:12" x14ac:dyDescent="0.2">
      <c r="A108" s="16">
        <v>99</v>
      </c>
      <c r="B108" s="8">
        <v>31</v>
      </c>
      <c r="C108" s="8">
        <v>117</v>
      </c>
      <c r="D108" s="8">
        <v>113</v>
      </c>
      <c r="E108" s="17">
        <v>0.60123729562527617</v>
      </c>
      <c r="F108" s="22">
        <f t="shared" si="10"/>
        <v>0.26956521739130435</v>
      </c>
      <c r="G108" s="22">
        <f t="shared" si="7"/>
        <v>0.24340138103125603</v>
      </c>
      <c r="H108" s="23">
        <f t="shared" si="13"/>
        <v>5425.7728284508885</v>
      </c>
      <c r="I108" s="23">
        <f t="shared" si="11"/>
        <v>1320.6405996068104</v>
      </c>
      <c r="J108" s="23">
        <f t="shared" si="8"/>
        <v>4899.1506114446202</v>
      </c>
      <c r="K108" s="23">
        <f t="shared" si="14"/>
        <v>6383.2217379072026</v>
      </c>
      <c r="L108" s="24">
        <f t="shared" si="12"/>
        <v>1.1764631398564609</v>
      </c>
    </row>
    <row r="109" spans="1:12" x14ac:dyDescent="0.2">
      <c r="A109" s="16" t="s">
        <v>22</v>
      </c>
      <c r="B109" s="8">
        <v>62</v>
      </c>
      <c r="C109" s="8">
        <v>160</v>
      </c>
      <c r="D109" s="8">
        <v>183</v>
      </c>
      <c r="E109" s="21"/>
      <c r="F109" s="22">
        <f>B109/((C109+D109)/2)</f>
        <v>0.36151603498542273</v>
      </c>
      <c r="G109" s="22">
        <v>1</v>
      </c>
      <c r="H109" s="23">
        <f>H108-I108</f>
        <v>4105.1322288440779</v>
      </c>
      <c r="I109" s="23">
        <f>H109*G109</f>
        <v>4105.1322288440779</v>
      </c>
      <c r="J109" s="23">
        <f>H109*F109</f>
        <v>1484.071126462582</v>
      </c>
      <c r="K109" s="23">
        <f>J109</f>
        <v>1484.071126462582</v>
      </c>
      <c r="L109" s="24">
        <f>K109/H109</f>
        <v>0.36151603498542273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7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7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7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7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7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7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7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7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7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7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7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7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40909</v>
      </c>
      <c r="D7" s="41">
        <v>41275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41</v>
      </c>
      <c r="C9" s="8">
        <v>15481</v>
      </c>
      <c r="D9" s="8">
        <v>14236</v>
      </c>
      <c r="E9" s="17">
        <v>0.5</v>
      </c>
      <c r="F9" s="18">
        <f t="shared" ref="F9:F40" si="0">B9/((C9+D9)/2)</f>
        <v>2.7593633273883637E-3</v>
      </c>
      <c r="G9" s="18">
        <f t="shared" ref="G9:G72" si="1">F9/((1+(1-E9)*F9))</f>
        <v>2.7555615296726934E-3</v>
      </c>
      <c r="H9" s="13">
        <v>100000</v>
      </c>
      <c r="I9" s="13">
        <f>H9*G9</f>
        <v>275.55615296726933</v>
      </c>
      <c r="J9" s="13">
        <f t="shared" ref="J9:J72" si="2">H10+I9*E9</f>
        <v>99862.221923516365</v>
      </c>
      <c r="K9" s="13">
        <f t="shared" ref="K9:K72" si="3">K10+J9</f>
        <v>8331034.3021159535</v>
      </c>
      <c r="L9" s="19">
        <f>K9/H9</f>
        <v>83.310343021159539</v>
      </c>
    </row>
    <row r="10" spans="1:13" x14ac:dyDescent="0.2">
      <c r="A10" s="16">
        <v>1</v>
      </c>
      <c r="B10" s="8">
        <v>7</v>
      </c>
      <c r="C10" s="8">
        <v>16086</v>
      </c>
      <c r="D10" s="8">
        <v>15792</v>
      </c>
      <c r="E10" s="17">
        <v>0.5</v>
      </c>
      <c r="F10" s="18">
        <f t="shared" si="0"/>
        <v>4.391743522178305E-4</v>
      </c>
      <c r="G10" s="18">
        <f t="shared" si="1"/>
        <v>4.3907793633369928E-4</v>
      </c>
      <c r="H10" s="13">
        <f>H9-I9</f>
        <v>99724.44384703273</v>
      </c>
      <c r="I10" s="13">
        <f t="shared" ref="I10:I73" si="4">H10*G10</f>
        <v>43.786803006381007</v>
      </c>
      <c r="J10" s="13">
        <f t="shared" si="2"/>
        <v>99702.55044552953</v>
      </c>
      <c r="K10" s="13">
        <f t="shared" si="3"/>
        <v>8231172.0801924374</v>
      </c>
      <c r="L10" s="20">
        <f t="shared" ref="L10:L73" si="5">K10/H10</f>
        <v>82.539162542919044</v>
      </c>
    </row>
    <row r="11" spans="1:13" x14ac:dyDescent="0.2">
      <c r="A11" s="16">
        <v>2</v>
      </c>
      <c r="B11" s="8">
        <v>3</v>
      </c>
      <c r="C11" s="8">
        <v>16043</v>
      </c>
      <c r="D11" s="8">
        <v>15970</v>
      </c>
      <c r="E11" s="17">
        <v>0.5</v>
      </c>
      <c r="F11" s="18">
        <f t="shared" si="0"/>
        <v>1.8742385905725798E-4</v>
      </c>
      <c r="G11" s="18">
        <f t="shared" si="1"/>
        <v>1.8740629685157423E-4</v>
      </c>
      <c r="H11" s="13">
        <f t="shared" ref="H11:H74" si="6">H10-I10</f>
        <v>99680.657044026346</v>
      </c>
      <c r="I11" s="13">
        <f t="shared" si="4"/>
        <v>18.680782804352766</v>
      </c>
      <c r="J11" s="13">
        <f t="shared" si="2"/>
        <v>99671.316652624169</v>
      </c>
      <c r="K11" s="13">
        <f t="shared" si="3"/>
        <v>8131469.5297469078</v>
      </c>
      <c r="L11" s="20">
        <f t="shared" si="5"/>
        <v>81.575199952338295</v>
      </c>
    </row>
    <row r="12" spans="1:13" x14ac:dyDescent="0.2">
      <c r="A12" s="16">
        <v>3</v>
      </c>
      <c r="B12" s="8">
        <v>3</v>
      </c>
      <c r="C12" s="8">
        <v>16675</v>
      </c>
      <c r="D12" s="8">
        <v>16047</v>
      </c>
      <c r="E12" s="17">
        <v>0.5</v>
      </c>
      <c r="F12" s="18">
        <f t="shared" si="0"/>
        <v>1.8336287512988204E-4</v>
      </c>
      <c r="G12" s="18">
        <f t="shared" si="1"/>
        <v>1.8334606569900689E-4</v>
      </c>
      <c r="H12" s="13">
        <f t="shared" si="6"/>
        <v>99661.976261221993</v>
      </c>
      <c r="I12" s="13">
        <f t="shared" si="4"/>
        <v>18.272631247282874</v>
      </c>
      <c r="J12" s="13">
        <f t="shared" si="2"/>
        <v>99652.83994559836</v>
      </c>
      <c r="K12" s="13">
        <f t="shared" si="3"/>
        <v>8031798.2130942838</v>
      </c>
      <c r="L12" s="20">
        <f t="shared" si="5"/>
        <v>80.590396803313425</v>
      </c>
    </row>
    <row r="13" spans="1:13" x14ac:dyDescent="0.2">
      <c r="A13" s="16">
        <v>4</v>
      </c>
      <c r="B13" s="8">
        <v>2</v>
      </c>
      <c r="C13" s="8">
        <v>15578</v>
      </c>
      <c r="D13" s="8">
        <v>16592</v>
      </c>
      <c r="E13" s="17">
        <v>0.5</v>
      </c>
      <c r="F13" s="18">
        <f t="shared" si="0"/>
        <v>1.2433944668946222E-4</v>
      </c>
      <c r="G13" s="18">
        <f t="shared" si="1"/>
        <v>1.2433171702101205E-4</v>
      </c>
      <c r="H13" s="13">
        <f t="shared" si="6"/>
        <v>99643.703629974712</v>
      </c>
      <c r="I13" s="13">
        <f t="shared" si="4"/>
        <v>12.388872762647607</v>
      </c>
      <c r="J13" s="13">
        <f t="shared" si="2"/>
        <v>99637.509193593389</v>
      </c>
      <c r="K13" s="13">
        <f t="shared" si="3"/>
        <v>7932145.3731486853</v>
      </c>
      <c r="L13" s="20">
        <f t="shared" si="5"/>
        <v>79.605083755262442</v>
      </c>
    </row>
    <row r="14" spans="1:13" x14ac:dyDescent="0.2">
      <c r="A14" s="16">
        <v>5</v>
      </c>
      <c r="B14" s="8">
        <v>1</v>
      </c>
      <c r="C14" s="8">
        <v>15127</v>
      </c>
      <c r="D14" s="8">
        <v>15521</v>
      </c>
      <c r="E14" s="17">
        <v>0.5</v>
      </c>
      <c r="F14" s="18">
        <f t="shared" si="0"/>
        <v>6.5257113025319764E-5</v>
      </c>
      <c r="G14" s="18">
        <f t="shared" si="1"/>
        <v>6.5254983849391505E-5</v>
      </c>
      <c r="H14" s="13">
        <f t="shared" si="6"/>
        <v>99631.314757212065</v>
      </c>
      <c r="I14" s="13">
        <f t="shared" si="4"/>
        <v>6.501439835375515</v>
      </c>
      <c r="J14" s="13">
        <f t="shared" si="2"/>
        <v>99628.064037294374</v>
      </c>
      <c r="K14" s="13">
        <f t="shared" si="3"/>
        <v>7832507.8639550917</v>
      </c>
      <c r="L14" s="20">
        <f t="shared" si="5"/>
        <v>78.61492024913899</v>
      </c>
    </row>
    <row r="15" spans="1:13" x14ac:dyDescent="0.2">
      <c r="A15" s="16">
        <v>6</v>
      </c>
      <c r="B15" s="8">
        <v>0</v>
      </c>
      <c r="C15" s="8">
        <v>14352</v>
      </c>
      <c r="D15" s="8">
        <v>15072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99624.813317376684</v>
      </c>
      <c r="I15" s="13">
        <f t="shared" si="4"/>
        <v>0</v>
      </c>
      <c r="J15" s="13">
        <f t="shared" si="2"/>
        <v>99624.813317376684</v>
      </c>
      <c r="K15" s="13">
        <f t="shared" si="3"/>
        <v>7732879.7999177976</v>
      </c>
      <c r="L15" s="20">
        <f t="shared" si="5"/>
        <v>77.620017969649922</v>
      </c>
    </row>
    <row r="16" spans="1:13" x14ac:dyDescent="0.2">
      <c r="A16" s="16">
        <v>7</v>
      </c>
      <c r="B16" s="8">
        <v>2</v>
      </c>
      <c r="C16" s="8">
        <v>14475</v>
      </c>
      <c r="D16" s="8">
        <v>14321</v>
      </c>
      <c r="E16" s="17">
        <v>0.5</v>
      </c>
      <c r="F16" s="18">
        <f t="shared" si="0"/>
        <v>1.3890818169190166E-4</v>
      </c>
      <c r="G16" s="18">
        <f t="shared" si="1"/>
        <v>1.3889853462045976E-4</v>
      </c>
      <c r="H16" s="13">
        <f t="shared" si="6"/>
        <v>99624.813317376684</v>
      </c>
      <c r="I16" s="13">
        <f t="shared" si="4"/>
        <v>13.837740581620485</v>
      </c>
      <c r="J16" s="13">
        <f t="shared" si="2"/>
        <v>99617.894447085884</v>
      </c>
      <c r="K16" s="13">
        <f t="shared" si="3"/>
        <v>7633254.9866004204</v>
      </c>
      <c r="L16" s="20">
        <f t="shared" si="5"/>
        <v>76.620017969649922</v>
      </c>
    </row>
    <row r="17" spans="1:12" x14ac:dyDescent="0.2">
      <c r="A17" s="16">
        <v>8</v>
      </c>
      <c r="B17" s="8">
        <v>0</v>
      </c>
      <c r="C17" s="8">
        <v>13981</v>
      </c>
      <c r="D17" s="8">
        <v>14483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99610.97557679507</v>
      </c>
      <c r="I17" s="13">
        <f t="shared" si="4"/>
        <v>0</v>
      </c>
      <c r="J17" s="13">
        <f t="shared" si="2"/>
        <v>99610.97557679507</v>
      </c>
      <c r="K17" s="13">
        <f t="shared" si="3"/>
        <v>7533637.092153335</v>
      </c>
      <c r="L17" s="20">
        <f t="shared" si="5"/>
        <v>75.630592397373704</v>
      </c>
    </row>
    <row r="18" spans="1:12" x14ac:dyDescent="0.2">
      <c r="A18" s="16">
        <v>9</v>
      </c>
      <c r="B18" s="8">
        <v>0</v>
      </c>
      <c r="C18" s="8">
        <v>13171</v>
      </c>
      <c r="D18" s="8">
        <v>13915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99610.97557679507</v>
      </c>
      <c r="I18" s="13">
        <f t="shared" si="4"/>
        <v>0</v>
      </c>
      <c r="J18" s="13">
        <f t="shared" si="2"/>
        <v>99610.97557679507</v>
      </c>
      <c r="K18" s="13">
        <f t="shared" si="3"/>
        <v>7434026.1165765403</v>
      </c>
      <c r="L18" s="20">
        <f t="shared" si="5"/>
        <v>74.630592397373704</v>
      </c>
    </row>
    <row r="19" spans="1:12" x14ac:dyDescent="0.2">
      <c r="A19" s="16">
        <v>10</v>
      </c>
      <c r="B19" s="8">
        <v>1</v>
      </c>
      <c r="C19" s="8">
        <v>12746</v>
      </c>
      <c r="D19" s="8">
        <v>13120</v>
      </c>
      <c r="E19" s="17">
        <v>0.5</v>
      </c>
      <c r="F19" s="18">
        <f t="shared" si="0"/>
        <v>7.732158045310446E-5</v>
      </c>
      <c r="G19" s="18">
        <f t="shared" si="1"/>
        <v>7.7318591255267328E-5</v>
      </c>
      <c r="H19" s="13">
        <f t="shared" si="6"/>
        <v>99610.97557679507</v>
      </c>
      <c r="I19" s="13">
        <f t="shared" si="4"/>
        <v>7.7017803051606348</v>
      </c>
      <c r="J19" s="13">
        <f t="shared" si="2"/>
        <v>99607.124686642492</v>
      </c>
      <c r="K19" s="13">
        <f t="shared" si="3"/>
        <v>7334415.1409997456</v>
      </c>
      <c r="L19" s="20">
        <f t="shared" si="5"/>
        <v>73.630592397373718</v>
      </c>
    </row>
    <row r="20" spans="1:12" x14ac:dyDescent="0.2">
      <c r="A20" s="16">
        <v>11</v>
      </c>
      <c r="B20" s="8">
        <v>1</v>
      </c>
      <c r="C20" s="8">
        <v>12550</v>
      </c>
      <c r="D20" s="8">
        <v>12730</v>
      </c>
      <c r="E20" s="17">
        <v>0.5</v>
      </c>
      <c r="F20" s="18">
        <f t="shared" si="0"/>
        <v>7.9113924050632913E-5</v>
      </c>
      <c r="G20" s="18">
        <f t="shared" si="1"/>
        <v>7.9110794667932444E-5</v>
      </c>
      <c r="H20" s="13">
        <f t="shared" si="6"/>
        <v>99603.273796489913</v>
      </c>
      <c r="I20" s="13">
        <f t="shared" si="4"/>
        <v>7.8796941415679695</v>
      </c>
      <c r="J20" s="13">
        <f t="shared" si="2"/>
        <v>99599.333949419131</v>
      </c>
      <c r="K20" s="13">
        <f t="shared" si="3"/>
        <v>7234808.016313103</v>
      </c>
      <c r="L20" s="20">
        <f t="shared" si="5"/>
        <v>72.636247188976057</v>
      </c>
    </row>
    <row r="21" spans="1:12" x14ac:dyDescent="0.2">
      <c r="A21" s="16">
        <v>12</v>
      </c>
      <c r="B21" s="8">
        <v>2</v>
      </c>
      <c r="C21" s="8">
        <v>11952</v>
      </c>
      <c r="D21" s="8">
        <v>12576</v>
      </c>
      <c r="E21" s="17">
        <v>0.5</v>
      </c>
      <c r="F21" s="18">
        <f t="shared" si="0"/>
        <v>1.6307893020221786E-4</v>
      </c>
      <c r="G21" s="18">
        <f t="shared" si="1"/>
        <v>1.6306563391765185E-4</v>
      </c>
      <c r="H21" s="13">
        <f t="shared" si="6"/>
        <v>99595.394102348349</v>
      </c>
      <c r="I21" s="13">
        <f t="shared" si="4"/>
        <v>16.240586074577799</v>
      </c>
      <c r="J21" s="13">
        <f t="shared" si="2"/>
        <v>99587.273809311053</v>
      </c>
      <c r="K21" s="13">
        <f t="shared" si="3"/>
        <v>7135208.6823636843</v>
      </c>
      <c r="L21" s="20">
        <f t="shared" si="5"/>
        <v>71.641954396317246</v>
      </c>
    </row>
    <row r="22" spans="1:12" x14ac:dyDescent="0.2">
      <c r="A22" s="16">
        <v>13</v>
      </c>
      <c r="B22" s="8">
        <v>1</v>
      </c>
      <c r="C22" s="8">
        <v>11240</v>
      </c>
      <c r="D22" s="8">
        <v>11990</v>
      </c>
      <c r="E22" s="17">
        <v>0.5</v>
      </c>
      <c r="F22" s="18">
        <f t="shared" si="0"/>
        <v>8.6095566078346966E-5</v>
      </c>
      <c r="G22" s="18">
        <f t="shared" si="1"/>
        <v>8.6091860014635624E-5</v>
      </c>
      <c r="H22" s="13">
        <f t="shared" si="6"/>
        <v>99579.153516273771</v>
      </c>
      <c r="I22" s="13">
        <f t="shared" si="4"/>
        <v>8.5729545448989519</v>
      </c>
      <c r="J22" s="13">
        <f t="shared" si="2"/>
        <v>99574.867039001314</v>
      </c>
      <c r="K22" s="13">
        <f t="shared" si="3"/>
        <v>7035621.4085543733</v>
      </c>
      <c r="L22" s="20">
        <f t="shared" si="5"/>
        <v>70.653557096210633</v>
      </c>
    </row>
    <row r="23" spans="1:12" x14ac:dyDescent="0.2">
      <c r="A23" s="16">
        <v>14</v>
      </c>
      <c r="B23" s="8">
        <v>2</v>
      </c>
      <c r="C23" s="8">
        <v>11101</v>
      </c>
      <c r="D23" s="8">
        <v>11224</v>
      </c>
      <c r="E23" s="17">
        <v>0.5</v>
      </c>
      <c r="F23" s="18">
        <f t="shared" si="0"/>
        <v>1.7917133258678612E-4</v>
      </c>
      <c r="G23" s="18">
        <f t="shared" si="1"/>
        <v>1.7915528284140279E-4</v>
      </c>
      <c r="H23" s="13">
        <f t="shared" si="6"/>
        <v>99570.580561728872</v>
      </c>
      <c r="I23" s="13">
        <f t="shared" si="4"/>
        <v>17.838595523219219</v>
      </c>
      <c r="J23" s="13">
        <f t="shared" si="2"/>
        <v>99561.661263967253</v>
      </c>
      <c r="K23" s="13">
        <f t="shared" si="3"/>
        <v>6936046.5415153718</v>
      </c>
      <c r="L23" s="20">
        <f t="shared" si="5"/>
        <v>69.659597266437189</v>
      </c>
    </row>
    <row r="24" spans="1:12" x14ac:dyDescent="0.2">
      <c r="A24" s="16">
        <v>15</v>
      </c>
      <c r="B24" s="8">
        <v>2</v>
      </c>
      <c r="C24" s="8">
        <v>11037</v>
      </c>
      <c r="D24" s="8">
        <v>11095</v>
      </c>
      <c r="E24" s="17">
        <v>0.5</v>
      </c>
      <c r="F24" s="18">
        <f t="shared" si="0"/>
        <v>1.8073377914332189E-4</v>
      </c>
      <c r="G24" s="18">
        <f t="shared" si="1"/>
        <v>1.8071744826963042E-4</v>
      </c>
      <c r="H24" s="13">
        <f t="shared" si="6"/>
        <v>99552.741966205649</v>
      </c>
      <c r="I24" s="13">
        <f t="shared" si="4"/>
        <v>17.990917496377634</v>
      </c>
      <c r="J24" s="13">
        <f t="shared" si="2"/>
        <v>99543.746507457457</v>
      </c>
      <c r="K24" s="13">
        <f t="shared" si="3"/>
        <v>6836484.8802514048</v>
      </c>
      <c r="L24" s="20">
        <f t="shared" si="5"/>
        <v>68.671989793833404</v>
      </c>
    </row>
    <row r="25" spans="1:12" x14ac:dyDescent="0.2">
      <c r="A25" s="16">
        <v>16</v>
      </c>
      <c r="B25" s="8">
        <v>1</v>
      </c>
      <c r="C25" s="8">
        <v>11057</v>
      </c>
      <c r="D25" s="8">
        <v>10997</v>
      </c>
      <c r="E25" s="17">
        <v>0.5</v>
      </c>
      <c r="F25" s="18">
        <f t="shared" si="0"/>
        <v>9.0686496780629361E-5</v>
      </c>
      <c r="G25" s="18">
        <f t="shared" si="1"/>
        <v>9.0682384946724098E-5</v>
      </c>
      <c r="H25" s="13">
        <f t="shared" si="6"/>
        <v>99534.751048709266</v>
      </c>
      <c r="I25" s="13">
        <f t="shared" si="4"/>
        <v>9.0260486101754029</v>
      </c>
      <c r="J25" s="13">
        <f t="shared" si="2"/>
        <v>99530.238024404171</v>
      </c>
      <c r="K25" s="13">
        <f t="shared" si="3"/>
        <v>6736941.1337439474</v>
      </c>
      <c r="L25" s="20">
        <f t="shared" si="5"/>
        <v>67.684311888689948</v>
      </c>
    </row>
    <row r="26" spans="1:12" x14ac:dyDescent="0.2">
      <c r="A26" s="16">
        <v>17</v>
      </c>
      <c r="B26" s="8">
        <v>3</v>
      </c>
      <c r="C26" s="8">
        <v>11222</v>
      </c>
      <c r="D26" s="8">
        <v>11027</v>
      </c>
      <c r="E26" s="17">
        <v>0.5</v>
      </c>
      <c r="F26" s="18">
        <f t="shared" si="0"/>
        <v>2.6967504157490225E-4</v>
      </c>
      <c r="G26" s="18">
        <f t="shared" si="1"/>
        <v>2.696386841632213E-4</v>
      </c>
      <c r="H26" s="13">
        <f t="shared" si="6"/>
        <v>99525.72500009909</v>
      </c>
      <c r="I26" s="13">
        <f t="shared" si="4"/>
        <v>26.835985529417336</v>
      </c>
      <c r="J26" s="13">
        <f t="shared" si="2"/>
        <v>99512.307007334384</v>
      </c>
      <c r="K26" s="13">
        <f t="shared" si="3"/>
        <v>6637410.8957195431</v>
      </c>
      <c r="L26" s="20">
        <f t="shared" si="5"/>
        <v>66.690404874849534</v>
      </c>
    </row>
    <row r="27" spans="1:12" x14ac:dyDescent="0.2">
      <c r="A27" s="16">
        <v>18</v>
      </c>
      <c r="B27" s="8">
        <v>2</v>
      </c>
      <c r="C27" s="8">
        <v>11776</v>
      </c>
      <c r="D27" s="8">
        <v>11369</v>
      </c>
      <c r="E27" s="17">
        <v>0.5</v>
      </c>
      <c r="F27" s="18">
        <f t="shared" si="0"/>
        <v>1.7282350399654354E-4</v>
      </c>
      <c r="G27" s="18">
        <f t="shared" si="1"/>
        <v>1.7280857130513673E-4</v>
      </c>
      <c r="H27" s="13">
        <f t="shared" si="6"/>
        <v>99498.889014569679</v>
      </c>
      <c r="I27" s="13">
        <f t="shared" si="4"/>
        <v>17.19426085705615</v>
      </c>
      <c r="J27" s="13">
        <f t="shared" si="2"/>
        <v>99490.291884141159</v>
      </c>
      <c r="K27" s="13">
        <f t="shared" si="3"/>
        <v>6537898.5887122089</v>
      </c>
      <c r="L27" s="20">
        <f t="shared" si="5"/>
        <v>65.708257182196888</v>
      </c>
    </row>
    <row r="28" spans="1:12" x14ac:dyDescent="0.2">
      <c r="A28" s="16">
        <v>19</v>
      </c>
      <c r="B28" s="8">
        <v>3</v>
      </c>
      <c r="C28" s="8">
        <v>12487</v>
      </c>
      <c r="D28" s="8">
        <v>11928</v>
      </c>
      <c r="E28" s="17">
        <v>0.5</v>
      </c>
      <c r="F28" s="18">
        <f t="shared" si="0"/>
        <v>2.4575056317837393E-4</v>
      </c>
      <c r="G28" s="18">
        <f t="shared" si="1"/>
        <v>2.457203702186911E-4</v>
      </c>
      <c r="H28" s="13">
        <f t="shared" si="6"/>
        <v>99481.694753712625</v>
      </c>
      <c r="I28" s="13">
        <f t="shared" si="4"/>
        <v>24.444678864865086</v>
      </c>
      <c r="J28" s="13">
        <f t="shared" si="2"/>
        <v>99469.472414280201</v>
      </c>
      <c r="K28" s="13">
        <f t="shared" si="3"/>
        <v>6438408.2968280679</v>
      </c>
      <c r="L28" s="20">
        <f t="shared" si="5"/>
        <v>64.7195276755957</v>
      </c>
    </row>
    <row r="29" spans="1:12" x14ac:dyDescent="0.2">
      <c r="A29" s="16">
        <v>20</v>
      </c>
      <c r="B29" s="8">
        <v>1</v>
      </c>
      <c r="C29" s="8">
        <v>12739</v>
      </c>
      <c r="D29" s="8">
        <v>12655</v>
      </c>
      <c r="E29" s="17">
        <v>0.5</v>
      </c>
      <c r="F29" s="18">
        <f t="shared" si="0"/>
        <v>7.875876191226274E-5</v>
      </c>
      <c r="G29" s="18">
        <f t="shared" si="1"/>
        <v>7.8755660563102969E-5</v>
      </c>
      <c r="H29" s="13">
        <f t="shared" si="6"/>
        <v>99457.250074847761</v>
      </c>
      <c r="I29" s="13">
        <f t="shared" si="4"/>
        <v>7.8328214274343573</v>
      </c>
      <c r="J29" s="13">
        <f t="shared" si="2"/>
        <v>99453.333664134043</v>
      </c>
      <c r="K29" s="13">
        <f t="shared" si="3"/>
        <v>6338938.8244137876</v>
      </c>
      <c r="L29" s="20">
        <f t="shared" si="5"/>
        <v>63.735311600143199</v>
      </c>
    </row>
    <row r="30" spans="1:12" x14ac:dyDescent="0.2">
      <c r="A30" s="16">
        <v>21</v>
      </c>
      <c r="B30" s="8">
        <v>3</v>
      </c>
      <c r="C30" s="8">
        <v>13397</v>
      </c>
      <c r="D30" s="8">
        <v>12859</v>
      </c>
      <c r="E30" s="17">
        <v>0.5</v>
      </c>
      <c r="F30" s="18">
        <f t="shared" si="0"/>
        <v>2.2851919561243144E-4</v>
      </c>
      <c r="G30" s="18">
        <f t="shared" si="1"/>
        <v>2.2849308808408543E-4</v>
      </c>
      <c r="H30" s="13">
        <f t="shared" si="6"/>
        <v>99449.417253420324</v>
      </c>
      <c r="I30" s="13">
        <f t="shared" si="4"/>
        <v>22.723504456396736</v>
      </c>
      <c r="J30" s="13">
        <f t="shared" si="2"/>
        <v>99438.055501192124</v>
      </c>
      <c r="K30" s="13">
        <f t="shared" si="3"/>
        <v>6239485.4907496534</v>
      </c>
      <c r="L30" s="20">
        <f t="shared" si="5"/>
        <v>62.740292131124193</v>
      </c>
    </row>
    <row r="31" spans="1:12" x14ac:dyDescent="0.2">
      <c r="A31" s="16">
        <v>22</v>
      </c>
      <c r="B31" s="8">
        <v>2</v>
      </c>
      <c r="C31" s="8">
        <v>13994</v>
      </c>
      <c r="D31" s="8">
        <v>13443</v>
      </c>
      <c r="E31" s="17">
        <v>0.5</v>
      </c>
      <c r="F31" s="18">
        <f t="shared" si="0"/>
        <v>1.45788533731822E-4</v>
      </c>
      <c r="G31" s="18">
        <f t="shared" si="1"/>
        <v>1.4577790735813986E-4</v>
      </c>
      <c r="H31" s="13">
        <f t="shared" si="6"/>
        <v>99426.693748963924</v>
      </c>
      <c r="I31" s="13">
        <f t="shared" si="4"/>
        <v>14.494215350262607</v>
      </c>
      <c r="J31" s="13">
        <f t="shared" si="2"/>
        <v>99419.446641288785</v>
      </c>
      <c r="K31" s="13">
        <f t="shared" si="3"/>
        <v>6140047.4352484616</v>
      </c>
      <c r="L31" s="20">
        <f t="shared" si="5"/>
        <v>61.754516857928245</v>
      </c>
    </row>
    <row r="32" spans="1:12" x14ac:dyDescent="0.2">
      <c r="A32" s="16">
        <v>23</v>
      </c>
      <c r="B32" s="8">
        <v>2</v>
      </c>
      <c r="C32" s="8">
        <v>14915</v>
      </c>
      <c r="D32" s="8">
        <v>14103</v>
      </c>
      <c r="E32" s="17">
        <v>0.5</v>
      </c>
      <c r="F32" s="18">
        <f t="shared" si="0"/>
        <v>1.3784547522227583E-4</v>
      </c>
      <c r="G32" s="18">
        <f t="shared" si="1"/>
        <v>1.3783597518952445E-4</v>
      </c>
      <c r="H32" s="13">
        <f t="shared" si="6"/>
        <v>99412.199533613661</v>
      </c>
      <c r="I32" s="13">
        <f t="shared" si="4"/>
        <v>13.702577468451228</v>
      </c>
      <c r="J32" s="13">
        <f t="shared" si="2"/>
        <v>99405.348244879438</v>
      </c>
      <c r="K32" s="13">
        <f t="shared" si="3"/>
        <v>6040627.9886071729</v>
      </c>
      <c r="L32" s="20">
        <f t="shared" si="5"/>
        <v>60.763447715133701</v>
      </c>
    </row>
    <row r="33" spans="1:12" x14ac:dyDescent="0.2">
      <c r="A33" s="16">
        <v>24</v>
      </c>
      <c r="B33" s="8">
        <v>4</v>
      </c>
      <c r="C33" s="8">
        <v>16265</v>
      </c>
      <c r="D33" s="8">
        <v>14987</v>
      </c>
      <c r="E33" s="17">
        <v>0.5</v>
      </c>
      <c r="F33" s="18">
        <f t="shared" si="0"/>
        <v>2.5598361704850891E-4</v>
      </c>
      <c r="G33" s="18">
        <f t="shared" si="1"/>
        <v>2.5595085743537245E-4</v>
      </c>
      <c r="H33" s="13">
        <f t="shared" si="6"/>
        <v>99398.496956145216</v>
      </c>
      <c r="I33" s="13">
        <f t="shared" si="4"/>
        <v>25.441130523712626</v>
      </c>
      <c r="J33" s="13">
        <f t="shared" si="2"/>
        <v>99385.776390883359</v>
      </c>
      <c r="K33" s="13">
        <f t="shared" si="3"/>
        <v>5941222.6403622935</v>
      </c>
      <c r="L33" s="20">
        <f t="shared" si="5"/>
        <v>59.771755331306174</v>
      </c>
    </row>
    <row r="34" spans="1:12" x14ac:dyDescent="0.2">
      <c r="A34" s="16">
        <v>25</v>
      </c>
      <c r="B34" s="8">
        <v>7</v>
      </c>
      <c r="C34" s="8">
        <v>16936</v>
      </c>
      <c r="D34" s="8">
        <v>16283</v>
      </c>
      <c r="E34" s="17">
        <v>0.5</v>
      </c>
      <c r="F34" s="18">
        <f t="shared" si="0"/>
        <v>4.2144555826484841E-4</v>
      </c>
      <c r="G34" s="18">
        <f t="shared" si="1"/>
        <v>4.2135676879552161E-4</v>
      </c>
      <c r="H34" s="13">
        <f t="shared" si="6"/>
        <v>99373.055825621501</v>
      </c>
      <c r="I34" s="13">
        <f t="shared" si="4"/>
        <v>41.871509708020859</v>
      </c>
      <c r="J34" s="13">
        <f t="shared" si="2"/>
        <v>99352.120070767487</v>
      </c>
      <c r="K34" s="13">
        <f t="shared" si="3"/>
        <v>5841836.8639714103</v>
      </c>
      <c r="L34" s="20">
        <f t="shared" si="5"/>
        <v>58.786929871841586</v>
      </c>
    </row>
    <row r="35" spans="1:12" x14ac:dyDescent="0.2">
      <c r="A35" s="16">
        <v>26</v>
      </c>
      <c r="B35" s="8">
        <v>2</v>
      </c>
      <c r="C35" s="8">
        <v>18151</v>
      </c>
      <c r="D35" s="8">
        <v>16827</v>
      </c>
      <c r="E35" s="17">
        <v>0.5</v>
      </c>
      <c r="F35" s="18">
        <f t="shared" si="0"/>
        <v>1.1435759620332781E-4</v>
      </c>
      <c r="G35" s="18">
        <f t="shared" si="1"/>
        <v>1.1435105774728417E-4</v>
      </c>
      <c r="H35" s="13">
        <f t="shared" si="6"/>
        <v>99331.184315913473</v>
      </c>
      <c r="I35" s="13">
        <f t="shared" si="4"/>
        <v>11.358625993815149</v>
      </c>
      <c r="J35" s="13">
        <f t="shared" si="2"/>
        <v>99325.505002916558</v>
      </c>
      <c r="K35" s="13">
        <f t="shared" si="3"/>
        <v>5742484.7439006427</v>
      </c>
      <c r="L35" s="20">
        <f t="shared" si="5"/>
        <v>57.811499816988096</v>
      </c>
    </row>
    <row r="36" spans="1:12" x14ac:dyDescent="0.2">
      <c r="A36" s="16">
        <v>27</v>
      </c>
      <c r="B36" s="8">
        <v>3</v>
      </c>
      <c r="C36" s="8">
        <v>19098</v>
      </c>
      <c r="D36" s="8">
        <v>18180</v>
      </c>
      <c r="E36" s="17">
        <v>0.5</v>
      </c>
      <c r="F36" s="18">
        <f t="shared" si="0"/>
        <v>1.6095284081764043E-4</v>
      </c>
      <c r="G36" s="18">
        <f t="shared" si="1"/>
        <v>1.6093988895147664E-4</v>
      </c>
      <c r="H36" s="13">
        <f t="shared" si="6"/>
        <v>99319.825689919657</v>
      </c>
      <c r="I36" s="13">
        <f t="shared" si="4"/>
        <v>15.984521717215687</v>
      </c>
      <c r="J36" s="13">
        <f t="shared" si="2"/>
        <v>99311.833429061051</v>
      </c>
      <c r="K36" s="13">
        <f t="shared" si="3"/>
        <v>5643159.2388977259</v>
      </c>
      <c r="L36" s="20">
        <f t="shared" si="5"/>
        <v>56.818054197113554</v>
      </c>
    </row>
    <row r="37" spans="1:12" x14ac:dyDescent="0.2">
      <c r="A37" s="16">
        <v>28</v>
      </c>
      <c r="B37" s="8">
        <v>1</v>
      </c>
      <c r="C37" s="8">
        <v>20197</v>
      </c>
      <c r="D37" s="8">
        <v>19063</v>
      </c>
      <c r="E37" s="17">
        <v>0.5</v>
      </c>
      <c r="F37" s="18">
        <f t="shared" si="0"/>
        <v>5.0942435048395313E-5</v>
      </c>
      <c r="G37" s="18">
        <f t="shared" si="1"/>
        <v>5.0941137515600719E-5</v>
      </c>
      <c r="H37" s="13">
        <f t="shared" si="6"/>
        <v>99303.841168202445</v>
      </c>
      <c r="I37" s="13">
        <f t="shared" si="4"/>
        <v>5.058650628776773</v>
      </c>
      <c r="J37" s="13">
        <f t="shared" si="2"/>
        <v>99301.311842888055</v>
      </c>
      <c r="K37" s="13">
        <f t="shared" si="3"/>
        <v>5543847.4054686651</v>
      </c>
      <c r="L37" s="20">
        <f t="shared" si="5"/>
        <v>55.827119477467214</v>
      </c>
    </row>
    <row r="38" spans="1:12" x14ac:dyDescent="0.2">
      <c r="A38" s="16">
        <v>29</v>
      </c>
      <c r="B38" s="8">
        <v>4</v>
      </c>
      <c r="C38" s="8">
        <v>21708</v>
      </c>
      <c r="D38" s="8">
        <v>20097</v>
      </c>
      <c r="E38" s="17">
        <v>0.5</v>
      </c>
      <c r="F38" s="18">
        <f t="shared" si="0"/>
        <v>1.9136466929793087E-4</v>
      </c>
      <c r="G38" s="18">
        <f t="shared" si="1"/>
        <v>1.9134636083139995E-4</v>
      </c>
      <c r="H38" s="13">
        <f t="shared" si="6"/>
        <v>99298.782517573665</v>
      </c>
      <c r="I38" s="13">
        <f t="shared" si="4"/>
        <v>19.000460669726358</v>
      </c>
      <c r="J38" s="13">
        <f t="shared" si="2"/>
        <v>99289.282287238791</v>
      </c>
      <c r="K38" s="13">
        <f t="shared" si="3"/>
        <v>5444546.0936257774</v>
      </c>
      <c r="L38" s="20">
        <f t="shared" si="5"/>
        <v>54.829938047450021</v>
      </c>
    </row>
    <row r="39" spans="1:12" x14ac:dyDescent="0.2">
      <c r="A39" s="16">
        <v>30</v>
      </c>
      <c r="B39" s="8">
        <v>5</v>
      </c>
      <c r="C39" s="8">
        <v>23426</v>
      </c>
      <c r="D39" s="8">
        <v>21622</v>
      </c>
      <c r="E39" s="17">
        <v>0.5</v>
      </c>
      <c r="F39" s="18">
        <f t="shared" si="0"/>
        <v>2.2198543775528326E-4</v>
      </c>
      <c r="G39" s="18">
        <f t="shared" si="1"/>
        <v>2.2196080172241583E-4</v>
      </c>
      <c r="H39" s="13">
        <f t="shared" si="6"/>
        <v>99279.782056903932</v>
      </c>
      <c r="I39" s="13">
        <f t="shared" si="4"/>
        <v>22.036220020177112</v>
      </c>
      <c r="J39" s="13">
        <f t="shared" si="2"/>
        <v>99268.763946893843</v>
      </c>
      <c r="K39" s="13">
        <f t="shared" si="3"/>
        <v>5345256.8113385383</v>
      </c>
      <c r="L39" s="20">
        <f t="shared" si="5"/>
        <v>53.840335872965667</v>
      </c>
    </row>
    <row r="40" spans="1:12" x14ac:dyDescent="0.2">
      <c r="A40" s="16">
        <v>31</v>
      </c>
      <c r="B40" s="8">
        <v>4</v>
      </c>
      <c r="C40" s="8">
        <v>24740</v>
      </c>
      <c r="D40" s="8">
        <v>23292</v>
      </c>
      <c r="E40" s="17">
        <v>0.5</v>
      </c>
      <c r="F40" s="18">
        <f t="shared" si="0"/>
        <v>1.6655562958027982E-4</v>
      </c>
      <c r="G40" s="18">
        <f t="shared" si="1"/>
        <v>1.6654176034640688E-4</v>
      </c>
      <c r="H40" s="13">
        <f t="shared" si="6"/>
        <v>99257.745836883754</v>
      </c>
      <c r="I40" s="13">
        <f t="shared" si="4"/>
        <v>16.53055971969086</v>
      </c>
      <c r="J40" s="13">
        <f t="shared" si="2"/>
        <v>99249.480557023911</v>
      </c>
      <c r="K40" s="13">
        <f t="shared" si="3"/>
        <v>5245988.0473916447</v>
      </c>
      <c r="L40" s="20">
        <f t="shared" si="5"/>
        <v>52.852177965160458</v>
      </c>
    </row>
    <row r="41" spans="1:12" x14ac:dyDescent="0.2">
      <c r="A41" s="16">
        <v>32</v>
      </c>
      <c r="B41" s="8">
        <v>6</v>
      </c>
      <c r="C41" s="8">
        <v>26149</v>
      </c>
      <c r="D41" s="8">
        <v>24617</v>
      </c>
      <c r="E41" s="17">
        <v>0.5</v>
      </c>
      <c r="F41" s="18">
        <f t="shared" ref="F41:F72" si="7">B41/((C41+D41)/2)</f>
        <v>2.3637867864318638E-4</v>
      </c>
      <c r="G41" s="18">
        <f t="shared" si="1"/>
        <v>2.363507445048452E-4</v>
      </c>
      <c r="H41" s="13">
        <f t="shared" si="6"/>
        <v>99241.215277164069</v>
      </c>
      <c r="I41" s="13">
        <f t="shared" si="4"/>
        <v>23.455735116323346</v>
      </c>
      <c r="J41" s="13">
        <f t="shared" si="2"/>
        <v>99229.487409605907</v>
      </c>
      <c r="K41" s="13">
        <f t="shared" si="3"/>
        <v>5146738.5668346211</v>
      </c>
      <c r="L41" s="20">
        <f t="shared" si="5"/>
        <v>51.860898241326886</v>
      </c>
    </row>
    <row r="42" spans="1:12" x14ac:dyDescent="0.2">
      <c r="A42" s="16">
        <v>33</v>
      </c>
      <c r="B42" s="8">
        <v>9</v>
      </c>
      <c r="C42" s="8">
        <v>27880</v>
      </c>
      <c r="D42" s="8">
        <v>26045</v>
      </c>
      <c r="E42" s="17">
        <v>0.5</v>
      </c>
      <c r="F42" s="18">
        <f t="shared" si="7"/>
        <v>3.3379694019471486E-4</v>
      </c>
      <c r="G42" s="18">
        <f t="shared" si="1"/>
        <v>3.3374123929246857E-4</v>
      </c>
      <c r="H42" s="13">
        <f t="shared" si="6"/>
        <v>99217.759542047745</v>
      </c>
      <c r="I42" s="13">
        <f t="shared" si="4"/>
        <v>33.113058029385165</v>
      </c>
      <c r="J42" s="13">
        <f t="shared" si="2"/>
        <v>99201.203013033053</v>
      </c>
      <c r="K42" s="13">
        <f t="shared" si="3"/>
        <v>5047509.0794250155</v>
      </c>
      <c r="L42" s="20">
        <f t="shared" si="5"/>
        <v>50.873040297648714</v>
      </c>
    </row>
    <row r="43" spans="1:12" x14ac:dyDescent="0.2">
      <c r="A43" s="16">
        <v>34</v>
      </c>
      <c r="B43" s="8">
        <v>8</v>
      </c>
      <c r="C43" s="8">
        <v>27642</v>
      </c>
      <c r="D43" s="8">
        <v>27713</v>
      </c>
      <c r="E43" s="17">
        <v>0.5</v>
      </c>
      <c r="F43" s="18">
        <f t="shared" si="7"/>
        <v>2.8904344684310359E-4</v>
      </c>
      <c r="G43" s="18">
        <f t="shared" si="1"/>
        <v>2.8900167982226396E-4</v>
      </c>
      <c r="H43" s="13">
        <f t="shared" si="6"/>
        <v>99184.646484018362</v>
      </c>
      <c r="I43" s="13">
        <f t="shared" si="4"/>
        <v>28.664529446458712</v>
      </c>
      <c r="J43" s="13">
        <f t="shared" si="2"/>
        <v>99170.314219295135</v>
      </c>
      <c r="K43" s="13">
        <f t="shared" si="3"/>
        <v>4948307.8764119828</v>
      </c>
      <c r="L43" s="20">
        <f t="shared" si="5"/>
        <v>49.889857471128906</v>
      </c>
    </row>
    <row r="44" spans="1:12" x14ac:dyDescent="0.2">
      <c r="A44" s="16">
        <v>35</v>
      </c>
      <c r="B44" s="8">
        <v>10</v>
      </c>
      <c r="C44" s="8">
        <v>28142</v>
      </c>
      <c r="D44" s="8">
        <v>27525</v>
      </c>
      <c r="E44" s="17">
        <v>0.5</v>
      </c>
      <c r="F44" s="18">
        <f t="shared" si="7"/>
        <v>3.5927928575277995E-4</v>
      </c>
      <c r="G44" s="18">
        <f t="shared" si="1"/>
        <v>3.5921475654219879E-4</v>
      </c>
      <c r="H44" s="13">
        <f t="shared" si="6"/>
        <v>99155.981954571907</v>
      </c>
      <c r="I44" s="13">
        <f t="shared" si="4"/>
        <v>35.618291917514206</v>
      </c>
      <c r="J44" s="13">
        <f t="shared" si="2"/>
        <v>99138.172808613148</v>
      </c>
      <c r="K44" s="13">
        <f t="shared" si="3"/>
        <v>4849137.5621926878</v>
      </c>
      <c r="L44" s="20">
        <f t="shared" si="5"/>
        <v>48.904135349234998</v>
      </c>
    </row>
    <row r="45" spans="1:12" x14ac:dyDescent="0.2">
      <c r="A45" s="16">
        <v>36</v>
      </c>
      <c r="B45" s="8">
        <v>9</v>
      </c>
      <c r="C45" s="8">
        <v>27984</v>
      </c>
      <c r="D45" s="8">
        <v>27947</v>
      </c>
      <c r="E45" s="17">
        <v>0.5</v>
      </c>
      <c r="F45" s="18">
        <f t="shared" si="7"/>
        <v>3.2182510593409735E-4</v>
      </c>
      <c r="G45" s="18">
        <f t="shared" si="1"/>
        <v>3.2177332856632104E-4</v>
      </c>
      <c r="H45" s="13">
        <f t="shared" si="6"/>
        <v>99120.363662654388</v>
      </c>
      <c r="I45" s="13">
        <f t="shared" si="4"/>
        <v>31.894289344436519</v>
      </c>
      <c r="J45" s="13">
        <f t="shared" si="2"/>
        <v>99104.416517982172</v>
      </c>
      <c r="K45" s="13">
        <f t="shared" si="3"/>
        <v>4749999.3893840751</v>
      </c>
      <c r="L45" s="20">
        <f t="shared" si="5"/>
        <v>47.921529077013808</v>
      </c>
    </row>
    <row r="46" spans="1:12" x14ac:dyDescent="0.2">
      <c r="A46" s="16">
        <v>37</v>
      </c>
      <c r="B46" s="8">
        <v>8</v>
      </c>
      <c r="C46" s="8">
        <v>26845</v>
      </c>
      <c r="D46" s="8">
        <v>27872</v>
      </c>
      <c r="E46" s="17">
        <v>0.5</v>
      </c>
      <c r="F46" s="18">
        <f t="shared" si="7"/>
        <v>2.9241369227114058E-4</v>
      </c>
      <c r="G46" s="18">
        <f t="shared" si="1"/>
        <v>2.9237094563727727E-4</v>
      </c>
      <c r="H46" s="13">
        <f t="shared" si="6"/>
        <v>99088.469373309956</v>
      </c>
      <c r="I46" s="13">
        <f t="shared" si="4"/>
        <v>28.97058949242502</v>
      </c>
      <c r="J46" s="13">
        <f t="shared" si="2"/>
        <v>99073.984078563735</v>
      </c>
      <c r="K46" s="13">
        <f t="shared" si="3"/>
        <v>4650894.9728660928</v>
      </c>
      <c r="L46" s="20">
        <f t="shared" si="5"/>
        <v>46.936792971784847</v>
      </c>
    </row>
    <row r="47" spans="1:12" x14ac:dyDescent="0.2">
      <c r="A47" s="16">
        <v>38</v>
      </c>
      <c r="B47" s="8">
        <v>15</v>
      </c>
      <c r="C47" s="8">
        <v>25325</v>
      </c>
      <c r="D47" s="8">
        <v>26645</v>
      </c>
      <c r="E47" s="17">
        <v>0.5</v>
      </c>
      <c r="F47" s="18">
        <f t="shared" si="7"/>
        <v>5.772561092938234E-4</v>
      </c>
      <c r="G47" s="18">
        <f t="shared" si="1"/>
        <v>5.770895450610753E-4</v>
      </c>
      <c r="H47" s="13">
        <f t="shared" si="6"/>
        <v>99059.498783817529</v>
      </c>
      <c r="I47" s="13">
        <f t="shared" si="4"/>
        <v>57.166201087131398</v>
      </c>
      <c r="J47" s="13">
        <f t="shared" si="2"/>
        <v>99030.915683273954</v>
      </c>
      <c r="K47" s="13">
        <f t="shared" si="3"/>
        <v>4551820.9887875291</v>
      </c>
      <c r="L47" s="20">
        <f t="shared" si="5"/>
        <v>45.950373711472075</v>
      </c>
    </row>
    <row r="48" spans="1:12" x14ac:dyDescent="0.2">
      <c r="A48" s="16">
        <v>39</v>
      </c>
      <c r="B48" s="8">
        <v>13</v>
      </c>
      <c r="C48" s="8">
        <v>24383</v>
      </c>
      <c r="D48" s="8">
        <v>25141</v>
      </c>
      <c r="E48" s="17">
        <v>0.5</v>
      </c>
      <c r="F48" s="18">
        <f t="shared" si="7"/>
        <v>5.2499798077699697E-4</v>
      </c>
      <c r="G48" s="18">
        <f t="shared" si="1"/>
        <v>5.2486020550295736E-4</v>
      </c>
      <c r="H48" s="13">
        <f t="shared" si="6"/>
        <v>99002.332582730392</v>
      </c>
      <c r="I48" s="13">
        <f t="shared" si="4"/>
        <v>51.962384624644002</v>
      </c>
      <c r="J48" s="13">
        <f t="shared" si="2"/>
        <v>98976.351390418073</v>
      </c>
      <c r="K48" s="13">
        <f t="shared" si="3"/>
        <v>4452790.0731042549</v>
      </c>
      <c r="L48" s="20">
        <f t="shared" si="5"/>
        <v>44.976617792144658</v>
      </c>
    </row>
    <row r="49" spans="1:12" x14ac:dyDescent="0.2">
      <c r="A49" s="16">
        <v>40</v>
      </c>
      <c r="B49" s="8">
        <v>23</v>
      </c>
      <c r="C49" s="8">
        <v>23852</v>
      </c>
      <c r="D49" s="8">
        <v>24208</v>
      </c>
      <c r="E49" s="17">
        <v>0.5</v>
      </c>
      <c r="F49" s="18">
        <f t="shared" si="7"/>
        <v>9.5713691219309193E-4</v>
      </c>
      <c r="G49" s="18">
        <f t="shared" si="1"/>
        <v>9.5667907576482323E-4</v>
      </c>
      <c r="H49" s="13">
        <f t="shared" si="6"/>
        <v>98950.370198105753</v>
      </c>
      <c r="I49" s="13">
        <f t="shared" si="4"/>
        <v>94.663748707710923</v>
      </c>
      <c r="J49" s="13">
        <f t="shared" si="2"/>
        <v>98903.038323751898</v>
      </c>
      <c r="K49" s="13">
        <f t="shared" si="3"/>
        <v>4353813.7217138372</v>
      </c>
      <c r="L49" s="20">
        <f t="shared" si="5"/>
        <v>43.999974057673448</v>
      </c>
    </row>
    <row r="50" spans="1:12" x14ac:dyDescent="0.2">
      <c r="A50" s="16">
        <v>41</v>
      </c>
      <c r="B50" s="8">
        <v>23</v>
      </c>
      <c r="C50" s="8">
        <v>22594</v>
      </c>
      <c r="D50" s="8">
        <v>23625</v>
      </c>
      <c r="E50" s="17">
        <v>0.5</v>
      </c>
      <c r="F50" s="18">
        <f t="shared" si="7"/>
        <v>9.9526168891581382E-4</v>
      </c>
      <c r="G50" s="18">
        <f t="shared" si="1"/>
        <v>9.9476666234159412E-4</v>
      </c>
      <c r="H50" s="13">
        <f t="shared" si="6"/>
        <v>98855.706449398043</v>
      </c>
      <c r="I50" s="13">
        <f t="shared" si="4"/>
        <v>98.338361158088091</v>
      </c>
      <c r="J50" s="13">
        <f t="shared" si="2"/>
        <v>98806.537268818996</v>
      </c>
      <c r="K50" s="13">
        <f t="shared" si="3"/>
        <v>4254910.6833900856</v>
      </c>
      <c r="L50" s="20">
        <f t="shared" si="5"/>
        <v>43.04162942346759</v>
      </c>
    </row>
    <row r="51" spans="1:12" x14ac:dyDescent="0.2">
      <c r="A51" s="16">
        <v>42</v>
      </c>
      <c r="B51" s="8">
        <v>20</v>
      </c>
      <c r="C51" s="8">
        <v>21966</v>
      </c>
      <c r="D51" s="8">
        <v>22405</v>
      </c>
      <c r="E51" s="17">
        <v>0.5</v>
      </c>
      <c r="F51" s="18">
        <f t="shared" si="7"/>
        <v>9.0148971174866467E-4</v>
      </c>
      <c r="G51" s="18">
        <f t="shared" si="1"/>
        <v>9.010835529724493E-4</v>
      </c>
      <c r="H51" s="13">
        <f t="shared" si="6"/>
        <v>98757.368088239949</v>
      </c>
      <c r="I51" s="13">
        <f t="shared" si="4"/>
        <v>88.988640119159243</v>
      </c>
      <c r="J51" s="13">
        <f t="shared" si="2"/>
        <v>98712.873768180361</v>
      </c>
      <c r="K51" s="13">
        <f t="shared" si="3"/>
        <v>4156104.1461212668</v>
      </c>
      <c r="L51" s="20">
        <f t="shared" si="5"/>
        <v>42.083990557623785</v>
      </c>
    </row>
    <row r="52" spans="1:12" x14ac:dyDescent="0.2">
      <c r="A52" s="16">
        <v>43</v>
      </c>
      <c r="B52" s="8">
        <v>23</v>
      </c>
      <c r="C52" s="8">
        <v>21532</v>
      </c>
      <c r="D52" s="8">
        <v>21746</v>
      </c>
      <c r="E52" s="17">
        <v>0.5</v>
      </c>
      <c r="F52" s="18">
        <f t="shared" si="7"/>
        <v>1.0628956975830676E-3</v>
      </c>
      <c r="G52" s="18">
        <f t="shared" si="1"/>
        <v>1.0623311239925176E-3</v>
      </c>
      <c r="H52" s="13">
        <f t="shared" si="6"/>
        <v>98668.379448120788</v>
      </c>
      <c r="I52" s="13">
        <f t="shared" si="4"/>
        <v>104.81849044164238</v>
      </c>
      <c r="J52" s="13">
        <f t="shared" si="2"/>
        <v>98615.970202899975</v>
      </c>
      <c r="K52" s="13">
        <f t="shared" si="3"/>
        <v>4057391.2723530866</v>
      </c>
      <c r="L52" s="20">
        <f t="shared" si="5"/>
        <v>41.121495002220414</v>
      </c>
    </row>
    <row r="53" spans="1:12" x14ac:dyDescent="0.2">
      <c r="A53" s="16">
        <v>44</v>
      </c>
      <c r="B53" s="8">
        <v>24</v>
      </c>
      <c r="C53" s="8">
        <v>20692</v>
      </c>
      <c r="D53" s="8">
        <v>21381</v>
      </c>
      <c r="E53" s="17">
        <v>0.5</v>
      </c>
      <c r="F53" s="18">
        <f t="shared" si="7"/>
        <v>1.1408741948518051E-3</v>
      </c>
      <c r="G53" s="18">
        <f t="shared" si="1"/>
        <v>1.1402237689146493E-3</v>
      </c>
      <c r="H53" s="13">
        <f t="shared" si="6"/>
        <v>98563.560957679147</v>
      </c>
      <c r="I53" s="13">
        <f t="shared" si="4"/>
        <v>112.3845149528137</v>
      </c>
      <c r="J53" s="13">
        <f t="shared" si="2"/>
        <v>98507.368700202729</v>
      </c>
      <c r="K53" s="13">
        <f t="shared" si="3"/>
        <v>3958775.3021501866</v>
      </c>
      <c r="L53" s="20">
        <f t="shared" si="5"/>
        <v>40.164694372700176</v>
      </c>
    </row>
    <row r="54" spans="1:12" x14ac:dyDescent="0.2">
      <c r="A54" s="16">
        <v>45</v>
      </c>
      <c r="B54" s="8">
        <v>33</v>
      </c>
      <c r="C54" s="8">
        <v>19333</v>
      </c>
      <c r="D54" s="8">
        <v>20569</v>
      </c>
      <c r="E54" s="17">
        <v>0.5</v>
      </c>
      <c r="F54" s="18">
        <f t="shared" si="7"/>
        <v>1.6540524284497018E-3</v>
      </c>
      <c r="G54" s="18">
        <f t="shared" si="1"/>
        <v>1.6526856141229496E-3</v>
      </c>
      <c r="H54" s="13">
        <f t="shared" si="6"/>
        <v>98451.176442726326</v>
      </c>
      <c r="I54" s="13">
        <f t="shared" si="4"/>
        <v>162.70884300037403</v>
      </c>
      <c r="J54" s="13">
        <f t="shared" si="2"/>
        <v>98369.822021226137</v>
      </c>
      <c r="K54" s="13">
        <f t="shared" si="3"/>
        <v>3860267.9334499841</v>
      </c>
      <c r="L54" s="20">
        <f t="shared" si="5"/>
        <v>39.20997262735284</v>
      </c>
    </row>
    <row r="55" spans="1:12" x14ac:dyDescent="0.2">
      <c r="A55" s="16">
        <v>46</v>
      </c>
      <c r="B55" s="8">
        <v>27</v>
      </c>
      <c r="C55" s="8">
        <v>18553</v>
      </c>
      <c r="D55" s="8">
        <v>19225</v>
      </c>
      <c r="E55" s="17">
        <v>0.5</v>
      </c>
      <c r="F55" s="18">
        <f t="shared" si="7"/>
        <v>1.4294033564508444E-3</v>
      </c>
      <c r="G55" s="18">
        <f t="shared" si="1"/>
        <v>1.4283824890887449E-3</v>
      </c>
      <c r="H55" s="13">
        <f t="shared" si="6"/>
        <v>98288.467599725947</v>
      </c>
      <c r="I55" s="13">
        <f t="shared" si="4"/>
        <v>140.39352599881502</v>
      </c>
      <c r="J55" s="13">
        <f t="shared" si="2"/>
        <v>98218.27083672653</v>
      </c>
      <c r="K55" s="13">
        <f t="shared" si="3"/>
        <v>3761898.1114287581</v>
      </c>
      <c r="L55" s="20">
        <f t="shared" si="5"/>
        <v>38.274053948514783</v>
      </c>
    </row>
    <row r="56" spans="1:12" x14ac:dyDescent="0.2">
      <c r="A56" s="16">
        <v>47</v>
      </c>
      <c r="B56" s="8">
        <v>28</v>
      </c>
      <c r="C56" s="8">
        <v>18408</v>
      </c>
      <c r="D56" s="8">
        <v>18432</v>
      </c>
      <c r="E56" s="17">
        <v>0.5</v>
      </c>
      <c r="F56" s="18">
        <f t="shared" si="7"/>
        <v>1.5200868621064061E-3</v>
      </c>
      <c r="G56" s="18">
        <f t="shared" si="1"/>
        <v>1.5189324075078657E-3</v>
      </c>
      <c r="H56" s="13">
        <f t="shared" si="6"/>
        <v>98148.074073727126</v>
      </c>
      <c r="I56" s="13">
        <f t="shared" si="4"/>
        <v>149.08029044506668</v>
      </c>
      <c r="J56" s="13">
        <f t="shared" si="2"/>
        <v>98073.533928504592</v>
      </c>
      <c r="K56" s="13">
        <f t="shared" si="3"/>
        <v>3663679.8405920318</v>
      </c>
      <c r="L56" s="20">
        <f t="shared" si="5"/>
        <v>37.328086925474864</v>
      </c>
    </row>
    <row r="57" spans="1:12" x14ac:dyDescent="0.2">
      <c r="A57" s="16">
        <v>48</v>
      </c>
      <c r="B57" s="8">
        <v>38</v>
      </c>
      <c r="C57" s="8">
        <v>17676</v>
      </c>
      <c r="D57" s="8">
        <v>18317</v>
      </c>
      <c r="E57" s="17">
        <v>0.5</v>
      </c>
      <c r="F57" s="18">
        <f t="shared" si="7"/>
        <v>2.1115216847720389E-3</v>
      </c>
      <c r="G57" s="18">
        <f t="shared" si="1"/>
        <v>2.1092947739446586E-3</v>
      </c>
      <c r="H57" s="13">
        <f t="shared" si="6"/>
        <v>97998.993783282058</v>
      </c>
      <c r="I57" s="13">
        <f t="shared" si="4"/>
        <v>206.70876543891194</v>
      </c>
      <c r="J57" s="13">
        <f t="shared" si="2"/>
        <v>97895.639400562592</v>
      </c>
      <c r="K57" s="13">
        <f t="shared" si="3"/>
        <v>3565606.3066635272</v>
      </c>
      <c r="L57" s="20">
        <f t="shared" si="5"/>
        <v>36.384111397598808</v>
      </c>
    </row>
    <row r="58" spans="1:12" x14ac:dyDescent="0.2">
      <c r="A58" s="16">
        <v>49</v>
      </c>
      <c r="B58" s="8">
        <v>30</v>
      </c>
      <c r="C58" s="8">
        <v>16846</v>
      </c>
      <c r="D58" s="8">
        <v>17525</v>
      </c>
      <c r="E58" s="17">
        <v>0.5</v>
      </c>
      <c r="F58" s="18">
        <f t="shared" si="7"/>
        <v>1.7456576765296325E-3</v>
      </c>
      <c r="G58" s="18">
        <f t="shared" si="1"/>
        <v>1.7441353449027643E-3</v>
      </c>
      <c r="H58" s="13">
        <f t="shared" si="6"/>
        <v>97792.28501784314</v>
      </c>
      <c r="I58" s="13">
        <f t="shared" si="4"/>
        <v>170.56298075842528</v>
      </c>
      <c r="J58" s="13">
        <f t="shared" si="2"/>
        <v>97707.003527463938</v>
      </c>
      <c r="K58" s="13">
        <f t="shared" si="3"/>
        <v>3467710.6672629644</v>
      </c>
      <c r="L58" s="20">
        <f t="shared" si="5"/>
        <v>35.459961556581355</v>
      </c>
    </row>
    <row r="59" spans="1:12" x14ac:dyDescent="0.2">
      <c r="A59" s="16">
        <v>50</v>
      </c>
      <c r="B59" s="8">
        <v>22</v>
      </c>
      <c r="C59" s="8">
        <v>16287</v>
      </c>
      <c r="D59" s="8">
        <v>16718</v>
      </c>
      <c r="E59" s="17">
        <v>0.5</v>
      </c>
      <c r="F59" s="18">
        <f t="shared" si="7"/>
        <v>1.3331313437357976E-3</v>
      </c>
      <c r="G59" s="18">
        <f t="shared" si="1"/>
        <v>1.3322433160747268E-3</v>
      </c>
      <c r="H59" s="13">
        <f t="shared" si="6"/>
        <v>97621.722037084721</v>
      </c>
      <c r="I59" s="13">
        <f t="shared" si="4"/>
        <v>130.05588668761098</v>
      </c>
      <c r="J59" s="13">
        <f t="shared" si="2"/>
        <v>97556.694093740924</v>
      </c>
      <c r="K59" s="13">
        <f t="shared" si="3"/>
        <v>3370003.6637355005</v>
      </c>
      <c r="L59" s="20">
        <f t="shared" si="5"/>
        <v>34.521042995485139</v>
      </c>
    </row>
    <row r="60" spans="1:12" x14ac:dyDescent="0.2">
      <c r="A60" s="16">
        <v>51</v>
      </c>
      <c r="B60" s="8">
        <v>43</v>
      </c>
      <c r="C60" s="8">
        <v>16566</v>
      </c>
      <c r="D60" s="8">
        <v>16173</v>
      </c>
      <c r="E60" s="17">
        <v>0.5</v>
      </c>
      <c r="F60" s="18">
        <f t="shared" si="7"/>
        <v>2.6268364947005102E-3</v>
      </c>
      <c r="G60" s="18">
        <f t="shared" si="1"/>
        <v>2.6233908852419012E-3</v>
      </c>
      <c r="H60" s="13">
        <f t="shared" si="6"/>
        <v>97491.666150397112</v>
      </c>
      <c r="I60" s="13">
        <f t="shared" si="4"/>
        <v>255.75874836599817</v>
      </c>
      <c r="J60" s="13">
        <f t="shared" si="2"/>
        <v>97363.78677621411</v>
      </c>
      <c r="K60" s="13">
        <f t="shared" si="3"/>
        <v>3272446.9696417595</v>
      </c>
      <c r="L60" s="20">
        <f t="shared" si="5"/>
        <v>33.566427766179167</v>
      </c>
    </row>
    <row r="61" spans="1:12" x14ac:dyDescent="0.2">
      <c r="A61" s="16">
        <v>52</v>
      </c>
      <c r="B61" s="8">
        <v>39</v>
      </c>
      <c r="C61" s="8">
        <v>16104</v>
      </c>
      <c r="D61" s="8">
        <v>16422</v>
      </c>
      <c r="E61" s="17">
        <v>0.5</v>
      </c>
      <c r="F61" s="18">
        <f t="shared" si="7"/>
        <v>2.3980815347721821E-3</v>
      </c>
      <c r="G61" s="18">
        <f t="shared" si="1"/>
        <v>2.3952095808383233E-3</v>
      </c>
      <c r="H61" s="13">
        <f t="shared" si="6"/>
        <v>97235.907402031109</v>
      </c>
      <c r="I61" s="13">
        <f t="shared" si="4"/>
        <v>232.90037701085296</v>
      </c>
      <c r="J61" s="13">
        <f t="shared" si="2"/>
        <v>97119.457213525675</v>
      </c>
      <c r="K61" s="13">
        <f t="shared" si="3"/>
        <v>3175083.1828655456</v>
      </c>
      <c r="L61" s="20">
        <f t="shared" si="5"/>
        <v>32.653402099060607</v>
      </c>
    </row>
    <row r="62" spans="1:12" x14ac:dyDescent="0.2">
      <c r="A62" s="16">
        <v>53</v>
      </c>
      <c r="B62" s="8">
        <v>46</v>
      </c>
      <c r="C62" s="8">
        <v>16097</v>
      </c>
      <c r="D62" s="8">
        <v>16050</v>
      </c>
      <c r="E62" s="17">
        <v>0.5</v>
      </c>
      <c r="F62" s="18">
        <f t="shared" si="7"/>
        <v>2.8618533611223444E-3</v>
      </c>
      <c r="G62" s="18">
        <f t="shared" si="1"/>
        <v>2.8577641102102941E-3</v>
      </c>
      <c r="H62" s="13">
        <f t="shared" si="6"/>
        <v>97003.007025020255</v>
      </c>
      <c r="I62" s="13">
        <f t="shared" si="4"/>
        <v>277.21171205857991</v>
      </c>
      <c r="J62" s="13">
        <f t="shared" si="2"/>
        <v>96864.401168990968</v>
      </c>
      <c r="K62" s="13">
        <f t="shared" si="3"/>
        <v>3077963.72565202</v>
      </c>
      <c r="L62" s="20">
        <f t="shared" si="5"/>
        <v>31.730601143716218</v>
      </c>
    </row>
    <row r="63" spans="1:12" x14ac:dyDescent="0.2">
      <c r="A63" s="16">
        <v>54</v>
      </c>
      <c r="B63" s="8">
        <v>46</v>
      </c>
      <c r="C63" s="8">
        <v>16135</v>
      </c>
      <c r="D63" s="8">
        <v>15978</v>
      </c>
      <c r="E63" s="17">
        <v>0.5</v>
      </c>
      <c r="F63" s="18">
        <f t="shared" si="7"/>
        <v>2.8648833805623893E-3</v>
      </c>
      <c r="G63" s="18">
        <f t="shared" si="1"/>
        <v>2.8607854721850808E-3</v>
      </c>
      <c r="H63" s="13">
        <f t="shared" si="6"/>
        <v>96725.79531296168</v>
      </c>
      <c r="I63" s="13">
        <f t="shared" si="4"/>
        <v>276.71175001686856</v>
      </c>
      <c r="J63" s="13">
        <f t="shared" si="2"/>
        <v>96587.439437953246</v>
      </c>
      <c r="K63" s="13">
        <f t="shared" si="3"/>
        <v>2981099.3244830291</v>
      </c>
      <c r="L63" s="20">
        <f t="shared" si="5"/>
        <v>30.820106620343793</v>
      </c>
    </row>
    <row r="64" spans="1:12" x14ac:dyDescent="0.2">
      <c r="A64" s="16">
        <v>55</v>
      </c>
      <c r="B64" s="8">
        <v>56</v>
      </c>
      <c r="C64" s="8">
        <v>15506</v>
      </c>
      <c r="D64" s="8">
        <v>16055</v>
      </c>
      <c r="E64" s="17">
        <v>0.5</v>
      </c>
      <c r="F64" s="18">
        <f t="shared" si="7"/>
        <v>3.548683501790184E-3</v>
      </c>
      <c r="G64" s="18">
        <f t="shared" si="1"/>
        <v>3.542398076983901E-3</v>
      </c>
      <c r="H64" s="13">
        <f t="shared" si="6"/>
        <v>96449.083562944812</v>
      </c>
      <c r="I64" s="13">
        <f t="shared" si="4"/>
        <v>341.66104814023527</v>
      </c>
      <c r="J64" s="13">
        <f t="shared" si="2"/>
        <v>96278.253038874696</v>
      </c>
      <c r="K64" s="13">
        <f t="shared" si="3"/>
        <v>2884511.8850450758</v>
      </c>
      <c r="L64" s="20">
        <f t="shared" si="5"/>
        <v>29.907094795385788</v>
      </c>
    </row>
    <row r="65" spans="1:12" x14ac:dyDescent="0.2">
      <c r="A65" s="16">
        <v>56</v>
      </c>
      <c r="B65" s="8">
        <v>64</v>
      </c>
      <c r="C65" s="8">
        <v>15269</v>
      </c>
      <c r="D65" s="8">
        <v>15370</v>
      </c>
      <c r="E65" s="17">
        <v>0.5</v>
      </c>
      <c r="F65" s="18">
        <f t="shared" si="7"/>
        <v>4.1776820392310458E-3</v>
      </c>
      <c r="G65" s="18">
        <f t="shared" si="1"/>
        <v>4.1689737159235256E-3</v>
      </c>
      <c r="H65" s="13">
        <f t="shared" si="6"/>
        <v>96107.422514804581</v>
      </c>
      <c r="I65" s="13">
        <f t="shared" si="4"/>
        <v>400.66931836937715</v>
      </c>
      <c r="J65" s="13">
        <f t="shared" si="2"/>
        <v>95907.087855619902</v>
      </c>
      <c r="K65" s="13">
        <f t="shared" si="3"/>
        <v>2788233.632006201</v>
      </c>
      <c r="L65" s="20">
        <f t="shared" si="5"/>
        <v>29.01163676069552</v>
      </c>
    </row>
    <row r="66" spans="1:12" x14ac:dyDescent="0.2">
      <c r="A66" s="16">
        <v>57</v>
      </c>
      <c r="B66" s="8">
        <v>67</v>
      </c>
      <c r="C66" s="8">
        <v>14932</v>
      </c>
      <c r="D66" s="8">
        <v>15137</v>
      </c>
      <c r="E66" s="17">
        <v>0.5</v>
      </c>
      <c r="F66" s="18">
        <f t="shared" si="7"/>
        <v>4.4564169077787753E-3</v>
      </c>
      <c r="G66" s="18">
        <f t="shared" si="1"/>
        <v>4.4465091584815503E-3</v>
      </c>
      <c r="H66" s="13">
        <f t="shared" si="6"/>
        <v>95706.753196435209</v>
      </c>
      <c r="I66" s="13">
        <f t="shared" si="4"/>
        <v>425.56095461648255</v>
      </c>
      <c r="J66" s="13">
        <f t="shared" si="2"/>
        <v>95493.972719126978</v>
      </c>
      <c r="K66" s="13">
        <f t="shared" si="3"/>
        <v>2692326.5441505811</v>
      </c>
      <c r="L66" s="20">
        <f t="shared" si="5"/>
        <v>28.130998641492546</v>
      </c>
    </row>
    <row r="67" spans="1:12" x14ac:dyDescent="0.2">
      <c r="A67" s="16">
        <v>58</v>
      </c>
      <c r="B67" s="8">
        <v>75</v>
      </c>
      <c r="C67" s="8">
        <v>15701</v>
      </c>
      <c r="D67" s="8">
        <v>14823</v>
      </c>
      <c r="E67" s="17">
        <v>0.5</v>
      </c>
      <c r="F67" s="18">
        <f t="shared" si="7"/>
        <v>4.91416590224086E-3</v>
      </c>
      <c r="G67" s="18">
        <f t="shared" si="1"/>
        <v>4.9021209843458941E-3</v>
      </c>
      <c r="H67" s="13">
        <f t="shared" si="6"/>
        <v>95281.192241818731</v>
      </c>
      <c r="I67" s="13">
        <f t="shared" si="4"/>
        <v>467.07993190211482</v>
      </c>
      <c r="J67" s="13">
        <f t="shared" si="2"/>
        <v>95047.652275867673</v>
      </c>
      <c r="K67" s="13">
        <f t="shared" si="3"/>
        <v>2596832.5714314543</v>
      </c>
      <c r="L67" s="20">
        <f t="shared" si="5"/>
        <v>27.254408874742328</v>
      </c>
    </row>
    <row r="68" spans="1:12" x14ac:dyDescent="0.2">
      <c r="A68" s="16">
        <v>59</v>
      </c>
      <c r="B68" s="8">
        <v>78</v>
      </c>
      <c r="C68" s="8">
        <v>15642</v>
      </c>
      <c r="D68" s="8">
        <v>15596</v>
      </c>
      <c r="E68" s="17">
        <v>0.5</v>
      </c>
      <c r="F68" s="18">
        <f t="shared" si="7"/>
        <v>4.9939176643831228E-3</v>
      </c>
      <c r="G68" s="18">
        <f t="shared" si="1"/>
        <v>4.9814791161067826E-3</v>
      </c>
      <c r="H68" s="13">
        <f t="shared" si="6"/>
        <v>94814.112309916614</v>
      </c>
      <c r="I68" s="13">
        <f t="shared" si="4"/>
        <v>472.31452038405263</v>
      </c>
      <c r="J68" s="13">
        <f t="shared" si="2"/>
        <v>94577.95504972458</v>
      </c>
      <c r="K68" s="13">
        <f t="shared" si="3"/>
        <v>2501784.9191555865</v>
      </c>
      <c r="L68" s="20">
        <f t="shared" si="5"/>
        <v>26.386208320740927</v>
      </c>
    </row>
    <row r="69" spans="1:12" x14ac:dyDescent="0.2">
      <c r="A69" s="16">
        <v>60</v>
      </c>
      <c r="B69" s="8">
        <v>79</v>
      </c>
      <c r="C69" s="8">
        <v>14744</v>
      </c>
      <c r="D69" s="8">
        <v>15504</v>
      </c>
      <c r="E69" s="17">
        <v>0.5</v>
      </c>
      <c r="F69" s="18">
        <f t="shared" si="7"/>
        <v>5.2234858503041525E-3</v>
      </c>
      <c r="G69" s="18">
        <f t="shared" si="1"/>
        <v>5.209878985722294E-3</v>
      </c>
      <c r="H69" s="13">
        <f t="shared" si="6"/>
        <v>94341.79778953256</v>
      </c>
      <c r="I69" s="13">
        <f t="shared" si="4"/>
        <v>491.50934977894764</v>
      </c>
      <c r="J69" s="13">
        <f t="shared" si="2"/>
        <v>94096.043114643078</v>
      </c>
      <c r="K69" s="13">
        <f t="shared" si="3"/>
        <v>2407206.9641058617</v>
      </c>
      <c r="L69" s="20">
        <f t="shared" si="5"/>
        <v>25.515805512590592</v>
      </c>
    </row>
    <row r="70" spans="1:12" x14ac:dyDescent="0.2">
      <c r="A70" s="16">
        <v>61</v>
      </c>
      <c r="B70" s="8">
        <v>91</v>
      </c>
      <c r="C70" s="8">
        <v>14663</v>
      </c>
      <c r="D70" s="8">
        <v>14617</v>
      </c>
      <c r="E70" s="17">
        <v>0.5</v>
      </c>
      <c r="F70" s="18">
        <f t="shared" si="7"/>
        <v>6.2158469945355187E-3</v>
      </c>
      <c r="G70" s="18">
        <f t="shared" si="1"/>
        <v>6.1965884716216673E-3</v>
      </c>
      <c r="H70" s="13">
        <f t="shared" si="6"/>
        <v>93850.288439753611</v>
      </c>
      <c r="I70" s="13">
        <f t="shared" si="4"/>
        <v>581.55161540414542</v>
      </c>
      <c r="J70" s="13">
        <f t="shared" si="2"/>
        <v>93559.512632051541</v>
      </c>
      <c r="K70" s="13">
        <f t="shared" si="3"/>
        <v>2313110.9209912186</v>
      </c>
      <c r="L70" s="20">
        <f t="shared" si="5"/>
        <v>24.646817388058434</v>
      </c>
    </row>
    <row r="71" spans="1:12" x14ac:dyDescent="0.2">
      <c r="A71" s="16">
        <v>62</v>
      </c>
      <c r="B71" s="8">
        <v>82</v>
      </c>
      <c r="C71" s="8">
        <v>15310</v>
      </c>
      <c r="D71" s="8">
        <v>14561</v>
      </c>
      <c r="E71" s="17">
        <v>0.5</v>
      </c>
      <c r="F71" s="18">
        <f t="shared" si="7"/>
        <v>5.4902748485152822E-3</v>
      </c>
      <c r="G71" s="18">
        <f t="shared" si="1"/>
        <v>5.4752445497946774E-3</v>
      </c>
      <c r="H71" s="13">
        <f t="shared" si="6"/>
        <v>93268.736824349471</v>
      </c>
      <c r="I71" s="13">
        <f t="shared" si="4"/>
        <v>510.66914296375359</v>
      </c>
      <c r="J71" s="13">
        <f t="shared" si="2"/>
        <v>93013.402252867585</v>
      </c>
      <c r="K71" s="13">
        <f t="shared" si="3"/>
        <v>2219551.4083591672</v>
      </c>
      <c r="L71" s="20">
        <f t="shared" si="5"/>
        <v>23.797378241963212</v>
      </c>
    </row>
    <row r="72" spans="1:12" x14ac:dyDescent="0.2">
      <c r="A72" s="16">
        <v>63</v>
      </c>
      <c r="B72" s="8">
        <v>84</v>
      </c>
      <c r="C72" s="8">
        <v>16263</v>
      </c>
      <c r="D72" s="8">
        <v>15215</v>
      </c>
      <c r="E72" s="17">
        <v>0.5</v>
      </c>
      <c r="F72" s="18">
        <f t="shared" si="7"/>
        <v>5.3370608043713068E-3</v>
      </c>
      <c r="G72" s="18">
        <f t="shared" si="1"/>
        <v>5.3228565997085102E-3</v>
      </c>
      <c r="H72" s="13">
        <f t="shared" si="6"/>
        <v>92758.067681385714</v>
      </c>
      <c r="I72" s="13">
        <f t="shared" si="4"/>
        <v>493.7378927340726</v>
      </c>
      <c r="J72" s="13">
        <f t="shared" si="2"/>
        <v>92511.198735018668</v>
      </c>
      <c r="K72" s="13">
        <f t="shared" si="3"/>
        <v>2126538.0061062993</v>
      </c>
      <c r="L72" s="20">
        <f t="shared" si="5"/>
        <v>22.925639346118501</v>
      </c>
    </row>
    <row r="73" spans="1:12" x14ac:dyDescent="0.2">
      <c r="A73" s="16">
        <v>64</v>
      </c>
      <c r="B73" s="8">
        <v>108</v>
      </c>
      <c r="C73" s="8">
        <v>14307</v>
      </c>
      <c r="D73" s="8">
        <v>16162</v>
      </c>
      <c r="E73" s="17">
        <v>0.5</v>
      </c>
      <c r="F73" s="18">
        <f t="shared" ref="F73:F109" si="8">B73/((C73+D73)/2)</f>
        <v>7.0891726016607043E-3</v>
      </c>
      <c r="G73" s="18">
        <f t="shared" ref="G73:G108" si="9">F73/((1+(1-E73)*F73))</f>
        <v>7.0641331719920207E-3</v>
      </c>
      <c r="H73" s="13">
        <f t="shared" si="6"/>
        <v>92264.329788651638</v>
      </c>
      <c r="I73" s="13">
        <f t="shared" si="4"/>
        <v>651.76751265162557</v>
      </c>
      <c r="J73" s="13">
        <f t="shared" ref="J73:J108" si="10">H74+I73*E73</f>
        <v>91938.446032325824</v>
      </c>
      <c r="K73" s="13">
        <f t="shared" ref="K73:K97" si="11">K74+J73</f>
        <v>2034026.8073712809</v>
      </c>
      <c r="L73" s="20">
        <f t="shared" si="5"/>
        <v>22.045646589864059</v>
      </c>
    </row>
    <row r="74" spans="1:12" x14ac:dyDescent="0.2">
      <c r="A74" s="16">
        <v>65</v>
      </c>
      <c r="B74" s="8">
        <v>95</v>
      </c>
      <c r="C74" s="8">
        <v>12745</v>
      </c>
      <c r="D74" s="8">
        <v>14189</v>
      </c>
      <c r="E74" s="17">
        <v>0.5</v>
      </c>
      <c r="F74" s="18">
        <f t="shared" si="8"/>
        <v>7.054280834632806E-3</v>
      </c>
      <c r="G74" s="18">
        <f t="shared" si="9"/>
        <v>7.0294868474601348E-3</v>
      </c>
      <c r="H74" s="13">
        <f t="shared" si="6"/>
        <v>91612.562276000011</v>
      </c>
      <c r="I74" s="13">
        <f t="shared" ref="I74:I108" si="12">H74*G74</f>
        <v>643.98930158126461</v>
      </c>
      <c r="J74" s="13">
        <f t="shared" si="10"/>
        <v>91290.567625209369</v>
      </c>
      <c r="K74" s="13">
        <f t="shared" si="11"/>
        <v>1942088.3613389551</v>
      </c>
      <c r="L74" s="20">
        <f t="shared" ref="L74:L108" si="13">K74/H74</f>
        <v>21.198930726203791</v>
      </c>
    </row>
    <row r="75" spans="1:12" x14ac:dyDescent="0.2">
      <c r="A75" s="16">
        <v>66</v>
      </c>
      <c r="B75" s="8">
        <v>111</v>
      </c>
      <c r="C75" s="8">
        <v>13431</v>
      </c>
      <c r="D75" s="8">
        <v>12699</v>
      </c>
      <c r="E75" s="17">
        <v>0.5</v>
      </c>
      <c r="F75" s="18">
        <f t="shared" si="8"/>
        <v>8.4959816303099879E-3</v>
      </c>
      <c r="G75" s="18">
        <f t="shared" si="9"/>
        <v>8.4600434434663318E-3</v>
      </c>
      <c r="H75" s="13">
        <f t="shared" ref="H75:H108" si="14">H74-I74</f>
        <v>90968.572974418741</v>
      </c>
      <c r="I75" s="13">
        <f t="shared" si="12"/>
        <v>769.59807935371987</v>
      </c>
      <c r="J75" s="13">
        <f t="shared" si="10"/>
        <v>90583.773934741883</v>
      </c>
      <c r="K75" s="13">
        <f t="shared" si="11"/>
        <v>1850797.7937137457</v>
      </c>
      <c r="L75" s="20">
        <f t="shared" si="13"/>
        <v>20.34546363868111</v>
      </c>
    </row>
    <row r="76" spans="1:12" x14ac:dyDescent="0.2">
      <c r="A76" s="16">
        <v>67</v>
      </c>
      <c r="B76" s="8">
        <v>108</v>
      </c>
      <c r="C76" s="8">
        <v>12388</v>
      </c>
      <c r="D76" s="8">
        <v>13337</v>
      </c>
      <c r="E76" s="17">
        <v>0.5</v>
      </c>
      <c r="F76" s="18">
        <f t="shared" si="8"/>
        <v>8.3965014577259481E-3</v>
      </c>
      <c r="G76" s="18">
        <f t="shared" si="9"/>
        <v>8.361398211589828E-3</v>
      </c>
      <c r="H76" s="13">
        <f t="shared" si="14"/>
        <v>90198.974895065025</v>
      </c>
      <c r="I76" s="13">
        <f t="shared" si="12"/>
        <v>754.1895473748325</v>
      </c>
      <c r="J76" s="13">
        <f t="shared" si="10"/>
        <v>89821.880121377617</v>
      </c>
      <c r="K76" s="13">
        <f t="shared" si="11"/>
        <v>1760214.0197790037</v>
      </c>
      <c r="L76" s="20">
        <f t="shared" si="13"/>
        <v>19.51478962844963</v>
      </c>
    </row>
    <row r="77" spans="1:12" x14ac:dyDescent="0.2">
      <c r="A77" s="16">
        <v>68</v>
      </c>
      <c r="B77" s="8">
        <v>123</v>
      </c>
      <c r="C77" s="8">
        <v>11711</v>
      </c>
      <c r="D77" s="8">
        <v>12332</v>
      </c>
      <c r="E77" s="17">
        <v>0.5</v>
      </c>
      <c r="F77" s="18">
        <f t="shared" si="8"/>
        <v>1.0231668261032317E-2</v>
      </c>
      <c r="G77" s="18">
        <f t="shared" si="9"/>
        <v>1.0179591161135478E-2</v>
      </c>
      <c r="H77" s="13">
        <f t="shared" si="14"/>
        <v>89444.785347690195</v>
      </c>
      <c r="I77" s="13">
        <f t="shared" si="12"/>
        <v>910.51134633500726</v>
      </c>
      <c r="J77" s="13">
        <f t="shared" si="10"/>
        <v>88989.529674522681</v>
      </c>
      <c r="K77" s="13">
        <f t="shared" si="11"/>
        <v>1670392.1396576262</v>
      </c>
      <c r="L77" s="20">
        <f t="shared" si="13"/>
        <v>18.675120446255978</v>
      </c>
    </row>
    <row r="78" spans="1:12" x14ac:dyDescent="0.2">
      <c r="A78" s="16">
        <v>69</v>
      </c>
      <c r="B78" s="8">
        <v>102</v>
      </c>
      <c r="C78" s="8">
        <v>9087</v>
      </c>
      <c r="D78" s="8">
        <v>11613</v>
      </c>
      <c r="E78" s="17">
        <v>0.5</v>
      </c>
      <c r="F78" s="18">
        <f t="shared" si="8"/>
        <v>9.8550724637681154E-3</v>
      </c>
      <c r="G78" s="18">
        <f t="shared" si="9"/>
        <v>9.8067493510239391E-3</v>
      </c>
      <c r="H78" s="13">
        <f t="shared" si="14"/>
        <v>88534.274001355181</v>
      </c>
      <c r="I78" s="13">
        <f t="shared" si="12"/>
        <v>868.23343410616553</v>
      </c>
      <c r="J78" s="13">
        <f t="shared" si="10"/>
        <v>88100.157284302099</v>
      </c>
      <c r="K78" s="13">
        <f t="shared" si="11"/>
        <v>1581402.6099831036</v>
      </c>
      <c r="L78" s="20">
        <f t="shared" si="13"/>
        <v>17.862038490979181</v>
      </c>
    </row>
    <row r="79" spans="1:12" x14ac:dyDescent="0.2">
      <c r="A79" s="16">
        <v>70</v>
      </c>
      <c r="B79" s="8">
        <v>109</v>
      </c>
      <c r="C79" s="8">
        <v>7771</v>
      </c>
      <c r="D79" s="8">
        <v>9010</v>
      </c>
      <c r="E79" s="17">
        <v>0.5</v>
      </c>
      <c r="F79" s="18">
        <f t="shared" si="8"/>
        <v>1.299088254573625E-2</v>
      </c>
      <c r="G79" s="18">
        <f t="shared" si="9"/>
        <v>1.290704558910598E-2</v>
      </c>
      <c r="H79" s="13">
        <f t="shared" si="14"/>
        <v>87666.040567249016</v>
      </c>
      <c r="I79" s="13">
        <f t="shared" si="12"/>
        <v>1131.5095822178973</v>
      </c>
      <c r="J79" s="13">
        <f t="shared" si="10"/>
        <v>87100.285776140066</v>
      </c>
      <c r="K79" s="13">
        <f t="shared" si="11"/>
        <v>1493302.4526988014</v>
      </c>
      <c r="L79" s="20">
        <f t="shared" si="13"/>
        <v>17.033989935399013</v>
      </c>
    </row>
    <row r="80" spans="1:12" x14ac:dyDescent="0.2">
      <c r="A80" s="16">
        <v>71</v>
      </c>
      <c r="B80" s="8">
        <v>119</v>
      </c>
      <c r="C80" s="8">
        <v>9764</v>
      </c>
      <c r="D80" s="8">
        <v>7704</v>
      </c>
      <c r="E80" s="17">
        <v>0.5</v>
      </c>
      <c r="F80" s="18">
        <f t="shared" si="8"/>
        <v>1.3624914128692467E-2</v>
      </c>
      <c r="G80" s="18">
        <f t="shared" si="9"/>
        <v>1.3532723034059248E-2</v>
      </c>
      <c r="H80" s="13">
        <f t="shared" si="14"/>
        <v>86534.530985031117</v>
      </c>
      <c r="I80" s="13">
        <f t="shared" si="12"/>
        <v>1171.0478407026444</v>
      </c>
      <c r="J80" s="13">
        <f t="shared" si="10"/>
        <v>85949.007064679798</v>
      </c>
      <c r="K80" s="13">
        <f t="shared" si="11"/>
        <v>1406202.1669226612</v>
      </c>
      <c r="L80" s="20">
        <f t="shared" si="13"/>
        <v>16.250185341224167</v>
      </c>
    </row>
    <row r="81" spans="1:12" x14ac:dyDescent="0.2">
      <c r="A81" s="16">
        <v>72</v>
      </c>
      <c r="B81" s="8">
        <v>109</v>
      </c>
      <c r="C81" s="8">
        <v>5640</v>
      </c>
      <c r="D81" s="8">
        <v>9650</v>
      </c>
      <c r="E81" s="17">
        <v>0.5</v>
      </c>
      <c r="F81" s="18">
        <f t="shared" si="8"/>
        <v>1.4257684761281884E-2</v>
      </c>
      <c r="G81" s="18">
        <f t="shared" si="9"/>
        <v>1.4156763426196506E-2</v>
      </c>
      <c r="H81" s="13">
        <f t="shared" si="14"/>
        <v>85363.483144328478</v>
      </c>
      <c r="I81" s="13">
        <f t="shared" si="12"/>
        <v>1208.4706361103713</v>
      </c>
      <c r="J81" s="13">
        <f t="shared" si="10"/>
        <v>84759.247826273291</v>
      </c>
      <c r="K81" s="13">
        <f t="shared" si="11"/>
        <v>1320253.1598579814</v>
      </c>
      <c r="L81" s="20">
        <f t="shared" si="13"/>
        <v>15.466252210277792</v>
      </c>
    </row>
    <row r="82" spans="1:12" x14ac:dyDescent="0.2">
      <c r="A82" s="16">
        <v>73</v>
      </c>
      <c r="B82" s="8">
        <v>104</v>
      </c>
      <c r="C82" s="8">
        <v>6320</v>
      </c>
      <c r="D82" s="8">
        <v>5568</v>
      </c>
      <c r="E82" s="17">
        <v>0.5</v>
      </c>
      <c r="F82" s="18">
        <f t="shared" si="8"/>
        <v>1.7496635262449527E-2</v>
      </c>
      <c r="G82" s="18">
        <f t="shared" si="9"/>
        <v>1.7344896597731817E-2</v>
      </c>
      <c r="H82" s="13">
        <f t="shared" si="14"/>
        <v>84155.012508218104</v>
      </c>
      <c r="I82" s="13">
        <f t="shared" si="12"/>
        <v>1459.6599901358707</v>
      </c>
      <c r="J82" s="13">
        <f t="shared" si="10"/>
        <v>83425.182513150168</v>
      </c>
      <c r="K82" s="13">
        <f t="shared" si="11"/>
        <v>1235493.9120317081</v>
      </c>
      <c r="L82" s="20">
        <f t="shared" si="13"/>
        <v>14.681168420134886</v>
      </c>
    </row>
    <row r="83" spans="1:12" x14ac:dyDescent="0.2">
      <c r="A83" s="16">
        <v>74</v>
      </c>
      <c r="B83" s="8">
        <v>109</v>
      </c>
      <c r="C83" s="8">
        <v>6762</v>
      </c>
      <c r="D83" s="8">
        <v>6218</v>
      </c>
      <c r="E83" s="17">
        <v>0.5</v>
      </c>
      <c r="F83" s="18">
        <f t="shared" si="8"/>
        <v>1.6795069337442219E-2</v>
      </c>
      <c r="G83" s="18">
        <f t="shared" si="9"/>
        <v>1.6655206662082665E-2</v>
      </c>
      <c r="H83" s="13">
        <f t="shared" si="14"/>
        <v>82695.352518082233</v>
      </c>
      <c r="I83" s="13">
        <f t="shared" si="12"/>
        <v>1377.3081861824378</v>
      </c>
      <c r="J83" s="13">
        <f t="shared" si="10"/>
        <v>82006.698424991017</v>
      </c>
      <c r="K83" s="13">
        <f t="shared" si="11"/>
        <v>1152068.7295185579</v>
      </c>
      <c r="L83" s="20">
        <f t="shared" si="13"/>
        <v>13.931480965228918</v>
      </c>
    </row>
    <row r="84" spans="1:12" x14ac:dyDescent="0.2">
      <c r="A84" s="16">
        <v>75</v>
      </c>
      <c r="B84" s="8">
        <v>131</v>
      </c>
      <c r="C84" s="8">
        <v>6775</v>
      </c>
      <c r="D84" s="8">
        <v>6664</v>
      </c>
      <c r="E84" s="17">
        <v>0.5</v>
      </c>
      <c r="F84" s="18">
        <f t="shared" si="8"/>
        <v>1.9495498176947689E-2</v>
      </c>
      <c r="G84" s="18">
        <f t="shared" si="9"/>
        <v>1.9307295504789976E-2</v>
      </c>
      <c r="H84" s="13">
        <f t="shared" si="14"/>
        <v>81318.0443318998</v>
      </c>
      <c r="I84" s="13">
        <f t="shared" si="12"/>
        <v>1570.0315117876009</v>
      </c>
      <c r="J84" s="13">
        <f t="shared" si="10"/>
        <v>80533.028576005992</v>
      </c>
      <c r="K84" s="13">
        <f t="shared" si="11"/>
        <v>1070062.0310935669</v>
      </c>
      <c r="L84" s="20">
        <f t="shared" si="13"/>
        <v>13.158973999990778</v>
      </c>
    </row>
    <row r="85" spans="1:12" x14ac:dyDescent="0.2">
      <c r="A85" s="16">
        <v>76</v>
      </c>
      <c r="B85" s="8">
        <v>156</v>
      </c>
      <c r="C85" s="8">
        <v>5961</v>
      </c>
      <c r="D85" s="8">
        <v>6660</v>
      </c>
      <c r="E85" s="17">
        <v>0.5</v>
      </c>
      <c r="F85" s="18">
        <f t="shared" si="8"/>
        <v>2.4720703589256002E-2</v>
      </c>
      <c r="G85" s="18">
        <f t="shared" si="9"/>
        <v>2.4418877670814746E-2</v>
      </c>
      <c r="H85" s="13">
        <f t="shared" si="14"/>
        <v>79748.012820112199</v>
      </c>
      <c r="I85" s="13">
        <f t="shared" si="12"/>
        <v>1947.3569695448859</v>
      </c>
      <c r="J85" s="13">
        <f t="shared" si="10"/>
        <v>78774.334335339765</v>
      </c>
      <c r="K85" s="13">
        <f t="shared" si="11"/>
        <v>989529.00251756085</v>
      </c>
      <c r="L85" s="20">
        <f t="shared" si="13"/>
        <v>12.408196361577611</v>
      </c>
    </row>
    <row r="86" spans="1:12" x14ac:dyDescent="0.2">
      <c r="A86" s="16">
        <v>77</v>
      </c>
      <c r="B86" s="8">
        <v>156</v>
      </c>
      <c r="C86" s="8">
        <v>5446</v>
      </c>
      <c r="D86" s="8">
        <v>5859</v>
      </c>
      <c r="E86" s="17">
        <v>0.5</v>
      </c>
      <c r="F86" s="18">
        <f t="shared" si="8"/>
        <v>2.75984077841663E-2</v>
      </c>
      <c r="G86" s="18">
        <f t="shared" si="9"/>
        <v>2.7222755431463224E-2</v>
      </c>
      <c r="H86" s="13">
        <f t="shared" si="14"/>
        <v>77800.655850567317</v>
      </c>
      <c r="I86" s="13">
        <f t="shared" si="12"/>
        <v>2117.9482266274326</v>
      </c>
      <c r="J86" s="13">
        <f t="shared" si="10"/>
        <v>76741.681737253602</v>
      </c>
      <c r="K86" s="13">
        <f t="shared" si="11"/>
        <v>910754.66818222112</v>
      </c>
      <c r="L86" s="20">
        <f t="shared" si="13"/>
        <v>11.706259519605064</v>
      </c>
    </row>
    <row r="87" spans="1:12" x14ac:dyDescent="0.2">
      <c r="A87" s="16">
        <v>78</v>
      </c>
      <c r="B87" s="8">
        <v>147</v>
      </c>
      <c r="C87" s="8">
        <v>5235</v>
      </c>
      <c r="D87" s="8">
        <v>5330</v>
      </c>
      <c r="E87" s="17">
        <v>0.5</v>
      </c>
      <c r="F87" s="18">
        <f t="shared" si="8"/>
        <v>2.7827733080927591E-2</v>
      </c>
      <c r="G87" s="18">
        <f t="shared" si="9"/>
        <v>2.7445855115758026E-2</v>
      </c>
      <c r="H87" s="13">
        <f t="shared" si="14"/>
        <v>75682.707623939888</v>
      </c>
      <c r="I87" s="13">
        <f t="shared" si="12"/>
        <v>2077.1766282149297</v>
      </c>
      <c r="J87" s="13">
        <f t="shared" si="10"/>
        <v>74644.119309832415</v>
      </c>
      <c r="K87" s="13">
        <f t="shared" si="11"/>
        <v>834012.98644496757</v>
      </c>
      <c r="L87" s="20">
        <f t="shared" si="13"/>
        <v>11.019861902788918</v>
      </c>
    </row>
    <row r="88" spans="1:12" x14ac:dyDescent="0.2">
      <c r="A88" s="16">
        <v>79</v>
      </c>
      <c r="B88" s="8">
        <v>155</v>
      </c>
      <c r="C88" s="8">
        <v>4983</v>
      </c>
      <c r="D88" s="8">
        <v>5146</v>
      </c>
      <c r="E88" s="17">
        <v>0.5</v>
      </c>
      <c r="F88" s="18">
        <f t="shared" si="8"/>
        <v>3.0605193010168823E-2</v>
      </c>
      <c r="G88" s="18">
        <f t="shared" si="9"/>
        <v>3.0143912874367951E-2</v>
      </c>
      <c r="H88" s="13">
        <f t="shared" si="14"/>
        <v>73605.530995724956</v>
      </c>
      <c r="I88" s="13">
        <f t="shared" si="12"/>
        <v>2218.7587134067226</v>
      </c>
      <c r="J88" s="13">
        <f t="shared" si="10"/>
        <v>72496.151639021584</v>
      </c>
      <c r="K88" s="13">
        <f t="shared" si="11"/>
        <v>759368.86713513511</v>
      </c>
      <c r="L88" s="20">
        <f t="shared" si="13"/>
        <v>10.316736485186686</v>
      </c>
    </row>
    <row r="89" spans="1:12" x14ac:dyDescent="0.2">
      <c r="A89" s="16">
        <v>80</v>
      </c>
      <c r="B89" s="8">
        <v>185</v>
      </c>
      <c r="C89" s="8">
        <v>4405</v>
      </c>
      <c r="D89" s="8">
        <v>4873</v>
      </c>
      <c r="E89" s="17">
        <v>0.5</v>
      </c>
      <c r="F89" s="18">
        <f t="shared" si="8"/>
        <v>3.9879284328519074E-2</v>
      </c>
      <c r="G89" s="18">
        <f t="shared" si="9"/>
        <v>3.9099651273380533E-2</v>
      </c>
      <c r="H89" s="13">
        <f t="shared" si="14"/>
        <v>71386.772282318227</v>
      </c>
      <c r="I89" s="13">
        <f t="shared" si="12"/>
        <v>2791.19790177087</v>
      </c>
      <c r="J89" s="13">
        <f t="shared" si="10"/>
        <v>69991.173331432801</v>
      </c>
      <c r="K89" s="13">
        <f t="shared" si="11"/>
        <v>686872.71549611352</v>
      </c>
      <c r="L89" s="20">
        <f t="shared" si="13"/>
        <v>9.6218486077461289</v>
      </c>
    </row>
    <row r="90" spans="1:12" x14ac:dyDescent="0.2">
      <c r="A90" s="16">
        <v>81</v>
      </c>
      <c r="B90" s="8">
        <v>197</v>
      </c>
      <c r="C90" s="8">
        <v>4080</v>
      </c>
      <c r="D90" s="8">
        <v>4235</v>
      </c>
      <c r="E90" s="17">
        <v>0.5</v>
      </c>
      <c r="F90" s="18">
        <f t="shared" si="8"/>
        <v>4.7384245339747444E-2</v>
      </c>
      <c r="G90" s="18">
        <f t="shared" si="9"/>
        <v>4.6287593984962412E-2</v>
      </c>
      <c r="H90" s="13">
        <f t="shared" si="14"/>
        <v>68595.574380547361</v>
      </c>
      <c r="I90" s="13">
        <f t="shared" si="12"/>
        <v>3175.1240960920659</v>
      </c>
      <c r="J90" s="13">
        <f t="shared" si="10"/>
        <v>67008.012332501326</v>
      </c>
      <c r="K90" s="13">
        <f t="shared" si="11"/>
        <v>616881.54216468066</v>
      </c>
      <c r="L90" s="20">
        <f t="shared" si="13"/>
        <v>8.9930224760916744</v>
      </c>
    </row>
    <row r="91" spans="1:12" x14ac:dyDescent="0.2">
      <c r="A91" s="16">
        <v>82</v>
      </c>
      <c r="B91" s="8">
        <v>201</v>
      </c>
      <c r="C91" s="8">
        <v>3763</v>
      </c>
      <c r="D91" s="8">
        <v>3919</v>
      </c>
      <c r="E91" s="17">
        <v>0.5</v>
      </c>
      <c r="F91" s="18">
        <f t="shared" si="8"/>
        <v>5.2330122363967717E-2</v>
      </c>
      <c r="G91" s="18">
        <f t="shared" si="9"/>
        <v>5.0995813776481033E-2</v>
      </c>
      <c r="H91" s="13">
        <f t="shared" si="14"/>
        <v>65420.450284455292</v>
      </c>
      <c r="I91" s="13">
        <f t="shared" si="12"/>
        <v>3336.1690998796175</v>
      </c>
      <c r="J91" s="13">
        <f t="shared" si="10"/>
        <v>63752.365734515479</v>
      </c>
      <c r="K91" s="13">
        <f t="shared" si="11"/>
        <v>549873.52983217931</v>
      </c>
      <c r="L91" s="20">
        <f t="shared" si="13"/>
        <v>8.4052238625883628</v>
      </c>
    </row>
    <row r="92" spans="1:12" x14ac:dyDescent="0.2">
      <c r="A92" s="16">
        <v>83</v>
      </c>
      <c r="B92" s="8">
        <v>231</v>
      </c>
      <c r="C92" s="8">
        <v>3405</v>
      </c>
      <c r="D92" s="8">
        <v>3602</v>
      </c>
      <c r="E92" s="17">
        <v>0.5</v>
      </c>
      <c r="F92" s="18">
        <f t="shared" si="8"/>
        <v>6.5934065934065936E-2</v>
      </c>
      <c r="G92" s="18">
        <f t="shared" si="9"/>
        <v>6.3829787234042548E-2</v>
      </c>
      <c r="H92" s="13">
        <f t="shared" si="14"/>
        <v>62084.281184575673</v>
      </c>
      <c r="I92" s="13">
        <f t="shared" si="12"/>
        <v>3962.8264585899365</v>
      </c>
      <c r="J92" s="13">
        <f t="shared" si="10"/>
        <v>60102.867955280701</v>
      </c>
      <c r="K92" s="13">
        <f t="shared" si="11"/>
        <v>486121.16409766383</v>
      </c>
      <c r="L92" s="20">
        <f t="shared" si="13"/>
        <v>7.8300200118679415</v>
      </c>
    </row>
    <row r="93" spans="1:12" x14ac:dyDescent="0.2">
      <c r="A93" s="16">
        <v>84</v>
      </c>
      <c r="B93" s="8">
        <v>210</v>
      </c>
      <c r="C93" s="8">
        <v>2992</v>
      </c>
      <c r="D93" s="8">
        <v>3237</v>
      </c>
      <c r="E93" s="17">
        <v>0.5</v>
      </c>
      <c r="F93" s="18">
        <f t="shared" si="8"/>
        <v>6.7426553218815216E-2</v>
      </c>
      <c r="G93" s="18">
        <f t="shared" si="9"/>
        <v>6.5227519801211359E-2</v>
      </c>
      <c r="H93" s="13">
        <f t="shared" si="14"/>
        <v>58121.454725985735</v>
      </c>
      <c r="I93" s="13">
        <f t="shared" si="12"/>
        <v>3791.1183390144442</v>
      </c>
      <c r="J93" s="13">
        <f t="shared" si="10"/>
        <v>56225.895556478514</v>
      </c>
      <c r="K93" s="13">
        <f t="shared" si="11"/>
        <v>426018.29614238313</v>
      </c>
      <c r="L93" s="20">
        <f t="shared" si="13"/>
        <v>7.3297941035862104</v>
      </c>
    </row>
    <row r="94" spans="1:12" x14ac:dyDescent="0.2">
      <c r="A94" s="16">
        <v>85</v>
      </c>
      <c r="B94" s="8">
        <v>210</v>
      </c>
      <c r="C94" s="8">
        <v>2820</v>
      </c>
      <c r="D94" s="8">
        <v>2810</v>
      </c>
      <c r="E94" s="17">
        <v>0.5</v>
      </c>
      <c r="F94" s="18">
        <f t="shared" si="8"/>
        <v>7.460035523978685E-2</v>
      </c>
      <c r="G94" s="18">
        <f t="shared" si="9"/>
        <v>7.1917808219178078E-2</v>
      </c>
      <c r="H94" s="13">
        <f t="shared" si="14"/>
        <v>54330.336386971292</v>
      </c>
      <c r="I94" s="13">
        <f t="shared" si="12"/>
        <v>3907.3187127616338</v>
      </c>
      <c r="J94" s="13">
        <f t="shared" si="10"/>
        <v>52376.677030590479</v>
      </c>
      <c r="K94" s="13">
        <f t="shared" si="11"/>
        <v>369792.4005859046</v>
      </c>
      <c r="L94" s="20">
        <f t="shared" si="13"/>
        <v>6.8063705321468033</v>
      </c>
    </row>
    <row r="95" spans="1:12" x14ac:dyDescent="0.2">
      <c r="A95" s="16">
        <v>86</v>
      </c>
      <c r="B95" s="8">
        <v>203</v>
      </c>
      <c r="C95" s="8">
        <v>2443</v>
      </c>
      <c r="D95" s="8">
        <v>2615</v>
      </c>
      <c r="E95" s="17">
        <v>0.5</v>
      </c>
      <c r="F95" s="18">
        <f t="shared" si="8"/>
        <v>8.0268880980624749E-2</v>
      </c>
      <c r="G95" s="18">
        <f t="shared" si="9"/>
        <v>7.7171640372552752E-2</v>
      </c>
      <c r="H95" s="13">
        <f t="shared" si="14"/>
        <v>50423.017674209659</v>
      </c>
      <c r="I95" s="13">
        <f t="shared" si="12"/>
        <v>3891.226986452979</v>
      </c>
      <c r="J95" s="13">
        <f t="shared" si="10"/>
        <v>48477.404180983169</v>
      </c>
      <c r="K95" s="13">
        <f t="shared" si="11"/>
        <v>317415.72355531412</v>
      </c>
      <c r="L95" s="20">
        <f t="shared" si="13"/>
        <v>6.2950560715382524</v>
      </c>
    </row>
    <row r="96" spans="1:12" x14ac:dyDescent="0.2">
      <c r="A96" s="16">
        <v>87</v>
      </c>
      <c r="B96" s="8">
        <v>233</v>
      </c>
      <c r="C96" s="8">
        <v>2105</v>
      </c>
      <c r="D96" s="8">
        <v>2251</v>
      </c>
      <c r="E96" s="17">
        <v>0.5</v>
      </c>
      <c r="F96" s="18">
        <f t="shared" si="8"/>
        <v>0.10697887970615243</v>
      </c>
      <c r="G96" s="18">
        <f t="shared" si="9"/>
        <v>0.10154717803443014</v>
      </c>
      <c r="H96" s="13">
        <f t="shared" si="14"/>
        <v>46531.790687756678</v>
      </c>
      <c r="I96" s="13">
        <f t="shared" si="12"/>
        <v>4725.1720332304658</v>
      </c>
      <c r="J96" s="13">
        <f t="shared" si="10"/>
        <v>44169.204671141444</v>
      </c>
      <c r="K96" s="13">
        <f t="shared" si="11"/>
        <v>268938.31937433092</v>
      </c>
      <c r="L96" s="20">
        <f t="shared" si="13"/>
        <v>5.7796683815371255</v>
      </c>
    </row>
    <row r="97" spans="1:12" x14ac:dyDescent="0.2">
      <c r="A97" s="16">
        <v>88</v>
      </c>
      <c r="B97" s="8">
        <v>205</v>
      </c>
      <c r="C97" s="8">
        <v>1945</v>
      </c>
      <c r="D97" s="8">
        <v>1944</v>
      </c>
      <c r="E97" s="17">
        <v>0.5</v>
      </c>
      <c r="F97" s="18">
        <f t="shared" si="8"/>
        <v>0.10542555926973515</v>
      </c>
      <c r="G97" s="18">
        <f t="shared" si="9"/>
        <v>0.10014655593551539</v>
      </c>
      <c r="H97" s="13">
        <f t="shared" si="14"/>
        <v>41806.61865452621</v>
      </c>
      <c r="I97" s="13">
        <f t="shared" si="12"/>
        <v>4186.7888735602701</v>
      </c>
      <c r="J97" s="13">
        <f t="shared" si="10"/>
        <v>39713.224217746079</v>
      </c>
      <c r="K97" s="13">
        <f t="shared" si="11"/>
        <v>224769.11470318949</v>
      </c>
      <c r="L97" s="20">
        <f t="shared" si="13"/>
        <v>5.376400243238872</v>
      </c>
    </row>
    <row r="98" spans="1:12" x14ac:dyDescent="0.2">
      <c r="A98" s="16">
        <v>89</v>
      </c>
      <c r="B98" s="8">
        <v>223</v>
      </c>
      <c r="C98" s="8">
        <v>1648</v>
      </c>
      <c r="D98" s="8">
        <v>1715</v>
      </c>
      <c r="E98" s="17">
        <v>0.5</v>
      </c>
      <c r="F98" s="18">
        <f t="shared" si="8"/>
        <v>0.13261968480523342</v>
      </c>
      <c r="G98" s="18">
        <f t="shared" si="9"/>
        <v>0.12437255995538204</v>
      </c>
      <c r="H98" s="13">
        <f t="shared" si="14"/>
        <v>37619.829780965942</v>
      </c>
      <c r="I98" s="13">
        <f t="shared" si="12"/>
        <v>4678.8745349444534</v>
      </c>
      <c r="J98" s="13">
        <f t="shared" si="10"/>
        <v>35280.392513493716</v>
      </c>
      <c r="K98" s="13">
        <f>K99+J98</f>
        <v>185055.89048544341</v>
      </c>
      <c r="L98" s="20">
        <f t="shared" si="13"/>
        <v>4.9191049391476493</v>
      </c>
    </row>
    <row r="99" spans="1:12" x14ac:dyDescent="0.2">
      <c r="A99" s="16">
        <v>90</v>
      </c>
      <c r="B99" s="8">
        <v>221</v>
      </c>
      <c r="C99" s="8">
        <v>1356</v>
      </c>
      <c r="D99" s="8">
        <v>1443</v>
      </c>
      <c r="E99" s="17">
        <v>0.5</v>
      </c>
      <c r="F99" s="22">
        <f t="shared" si="8"/>
        <v>0.15791354055019649</v>
      </c>
      <c r="G99" s="22">
        <f t="shared" si="9"/>
        <v>0.14635761589403973</v>
      </c>
      <c r="H99" s="23">
        <f t="shared" si="14"/>
        <v>32940.955246021491</v>
      </c>
      <c r="I99" s="23">
        <f t="shared" si="12"/>
        <v>4821.1596750799663</v>
      </c>
      <c r="J99" s="23">
        <f t="shared" si="10"/>
        <v>30530.375408481508</v>
      </c>
      <c r="K99" s="23">
        <f t="shared" ref="K99:K108" si="15">K100+J99</f>
        <v>149775.49797194969</v>
      </c>
      <c r="L99" s="24">
        <f t="shared" si="13"/>
        <v>4.5467867234979202</v>
      </c>
    </row>
    <row r="100" spans="1:12" x14ac:dyDescent="0.2">
      <c r="A100" s="16">
        <v>91</v>
      </c>
      <c r="B100" s="8">
        <v>189</v>
      </c>
      <c r="C100" s="8">
        <v>1087</v>
      </c>
      <c r="D100" s="8">
        <v>1192</v>
      </c>
      <c r="E100" s="17">
        <v>0.5</v>
      </c>
      <c r="F100" s="22">
        <f t="shared" si="8"/>
        <v>0.16586222027204914</v>
      </c>
      <c r="G100" s="22">
        <f t="shared" si="9"/>
        <v>0.15316045380875201</v>
      </c>
      <c r="H100" s="23">
        <f t="shared" si="14"/>
        <v>28119.795570941526</v>
      </c>
      <c r="I100" s="23">
        <f t="shared" si="12"/>
        <v>4306.840650654739</v>
      </c>
      <c r="J100" s="23">
        <f t="shared" si="10"/>
        <v>25966.375245614156</v>
      </c>
      <c r="K100" s="23">
        <f t="shared" si="15"/>
        <v>119245.12256346818</v>
      </c>
      <c r="L100" s="24">
        <f t="shared" si="13"/>
        <v>4.2406112897454298</v>
      </c>
    </row>
    <row r="101" spans="1:12" x14ac:dyDescent="0.2">
      <c r="A101" s="16">
        <v>92</v>
      </c>
      <c r="B101" s="8">
        <v>160</v>
      </c>
      <c r="C101" s="8">
        <v>798</v>
      </c>
      <c r="D101" s="8">
        <v>925</v>
      </c>
      <c r="E101" s="17">
        <v>0.5</v>
      </c>
      <c r="F101" s="22">
        <f t="shared" si="8"/>
        <v>0.1857225769007545</v>
      </c>
      <c r="G101" s="22">
        <f t="shared" si="9"/>
        <v>0.16994158258098779</v>
      </c>
      <c r="H101" s="23">
        <f t="shared" si="14"/>
        <v>23812.954920286786</v>
      </c>
      <c r="I101" s="23">
        <f t="shared" si="12"/>
        <v>4046.8112450832564</v>
      </c>
      <c r="J101" s="23">
        <f t="shared" si="10"/>
        <v>21789.549297745158</v>
      </c>
      <c r="K101" s="23">
        <f t="shared" si="15"/>
        <v>93278.747317854024</v>
      </c>
      <c r="L101" s="24">
        <f t="shared" si="13"/>
        <v>3.9171429010008239</v>
      </c>
    </row>
    <row r="102" spans="1:12" x14ac:dyDescent="0.2">
      <c r="A102" s="16">
        <v>93</v>
      </c>
      <c r="B102" s="8">
        <v>114</v>
      </c>
      <c r="C102" s="8">
        <v>649</v>
      </c>
      <c r="D102" s="8">
        <v>670</v>
      </c>
      <c r="E102" s="17">
        <v>0.5</v>
      </c>
      <c r="F102" s="22">
        <f t="shared" si="8"/>
        <v>0.1728582259287339</v>
      </c>
      <c r="G102" s="22">
        <f t="shared" si="9"/>
        <v>0.15910676901605023</v>
      </c>
      <c r="H102" s="23">
        <f t="shared" si="14"/>
        <v>19766.14367520353</v>
      </c>
      <c r="I102" s="23">
        <f t="shared" si="12"/>
        <v>3144.92725606867</v>
      </c>
      <c r="J102" s="23">
        <f t="shared" si="10"/>
        <v>18193.680047169197</v>
      </c>
      <c r="K102" s="23">
        <f t="shared" si="15"/>
        <v>71489.198020108859</v>
      </c>
      <c r="L102" s="24">
        <f t="shared" si="13"/>
        <v>3.6167498928883881</v>
      </c>
    </row>
    <row r="103" spans="1:12" x14ac:dyDescent="0.2">
      <c r="A103" s="16">
        <v>94</v>
      </c>
      <c r="B103" s="8">
        <v>104</v>
      </c>
      <c r="C103" s="8">
        <v>466</v>
      </c>
      <c r="D103" s="8">
        <v>542</v>
      </c>
      <c r="E103" s="17">
        <v>0.5</v>
      </c>
      <c r="F103" s="22">
        <f t="shared" si="8"/>
        <v>0.20634920634920634</v>
      </c>
      <c r="G103" s="22">
        <f t="shared" si="9"/>
        <v>0.18705035971223019</v>
      </c>
      <c r="H103" s="23">
        <f t="shared" si="14"/>
        <v>16621.21641913486</v>
      </c>
      <c r="I103" s="23">
        <f t="shared" si="12"/>
        <v>3109.0045100540024</v>
      </c>
      <c r="J103" s="23">
        <f t="shared" si="10"/>
        <v>15066.714164107858</v>
      </c>
      <c r="K103" s="23">
        <f t="shared" si="15"/>
        <v>53295.517972939662</v>
      </c>
      <c r="L103" s="24">
        <f t="shared" si="13"/>
        <v>3.2064751838249461</v>
      </c>
    </row>
    <row r="104" spans="1:12" x14ac:dyDescent="0.2">
      <c r="A104" s="16">
        <v>95</v>
      </c>
      <c r="B104" s="8">
        <v>83</v>
      </c>
      <c r="C104" s="8">
        <v>324</v>
      </c>
      <c r="D104" s="8">
        <v>371</v>
      </c>
      <c r="E104" s="17">
        <v>0.5</v>
      </c>
      <c r="F104" s="22">
        <f t="shared" si="8"/>
        <v>0.23884892086330936</v>
      </c>
      <c r="G104" s="22">
        <f t="shared" si="9"/>
        <v>0.21336760925449871</v>
      </c>
      <c r="H104" s="23">
        <f t="shared" si="14"/>
        <v>13512.211909080857</v>
      </c>
      <c r="I104" s="23">
        <f t="shared" si="12"/>
        <v>2883.0683507807485</v>
      </c>
      <c r="J104" s="23">
        <f t="shared" si="10"/>
        <v>12070.677733690483</v>
      </c>
      <c r="K104" s="23">
        <f t="shared" si="15"/>
        <v>38228.803808831806</v>
      </c>
      <c r="L104" s="24">
        <f t="shared" si="13"/>
        <v>2.8292039871828987</v>
      </c>
    </row>
    <row r="105" spans="1:12" x14ac:dyDescent="0.2">
      <c r="A105" s="16">
        <v>96</v>
      </c>
      <c r="B105" s="8">
        <v>81</v>
      </c>
      <c r="C105" s="8">
        <v>292</v>
      </c>
      <c r="D105" s="8">
        <v>245</v>
      </c>
      <c r="E105" s="17">
        <v>0.5</v>
      </c>
      <c r="F105" s="22">
        <f t="shared" si="8"/>
        <v>0.3016759776536313</v>
      </c>
      <c r="G105" s="22">
        <f t="shared" si="9"/>
        <v>0.26213592233009708</v>
      </c>
      <c r="H105" s="23">
        <f t="shared" si="14"/>
        <v>10629.143558300109</v>
      </c>
      <c r="I105" s="23">
        <f t="shared" si="12"/>
        <v>2786.2803502340093</v>
      </c>
      <c r="J105" s="23">
        <f t="shared" si="10"/>
        <v>9236.0033831831042</v>
      </c>
      <c r="K105" s="23">
        <f t="shared" si="15"/>
        <v>26158.126075141321</v>
      </c>
      <c r="L105" s="24">
        <f t="shared" si="13"/>
        <v>2.4609815392619199</v>
      </c>
    </row>
    <row r="106" spans="1:12" x14ac:dyDescent="0.2">
      <c r="A106" s="16">
        <v>97</v>
      </c>
      <c r="B106" s="8">
        <v>62</v>
      </c>
      <c r="C106" s="8">
        <v>210</v>
      </c>
      <c r="D106" s="8">
        <v>224</v>
      </c>
      <c r="E106" s="17">
        <v>0.5</v>
      </c>
      <c r="F106" s="22">
        <f t="shared" si="8"/>
        <v>0.2857142857142857</v>
      </c>
      <c r="G106" s="22">
        <f t="shared" si="9"/>
        <v>0.25</v>
      </c>
      <c r="H106" s="23">
        <f t="shared" si="14"/>
        <v>7842.8632080661</v>
      </c>
      <c r="I106" s="23">
        <f t="shared" si="12"/>
        <v>1960.715802016525</v>
      </c>
      <c r="J106" s="23">
        <f t="shared" si="10"/>
        <v>6862.5053070578369</v>
      </c>
      <c r="K106" s="23">
        <f t="shared" si="15"/>
        <v>16922.122691958219</v>
      </c>
      <c r="L106" s="24">
        <f t="shared" si="13"/>
        <v>2.1576460334733913</v>
      </c>
    </row>
    <row r="107" spans="1:12" x14ac:dyDescent="0.2">
      <c r="A107" s="16">
        <v>98</v>
      </c>
      <c r="B107" s="8">
        <v>44</v>
      </c>
      <c r="C107" s="8">
        <v>158</v>
      </c>
      <c r="D107" s="8">
        <v>141</v>
      </c>
      <c r="E107" s="17">
        <v>0.5</v>
      </c>
      <c r="F107" s="22">
        <f t="shared" si="8"/>
        <v>0.29431438127090304</v>
      </c>
      <c r="G107" s="22">
        <f t="shared" si="9"/>
        <v>0.25655976676384845</v>
      </c>
      <c r="H107" s="23">
        <f t="shared" si="14"/>
        <v>5882.1474060495748</v>
      </c>
      <c r="I107" s="23">
        <f t="shared" si="12"/>
        <v>1509.122366566655</v>
      </c>
      <c r="J107" s="23">
        <f t="shared" si="10"/>
        <v>5127.5862227662474</v>
      </c>
      <c r="K107" s="23">
        <f t="shared" si="15"/>
        <v>10059.617384900381</v>
      </c>
      <c r="L107" s="24">
        <f t="shared" si="13"/>
        <v>1.7101947112978553</v>
      </c>
    </row>
    <row r="108" spans="1:12" x14ac:dyDescent="0.2">
      <c r="A108" s="16">
        <v>99</v>
      </c>
      <c r="B108" s="8">
        <v>34</v>
      </c>
      <c r="C108" s="8">
        <v>108</v>
      </c>
      <c r="D108" s="8">
        <v>117</v>
      </c>
      <c r="E108" s="17">
        <v>0.5</v>
      </c>
      <c r="F108" s="22">
        <f t="shared" si="8"/>
        <v>0.30222222222222223</v>
      </c>
      <c r="G108" s="22">
        <f t="shared" si="9"/>
        <v>0.26254826254826252</v>
      </c>
      <c r="H108" s="23">
        <f t="shared" si="14"/>
        <v>4373.02503948292</v>
      </c>
      <c r="I108" s="23">
        <f t="shared" si="12"/>
        <v>1148.1301261962878</v>
      </c>
      <c r="J108" s="23">
        <f t="shared" si="10"/>
        <v>3798.9599763847759</v>
      </c>
      <c r="K108" s="23">
        <f t="shared" si="15"/>
        <v>4932.0311621341334</v>
      </c>
      <c r="L108" s="24">
        <f t="shared" si="13"/>
        <v>1.1278305332359386</v>
      </c>
    </row>
    <row r="109" spans="1:12" x14ac:dyDescent="0.2">
      <c r="A109" s="16" t="s">
        <v>22</v>
      </c>
      <c r="B109" s="8">
        <v>52</v>
      </c>
      <c r="C109" s="8">
        <v>136</v>
      </c>
      <c r="D109" s="8">
        <v>160</v>
      </c>
      <c r="E109" s="21"/>
      <c r="F109" s="22">
        <f t="shared" si="8"/>
        <v>0.35135135135135137</v>
      </c>
      <c r="G109" s="22">
        <v>1</v>
      </c>
      <c r="H109" s="23">
        <f>H108-I108</f>
        <v>3224.8949132866319</v>
      </c>
      <c r="I109" s="23">
        <f>H109*G109</f>
        <v>3224.8949132866319</v>
      </c>
      <c r="J109" s="23">
        <f>H109*F109</f>
        <v>1133.0711857493573</v>
      </c>
      <c r="K109" s="23">
        <f>J109</f>
        <v>1133.0711857493573</v>
      </c>
      <c r="L109" s="24">
        <f>K109/H109</f>
        <v>0.35135135135135137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4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40544</v>
      </c>
      <c r="D7" s="41">
        <v>40909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39</v>
      </c>
      <c r="C9" s="5">
        <v>15814</v>
      </c>
      <c r="D9" s="5">
        <v>15481</v>
      </c>
      <c r="E9" s="17">
        <v>0.5</v>
      </c>
      <c r="F9" s="18">
        <f t="shared" ref="F9:F40" si="0">B9/((C9+D9)/2)</f>
        <v>2.4924109282633009E-3</v>
      </c>
      <c r="G9" s="18">
        <f t="shared" ref="G9:G72" si="1">F9/((1+(1-E9)*F9))</f>
        <v>2.4893087381119552E-3</v>
      </c>
      <c r="H9" s="13">
        <v>100000</v>
      </c>
      <c r="I9" s="13">
        <f>H9*G9</f>
        <v>248.93087381119551</v>
      </c>
      <c r="J9" s="13">
        <f t="shared" ref="J9:J72" si="2">H10+I9*E9</f>
        <v>99875.534563094392</v>
      </c>
      <c r="K9" s="13">
        <f t="shared" ref="K9:K72" si="3">K10+J9</f>
        <v>8340263.159294012</v>
      </c>
      <c r="L9" s="19">
        <f>K9/H9</f>
        <v>83.402631592940125</v>
      </c>
    </row>
    <row r="10" spans="1:13" x14ac:dyDescent="0.2">
      <c r="A10" s="16">
        <v>1</v>
      </c>
      <c r="B10" s="8">
        <v>5</v>
      </c>
      <c r="C10" s="5">
        <v>16238</v>
      </c>
      <c r="D10" s="5">
        <v>16086</v>
      </c>
      <c r="E10" s="17">
        <v>0.5</v>
      </c>
      <c r="F10" s="18">
        <f t="shared" si="0"/>
        <v>3.0936765251825271E-4</v>
      </c>
      <c r="G10" s="18">
        <f t="shared" si="1"/>
        <v>3.0931980574716198E-4</v>
      </c>
      <c r="H10" s="13">
        <f>H9-I9</f>
        <v>99751.069126188799</v>
      </c>
      <c r="I10" s="13">
        <f t="shared" ref="I10:I73" si="4">H10*G10</f>
        <v>30.854981325184447</v>
      </c>
      <c r="J10" s="13">
        <f t="shared" si="2"/>
        <v>99735.641635526204</v>
      </c>
      <c r="K10" s="13">
        <f t="shared" si="3"/>
        <v>8240387.6247309176</v>
      </c>
      <c r="L10" s="20">
        <f t="shared" ref="L10:L73" si="5">K10/H10</f>
        <v>82.609516839428778</v>
      </c>
    </row>
    <row r="11" spans="1:13" x14ac:dyDescent="0.2">
      <c r="A11" s="16">
        <v>2</v>
      </c>
      <c r="B11" s="8">
        <v>5</v>
      </c>
      <c r="C11" s="5">
        <v>16485</v>
      </c>
      <c r="D11" s="5">
        <v>16043</v>
      </c>
      <c r="E11" s="17">
        <v>0.5</v>
      </c>
      <c r="F11" s="18">
        <f t="shared" si="0"/>
        <v>3.0742744712247911E-4</v>
      </c>
      <c r="G11" s="18">
        <f t="shared" si="1"/>
        <v>3.0738019856760832E-4</v>
      </c>
      <c r="H11" s="13">
        <f t="shared" ref="H11:H74" si="6">H10-I10</f>
        <v>99720.21414486361</v>
      </c>
      <c r="I11" s="13">
        <f t="shared" si="4"/>
        <v>30.652019225052602</v>
      </c>
      <c r="J11" s="13">
        <f t="shared" si="2"/>
        <v>99704.888135251094</v>
      </c>
      <c r="K11" s="13">
        <f t="shared" si="3"/>
        <v>8140651.9830953917</v>
      </c>
      <c r="L11" s="20">
        <f t="shared" si="5"/>
        <v>81.634922797793649</v>
      </c>
    </row>
    <row r="12" spans="1:13" x14ac:dyDescent="0.2">
      <c r="A12" s="16">
        <v>3</v>
      </c>
      <c r="B12" s="8">
        <v>2</v>
      </c>
      <c r="C12" s="5">
        <v>15512</v>
      </c>
      <c r="D12" s="5">
        <v>16675</v>
      </c>
      <c r="E12" s="17">
        <v>0.5</v>
      </c>
      <c r="F12" s="18">
        <f t="shared" si="0"/>
        <v>1.242737751266039E-4</v>
      </c>
      <c r="G12" s="18">
        <f t="shared" si="1"/>
        <v>1.2426605362080213E-4</v>
      </c>
      <c r="H12" s="13">
        <f t="shared" si="6"/>
        <v>99689.562125638564</v>
      </c>
      <c r="I12" s="13">
        <f t="shared" si="4"/>
        <v>12.388028472538887</v>
      </c>
      <c r="J12" s="13">
        <f t="shared" si="2"/>
        <v>99683.368111402291</v>
      </c>
      <c r="K12" s="13">
        <f t="shared" si="3"/>
        <v>8040947.094960141</v>
      </c>
      <c r="L12" s="20">
        <f t="shared" si="5"/>
        <v>80.659869734668419</v>
      </c>
    </row>
    <row r="13" spans="1:13" x14ac:dyDescent="0.2">
      <c r="A13" s="16">
        <v>4</v>
      </c>
      <c r="B13" s="8">
        <v>4</v>
      </c>
      <c r="C13" s="5">
        <v>15092</v>
      </c>
      <c r="D13" s="5">
        <v>15578</v>
      </c>
      <c r="E13" s="17">
        <v>0.5</v>
      </c>
      <c r="F13" s="18">
        <f t="shared" si="0"/>
        <v>2.6084121291164002E-4</v>
      </c>
      <c r="G13" s="18">
        <f t="shared" si="1"/>
        <v>2.6080719827867245E-4</v>
      </c>
      <c r="H13" s="13">
        <f t="shared" si="6"/>
        <v>99677.174097166018</v>
      </c>
      <c r="I13" s="13">
        <f t="shared" si="4"/>
        <v>25.99652450861733</v>
      </c>
      <c r="J13" s="13">
        <f t="shared" si="2"/>
        <v>99664.175834911701</v>
      </c>
      <c r="K13" s="13">
        <f t="shared" si="3"/>
        <v>7941263.7268487383</v>
      </c>
      <c r="L13" s="20">
        <f t="shared" si="5"/>
        <v>79.669832123325833</v>
      </c>
    </row>
    <row r="14" spans="1:13" x14ac:dyDescent="0.2">
      <c r="A14" s="16">
        <v>5</v>
      </c>
      <c r="B14" s="8">
        <v>0</v>
      </c>
      <c r="C14" s="5">
        <v>14346</v>
      </c>
      <c r="D14" s="5">
        <v>15127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99651.177572657398</v>
      </c>
      <c r="I14" s="13">
        <f t="shared" si="4"/>
        <v>0</v>
      </c>
      <c r="J14" s="13">
        <f t="shared" si="2"/>
        <v>99651.177572657398</v>
      </c>
      <c r="K14" s="13">
        <f t="shared" si="3"/>
        <v>7841599.5510138264</v>
      </c>
      <c r="L14" s="20">
        <f t="shared" si="5"/>
        <v>78.690485571998181</v>
      </c>
    </row>
    <row r="15" spans="1:13" x14ac:dyDescent="0.2">
      <c r="A15" s="16">
        <v>6</v>
      </c>
      <c r="B15" s="8">
        <v>1</v>
      </c>
      <c r="C15" s="5">
        <v>14542</v>
      </c>
      <c r="D15" s="5">
        <v>14352</v>
      </c>
      <c r="E15" s="17">
        <v>0.5</v>
      </c>
      <c r="F15" s="18">
        <f t="shared" si="0"/>
        <v>6.9218522876721806E-5</v>
      </c>
      <c r="G15" s="18">
        <f t="shared" si="1"/>
        <v>6.9216127357674343E-5</v>
      </c>
      <c r="H15" s="13">
        <f t="shared" si="6"/>
        <v>99651.177572657398</v>
      </c>
      <c r="I15" s="13">
        <f t="shared" si="4"/>
        <v>6.897468598211276</v>
      </c>
      <c r="J15" s="13">
        <f t="shared" si="2"/>
        <v>99647.728838358293</v>
      </c>
      <c r="K15" s="13">
        <f t="shared" si="3"/>
        <v>7741948.373441169</v>
      </c>
      <c r="L15" s="20">
        <f t="shared" si="5"/>
        <v>77.690485571998195</v>
      </c>
    </row>
    <row r="16" spans="1:13" x14ac:dyDescent="0.2">
      <c r="A16" s="16">
        <v>7</v>
      </c>
      <c r="B16" s="8">
        <v>1</v>
      </c>
      <c r="C16" s="5">
        <v>14031</v>
      </c>
      <c r="D16" s="5">
        <v>14475</v>
      </c>
      <c r="E16" s="17">
        <v>0.5</v>
      </c>
      <c r="F16" s="18">
        <f t="shared" si="0"/>
        <v>7.0160667929558687E-5</v>
      </c>
      <c r="G16" s="18">
        <f t="shared" si="1"/>
        <v>7.0158206756235303E-5</v>
      </c>
      <c r="H16" s="13">
        <f t="shared" si="6"/>
        <v>99644.280104059188</v>
      </c>
      <c r="I16" s="13">
        <f t="shared" si="4"/>
        <v>6.9908640056168085</v>
      </c>
      <c r="J16" s="13">
        <f t="shared" si="2"/>
        <v>99640.784672056368</v>
      </c>
      <c r="K16" s="13">
        <f t="shared" si="3"/>
        <v>7642300.644602811</v>
      </c>
      <c r="L16" s="20">
        <f t="shared" si="5"/>
        <v>76.695828768313703</v>
      </c>
    </row>
    <row r="17" spans="1:12" x14ac:dyDescent="0.2">
      <c r="A17" s="16">
        <v>8</v>
      </c>
      <c r="B17" s="8">
        <v>3</v>
      </c>
      <c r="C17" s="5">
        <v>13246</v>
      </c>
      <c r="D17" s="5">
        <v>13981</v>
      </c>
      <c r="E17" s="17">
        <v>0.5</v>
      </c>
      <c r="F17" s="18">
        <f t="shared" si="0"/>
        <v>2.2036948617181474E-4</v>
      </c>
      <c r="G17" s="18">
        <f t="shared" si="1"/>
        <v>2.2034520749173703E-4</v>
      </c>
      <c r="H17" s="13">
        <f t="shared" si="6"/>
        <v>99637.289240053564</v>
      </c>
      <c r="I17" s="13">
        <f t="shared" si="4"/>
        <v>21.95459917151382</v>
      </c>
      <c r="J17" s="13">
        <f t="shared" si="2"/>
        <v>99626.311940467815</v>
      </c>
      <c r="K17" s="13">
        <f t="shared" si="3"/>
        <v>7542659.8599307546</v>
      </c>
      <c r="L17" s="20">
        <f t="shared" si="5"/>
        <v>75.701174906097833</v>
      </c>
    </row>
    <row r="18" spans="1:12" x14ac:dyDescent="0.2">
      <c r="A18" s="16">
        <v>9</v>
      </c>
      <c r="B18" s="8">
        <v>0</v>
      </c>
      <c r="C18" s="5">
        <v>12848</v>
      </c>
      <c r="D18" s="5">
        <v>13171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99615.334640882051</v>
      </c>
      <c r="I18" s="13">
        <f t="shared" si="4"/>
        <v>0</v>
      </c>
      <c r="J18" s="13">
        <f t="shared" si="2"/>
        <v>99615.334640882051</v>
      </c>
      <c r="K18" s="13">
        <f t="shared" si="3"/>
        <v>7443033.5479902867</v>
      </c>
      <c r="L18" s="20">
        <f t="shared" si="5"/>
        <v>74.717748776559063</v>
      </c>
    </row>
    <row r="19" spans="1:12" x14ac:dyDescent="0.2">
      <c r="A19" s="16">
        <v>10</v>
      </c>
      <c r="B19" s="8">
        <v>0</v>
      </c>
      <c r="C19" s="5">
        <v>12573</v>
      </c>
      <c r="D19" s="5">
        <v>12746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99615.334640882051</v>
      </c>
      <c r="I19" s="13">
        <f t="shared" si="4"/>
        <v>0</v>
      </c>
      <c r="J19" s="13">
        <f t="shared" si="2"/>
        <v>99615.334640882051</v>
      </c>
      <c r="K19" s="13">
        <f t="shared" si="3"/>
        <v>7343418.2133494047</v>
      </c>
      <c r="L19" s="20">
        <f t="shared" si="5"/>
        <v>73.717748776559063</v>
      </c>
    </row>
    <row r="20" spans="1:12" x14ac:dyDescent="0.2">
      <c r="A20" s="16">
        <v>11</v>
      </c>
      <c r="B20" s="8">
        <v>1</v>
      </c>
      <c r="C20" s="5">
        <v>11954</v>
      </c>
      <c r="D20" s="5">
        <v>12550</v>
      </c>
      <c r="E20" s="17">
        <v>0.5</v>
      </c>
      <c r="F20" s="18">
        <f t="shared" si="0"/>
        <v>8.1619327456741755E-5</v>
      </c>
      <c r="G20" s="18">
        <f t="shared" si="1"/>
        <v>8.1615996735360139E-5</v>
      </c>
      <c r="H20" s="13">
        <f t="shared" si="6"/>
        <v>99615.334640882051</v>
      </c>
      <c r="I20" s="13">
        <f t="shared" si="4"/>
        <v>8.1302048268420375</v>
      </c>
      <c r="J20" s="13">
        <f t="shared" si="2"/>
        <v>99611.269538468638</v>
      </c>
      <c r="K20" s="13">
        <f t="shared" si="3"/>
        <v>7243802.8787085228</v>
      </c>
      <c r="L20" s="20">
        <f t="shared" si="5"/>
        <v>72.717748776559063</v>
      </c>
    </row>
    <row r="21" spans="1:12" x14ac:dyDescent="0.2">
      <c r="A21" s="16">
        <v>12</v>
      </c>
      <c r="B21" s="8">
        <v>0</v>
      </c>
      <c r="C21" s="5">
        <v>11266</v>
      </c>
      <c r="D21" s="5">
        <v>11952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99607.20443605521</v>
      </c>
      <c r="I21" s="13">
        <f t="shared" si="4"/>
        <v>0</v>
      </c>
      <c r="J21" s="13">
        <f t="shared" si="2"/>
        <v>99607.20443605521</v>
      </c>
      <c r="K21" s="13">
        <f t="shared" si="3"/>
        <v>7144191.6091700541</v>
      </c>
      <c r="L21" s="20">
        <f t="shared" si="5"/>
        <v>71.723643381201484</v>
      </c>
    </row>
    <row r="22" spans="1:12" x14ac:dyDescent="0.2">
      <c r="A22" s="16">
        <v>13</v>
      </c>
      <c r="B22" s="8">
        <v>2</v>
      </c>
      <c r="C22" s="5">
        <v>11139</v>
      </c>
      <c r="D22" s="5">
        <v>11240</v>
      </c>
      <c r="E22" s="17">
        <v>0.5</v>
      </c>
      <c r="F22" s="18">
        <f t="shared" si="0"/>
        <v>1.7873899638053532E-4</v>
      </c>
      <c r="G22" s="18">
        <f t="shared" si="1"/>
        <v>1.7872302399356597E-4</v>
      </c>
      <c r="H22" s="13">
        <f t="shared" si="6"/>
        <v>99607.20443605521</v>
      </c>
      <c r="I22" s="13">
        <f t="shared" si="4"/>
        <v>17.802100788357127</v>
      </c>
      <c r="J22" s="13">
        <f t="shared" si="2"/>
        <v>99598.303385661042</v>
      </c>
      <c r="K22" s="13">
        <f t="shared" si="3"/>
        <v>7044584.4047339987</v>
      </c>
      <c r="L22" s="20">
        <f t="shared" si="5"/>
        <v>70.723643381201484</v>
      </c>
    </row>
    <row r="23" spans="1:12" x14ac:dyDescent="0.2">
      <c r="A23" s="16">
        <v>14</v>
      </c>
      <c r="B23" s="8">
        <v>1</v>
      </c>
      <c r="C23" s="5">
        <v>11070</v>
      </c>
      <c r="D23" s="5">
        <v>11101</v>
      </c>
      <c r="E23" s="17">
        <v>0.5</v>
      </c>
      <c r="F23" s="18">
        <f t="shared" si="0"/>
        <v>9.0207929276983447E-5</v>
      </c>
      <c r="G23" s="18">
        <f t="shared" si="1"/>
        <v>9.0203860725239038E-5</v>
      </c>
      <c r="H23" s="13">
        <f t="shared" si="6"/>
        <v>99589.402335266859</v>
      </c>
      <c r="I23" s="13">
        <f t="shared" si="4"/>
        <v>8.9833485779602071</v>
      </c>
      <c r="J23" s="13">
        <f t="shared" si="2"/>
        <v>99584.910660977868</v>
      </c>
      <c r="K23" s="13">
        <f t="shared" si="3"/>
        <v>6944986.1013483377</v>
      </c>
      <c r="L23" s="20">
        <f t="shared" si="5"/>
        <v>69.736196206581326</v>
      </c>
    </row>
    <row r="24" spans="1:12" x14ac:dyDescent="0.2">
      <c r="A24" s="16">
        <v>15</v>
      </c>
      <c r="B24" s="8">
        <v>1</v>
      </c>
      <c r="C24" s="5">
        <v>11061</v>
      </c>
      <c r="D24" s="5">
        <v>11037</v>
      </c>
      <c r="E24" s="17">
        <v>0.5</v>
      </c>
      <c r="F24" s="18">
        <f t="shared" si="0"/>
        <v>9.0505928138293057E-5</v>
      </c>
      <c r="G24" s="18">
        <f t="shared" si="1"/>
        <v>9.0501832662111413E-5</v>
      </c>
      <c r="H24" s="13">
        <f t="shared" si="6"/>
        <v>99580.418986688892</v>
      </c>
      <c r="I24" s="13">
        <f t="shared" si="4"/>
        <v>9.012210415556261</v>
      </c>
      <c r="J24" s="13">
        <f t="shared" si="2"/>
        <v>99575.912881481112</v>
      </c>
      <c r="K24" s="13">
        <f t="shared" si="3"/>
        <v>6845401.1906873602</v>
      </c>
      <c r="L24" s="20">
        <f t="shared" si="5"/>
        <v>68.742442142188594</v>
      </c>
    </row>
    <row r="25" spans="1:12" x14ac:dyDescent="0.2">
      <c r="A25" s="16">
        <v>16</v>
      </c>
      <c r="B25" s="8">
        <v>1</v>
      </c>
      <c r="C25" s="5">
        <v>11261</v>
      </c>
      <c r="D25" s="5">
        <v>11057</v>
      </c>
      <c r="E25" s="17">
        <v>0.5</v>
      </c>
      <c r="F25" s="18">
        <f t="shared" si="0"/>
        <v>8.9613764674253968E-5</v>
      </c>
      <c r="G25" s="18">
        <f t="shared" si="1"/>
        <v>8.9609749540750039E-5</v>
      </c>
      <c r="H25" s="13">
        <f t="shared" si="6"/>
        <v>99571.406776273332</v>
      </c>
      <c r="I25" s="13">
        <f t="shared" si="4"/>
        <v>8.9225688226419937</v>
      </c>
      <c r="J25" s="13">
        <f t="shared" si="2"/>
        <v>99566.945491862003</v>
      </c>
      <c r="K25" s="13">
        <f t="shared" si="3"/>
        <v>6745825.2778058788</v>
      </c>
      <c r="L25" s="20">
        <f t="shared" si="5"/>
        <v>67.748618767263693</v>
      </c>
    </row>
    <row r="26" spans="1:12" x14ac:dyDescent="0.2">
      <c r="A26" s="16">
        <v>17</v>
      </c>
      <c r="B26" s="8">
        <v>3</v>
      </c>
      <c r="C26" s="5">
        <v>11613</v>
      </c>
      <c r="D26" s="5">
        <v>11222</v>
      </c>
      <c r="E26" s="17">
        <v>0.5</v>
      </c>
      <c r="F26" s="18">
        <f t="shared" si="0"/>
        <v>2.6275454346398071E-4</v>
      </c>
      <c r="G26" s="18">
        <f t="shared" si="1"/>
        <v>2.6272002802346965E-4</v>
      </c>
      <c r="H26" s="13">
        <f t="shared" si="6"/>
        <v>99562.484207450689</v>
      </c>
      <c r="I26" s="13">
        <f t="shared" si="4"/>
        <v>26.1570586410677</v>
      </c>
      <c r="J26" s="13">
        <f t="shared" si="2"/>
        <v>99549.405678130162</v>
      </c>
      <c r="K26" s="13">
        <f t="shared" si="3"/>
        <v>6646258.3323140172</v>
      </c>
      <c r="L26" s="20">
        <f t="shared" si="5"/>
        <v>66.754645439196963</v>
      </c>
    </row>
    <row r="27" spans="1:12" x14ac:dyDescent="0.2">
      <c r="A27" s="16">
        <v>18</v>
      </c>
      <c r="B27" s="8">
        <v>3</v>
      </c>
      <c r="C27" s="5">
        <v>12354</v>
      </c>
      <c r="D27" s="5">
        <v>11776</v>
      </c>
      <c r="E27" s="17">
        <v>0.5</v>
      </c>
      <c r="F27" s="18">
        <f t="shared" si="0"/>
        <v>2.4865312888520513E-4</v>
      </c>
      <c r="G27" s="18">
        <f t="shared" si="1"/>
        <v>2.4862221853893005E-4</v>
      </c>
      <c r="H27" s="13">
        <f t="shared" si="6"/>
        <v>99536.327148809622</v>
      </c>
      <c r="I27" s="13">
        <f t="shared" si="4"/>
        <v>24.746942480953784</v>
      </c>
      <c r="J27" s="13">
        <f t="shared" si="2"/>
        <v>99523.953677569152</v>
      </c>
      <c r="K27" s="13">
        <f t="shared" si="3"/>
        <v>6546708.9266358875</v>
      </c>
      <c r="L27" s="20">
        <f t="shared" si="5"/>
        <v>65.772056435720927</v>
      </c>
    </row>
    <row r="28" spans="1:12" x14ac:dyDescent="0.2">
      <c r="A28" s="16">
        <v>19</v>
      </c>
      <c r="B28" s="8">
        <v>4</v>
      </c>
      <c r="C28" s="5">
        <v>12608</v>
      </c>
      <c r="D28" s="5">
        <v>12487</v>
      </c>
      <c r="E28" s="17">
        <v>0.5</v>
      </c>
      <c r="F28" s="18">
        <f t="shared" si="0"/>
        <v>3.1878860330743176E-4</v>
      </c>
      <c r="G28" s="18">
        <f t="shared" si="1"/>
        <v>3.1873779831865807E-4</v>
      </c>
      <c r="H28" s="13">
        <f t="shared" si="6"/>
        <v>99511.580206328668</v>
      </c>
      <c r="I28" s="13">
        <f t="shared" si="4"/>
        <v>31.718101982175753</v>
      </c>
      <c r="J28" s="13">
        <f t="shared" si="2"/>
        <v>99495.721155337582</v>
      </c>
      <c r="K28" s="13">
        <f t="shared" si="3"/>
        <v>6447184.972958318</v>
      </c>
      <c r="L28" s="20">
        <f t="shared" si="5"/>
        <v>64.788288554866043</v>
      </c>
    </row>
    <row r="29" spans="1:12" x14ac:dyDescent="0.2">
      <c r="A29" s="16">
        <v>20</v>
      </c>
      <c r="B29" s="8">
        <v>6</v>
      </c>
      <c r="C29" s="5">
        <v>13148</v>
      </c>
      <c r="D29" s="5">
        <v>12739</v>
      </c>
      <c r="E29" s="17">
        <v>0.5</v>
      </c>
      <c r="F29" s="18">
        <f t="shared" si="0"/>
        <v>4.6355313477807391E-4</v>
      </c>
      <c r="G29" s="18">
        <f t="shared" si="1"/>
        <v>4.6344571892017149E-4</v>
      </c>
      <c r="H29" s="13">
        <f t="shared" si="6"/>
        <v>99479.862104346495</v>
      </c>
      <c r="I29" s="13">
        <f t="shared" si="4"/>
        <v>46.103516211028385</v>
      </c>
      <c r="J29" s="13">
        <f t="shared" si="2"/>
        <v>99456.810346240978</v>
      </c>
      <c r="K29" s="13">
        <f t="shared" si="3"/>
        <v>6347689.25180298</v>
      </c>
      <c r="L29" s="20">
        <f t="shared" si="5"/>
        <v>63.808786195790631</v>
      </c>
    </row>
    <row r="30" spans="1:12" x14ac:dyDescent="0.2">
      <c r="A30" s="16">
        <v>21</v>
      </c>
      <c r="B30" s="8">
        <v>6</v>
      </c>
      <c r="C30" s="5">
        <v>13696</v>
      </c>
      <c r="D30" s="5">
        <v>13397</v>
      </c>
      <c r="E30" s="17">
        <v>0.5</v>
      </c>
      <c r="F30" s="18">
        <f t="shared" si="0"/>
        <v>4.4291883512346365E-4</v>
      </c>
      <c r="G30" s="18">
        <f t="shared" si="1"/>
        <v>4.4282076829403296E-4</v>
      </c>
      <c r="H30" s="13">
        <f t="shared" si="6"/>
        <v>99433.758588135461</v>
      </c>
      <c r="I30" s="13">
        <f t="shared" si="4"/>
        <v>44.031333372361544</v>
      </c>
      <c r="J30" s="13">
        <f t="shared" si="2"/>
        <v>99411.742921449288</v>
      </c>
      <c r="K30" s="13">
        <f t="shared" si="3"/>
        <v>6248232.4414567389</v>
      </c>
      <c r="L30" s="20">
        <f t="shared" si="5"/>
        <v>62.838139985611328</v>
      </c>
    </row>
    <row r="31" spans="1:12" x14ac:dyDescent="0.2">
      <c r="A31" s="16">
        <v>22</v>
      </c>
      <c r="B31" s="8">
        <v>5</v>
      </c>
      <c r="C31" s="5">
        <v>14718</v>
      </c>
      <c r="D31" s="5">
        <v>13994</v>
      </c>
      <c r="E31" s="17">
        <v>0.5</v>
      </c>
      <c r="F31" s="18">
        <f t="shared" si="0"/>
        <v>3.4828643076065756E-4</v>
      </c>
      <c r="G31" s="18">
        <f t="shared" si="1"/>
        <v>3.482257896019779E-4</v>
      </c>
      <c r="H31" s="13">
        <f t="shared" si="6"/>
        <v>99389.7272547631</v>
      </c>
      <c r="I31" s="13">
        <f t="shared" si="4"/>
        <v>34.610066251615102</v>
      </c>
      <c r="J31" s="13">
        <f t="shared" si="2"/>
        <v>99372.422221637302</v>
      </c>
      <c r="K31" s="13">
        <f t="shared" si="3"/>
        <v>6148820.6985352896</v>
      </c>
      <c r="L31" s="20">
        <f t="shared" si="5"/>
        <v>61.865756837969556</v>
      </c>
    </row>
    <row r="32" spans="1:12" x14ac:dyDescent="0.2">
      <c r="A32" s="16">
        <v>23</v>
      </c>
      <c r="B32" s="8">
        <v>1</v>
      </c>
      <c r="C32" s="5">
        <v>15991</v>
      </c>
      <c r="D32" s="5">
        <v>14915</v>
      </c>
      <c r="E32" s="17">
        <v>0.5</v>
      </c>
      <c r="F32" s="18">
        <f t="shared" si="0"/>
        <v>6.471235358830001E-5</v>
      </c>
      <c r="G32" s="18">
        <f t="shared" si="1"/>
        <v>6.4710259811693151E-5</v>
      </c>
      <c r="H32" s="13">
        <f t="shared" si="6"/>
        <v>99355.117188511489</v>
      </c>
      <c r="I32" s="13">
        <f t="shared" si="4"/>
        <v>6.4292954468897987</v>
      </c>
      <c r="J32" s="13">
        <f t="shared" si="2"/>
        <v>99351.902540788054</v>
      </c>
      <c r="K32" s="13">
        <f t="shared" si="3"/>
        <v>6049448.2763136523</v>
      </c>
      <c r="L32" s="20">
        <f t="shared" si="5"/>
        <v>60.887133420976475</v>
      </c>
    </row>
    <row r="33" spans="1:12" x14ac:dyDescent="0.2">
      <c r="A33" s="16">
        <v>24</v>
      </c>
      <c r="B33" s="8">
        <v>3</v>
      </c>
      <c r="C33" s="5">
        <v>16733</v>
      </c>
      <c r="D33" s="5">
        <v>16265</v>
      </c>
      <c r="E33" s="17">
        <v>0.5</v>
      </c>
      <c r="F33" s="18">
        <f t="shared" si="0"/>
        <v>1.8182920176980423E-4</v>
      </c>
      <c r="G33" s="18">
        <f t="shared" si="1"/>
        <v>1.8181267234326231E-4</v>
      </c>
      <c r="H33" s="13">
        <f t="shared" si="6"/>
        <v>99348.687893064605</v>
      </c>
      <c r="I33" s="13">
        <f t="shared" si="4"/>
        <v>18.062850439634786</v>
      </c>
      <c r="J33" s="13">
        <f t="shared" si="2"/>
        <v>99339.65646784479</v>
      </c>
      <c r="K33" s="13">
        <f t="shared" si="3"/>
        <v>5950096.3737728642</v>
      </c>
      <c r="L33" s="20">
        <f t="shared" si="5"/>
        <v>59.891041340951944</v>
      </c>
    </row>
    <row r="34" spans="1:12" x14ac:dyDescent="0.2">
      <c r="A34" s="16">
        <v>25</v>
      </c>
      <c r="B34" s="8">
        <v>3</v>
      </c>
      <c r="C34" s="5">
        <v>18035</v>
      </c>
      <c r="D34" s="5">
        <v>16936</v>
      </c>
      <c r="E34" s="17">
        <v>0.5</v>
      </c>
      <c r="F34" s="18">
        <f t="shared" si="0"/>
        <v>1.7157073003345628E-4</v>
      </c>
      <c r="G34" s="18">
        <f t="shared" si="1"/>
        <v>1.7155601303825698E-4</v>
      </c>
      <c r="H34" s="13">
        <f t="shared" si="6"/>
        <v>99330.625042624975</v>
      </c>
      <c r="I34" s="13">
        <f t="shared" si="4"/>
        <v>17.040766004910786</v>
      </c>
      <c r="J34" s="13">
        <f t="shared" si="2"/>
        <v>99322.104659622521</v>
      </c>
      <c r="K34" s="13">
        <f t="shared" si="3"/>
        <v>5850756.7173050195</v>
      </c>
      <c r="L34" s="20">
        <f t="shared" si="5"/>
        <v>58.901841348469617</v>
      </c>
    </row>
    <row r="35" spans="1:12" x14ac:dyDescent="0.2">
      <c r="A35" s="16">
        <v>26</v>
      </c>
      <c r="B35" s="8">
        <v>4</v>
      </c>
      <c r="C35" s="5">
        <v>18988</v>
      </c>
      <c r="D35" s="5">
        <v>18151</v>
      </c>
      <c r="E35" s="17">
        <v>0.5</v>
      </c>
      <c r="F35" s="18">
        <f t="shared" si="0"/>
        <v>2.1540698457147474E-4</v>
      </c>
      <c r="G35" s="18">
        <f t="shared" si="1"/>
        <v>2.1538378698543467E-4</v>
      </c>
      <c r="H35" s="13">
        <f t="shared" si="6"/>
        <v>99313.584276620066</v>
      </c>
      <c r="I35" s="13">
        <f t="shared" si="4"/>
        <v>21.39053588059555</v>
      </c>
      <c r="J35" s="13">
        <f t="shared" si="2"/>
        <v>99302.889008679776</v>
      </c>
      <c r="K35" s="13">
        <f t="shared" si="3"/>
        <v>5751434.612645397</v>
      </c>
      <c r="L35" s="20">
        <f t="shared" si="5"/>
        <v>57.911862254672165</v>
      </c>
    </row>
    <row r="36" spans="1:12" x14ac:dyDescent="0.2">
      <c r="A36" s="16">
        <v>27</v>
      </c>
      <c r="B36" s="8">
        <v>0</v>
      </c>
      <c r="C36" s="5">
        <v>20207</v>
      </c>
      <c r="D36" s="5">
        <v>19098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99292.193740739473</v>
      </c>
      <c r="I36" s="13">
        <f t="shared" si="4"/>
        <v>0</v>
      </c>
      <c r="J36" s="13">
        <f t="shared" si="2"/>
        <v>99292.193740739473</v>
      </c>
      <c r="K36" s="13">
        <f t="shared" si="3"/>
        <v>5652131.7236367175</v>
      </c>
      <c r="L36" s="20">
        <f t="shared" si="5"/>
        <v>56.92423050290261</v>
      </c>
    </row>
    <row r="37" spans="1:12" x14ac:dyDescent="0.2">
      <c r="A37" s="16">
        <v>28</v>
      </c>
      <c r="B37" s="8">
        <v>5</v>
      </c>
      <c r="C37" s="5">
        <v>21767</v>
      </c>
      <c r="D37" s="5">
        <v>20197</v>
      </c>
      <c r="E37" s="17">
        <v>0.5</v>
      </c>
      <c r="F37" s="18">
        <f t="shared" si="0"/>
        <v>2.3829949480507102E-4</v>
      </c>
      <c r="G37" s="18">
        <f t="shared" si="1"/>
        <v>2.3827110486311328E-4</v>
      </c>
      <c r="H37" s="13">
        <f t="shared" si="6"/>
        <v>99292.193740739473</v>
      </c>
      <c r="I37" s="13">
        <f t="shared" si="4"/>
        <v>23.658460706888295</v>
      </c>
      <c r="J37" s="13">
        <f t="shared" si="2"/>
        <v>99280.364510386018</v>
      </c>
      <c r="K37" s="13">
        <f t="shared" si="3"/>
        <v>5552839.529895978</v>
      </c>
      <c r="L37" s="20">
        <f t="shared" si="5"/>
        <v>55.92423050290261</v>
      </c>
    </row>
    <row r="38" spans="1:12" x14ac:dyDescent="0.2">
      <c r="A38" s="16">
        <v>29</v>
      </c>
      <c r="B38" s="8">
        <v>10</v>
      </c>
      <c r="C38" s="5">
        <v>23471</v>
      </c>
      <c r="D38" s="5">
        <v>21708</v>
      </c>
      <c r="E38" s="17">
        <v>0.5</v>
      </c>
      <c r="F38" s="18">
        <f t="shared" si="0"/>
        <v>4.4268354766595098E-4</v>
      </c>
      <c r="G38" s="18">
        <f t="shared" si="1"/>
        <v>4.4258558498749693E-4</v>
      </c>
      <c r="H38" s="13">
        <f t="shared" si="6"/>
        <v>99268.535280032578</v>
      </c>
      <c r="I38" s="13">
        <f t="shared" si="4"/>
        <v>43.934822757765197</v>
      </c>
      <c r="J38" s="13">
        <f t="shared" si="2"/>
        <v>99246.567868653685</v>
      </c>
      <c r="K38" s="13">
        <f t="shared" si="3"/>
        <v>5453559.1653855918</v>
      </c>
      <c r="L38" s="20">
        <f t="shared" si="5"/>
        <v>54.937439642897104</v>
      </c>
    </row>
    <row r="39" spans="1:12" x14ac:dyDescent="0.2">
      <c r="A39" s="16">
        <v>30</v>
      </c>
      <c r="B39" s="8">
        <v>7</v>
      </c>
      <c r="C39" s="5">
        <v>24911</v>
      </c>
      <c r="D39" s="5">
        <v>23426</v>
      </c>
      <c r="E39" s="17">
        <v>0.5</v>
      </c>
      <c r="F39" s="18">
        <f t="shared" si="0"/>
        <v>2.8963320023998179E-4</v>
      </c>
      <c r="G39" s="18">
        <f t="shared" si="1"/>
        <v>2.8959126261790503E-4</v>
      </c>
      <c r="H39" s="13">
        <f t="shared" si="6"/>
        <v>99224.600457274806</v>
      </c>
      <c r="I39" s="13">
        <f t="shared" si="4"/>
        <v>28.734577329179366</v>
      </c>
      <c r="J39" s="13">
        <f t="shared" si="2"/>
        <v>99210.233168610226</v>
      </c>
      <c r="K39" s="13">
        <f t="shared" si="3"/>
        <v>5354312.5975169381</v>
      </c>
      <c r="L39" s="20">
        <f t="shared" si="5"/>
        <v>53.961543537002754</v>
      </c>
    </row>
    <row r="40" spans="1:12" x14ac:dyDescent="0.2">
      <c r="A40" s="16">
        <v>31</v>
      </c>
      <c r="B40" s="8">
        <v>14</v>
      </c>
      <c r="C40" s="5">
        <v>26251</v>
      </c>
      <c r="D40" s="5">
        <v>24740</v>
      </c>
      <c r="E40" s="17">
        <v>0.5</v>
      </c>
      <c r="F40" s="18">
        <f t="shared" si="0"/>
        <v>5.4911651075680024E-4</v>
      </c>
      <c r="G40" s="18">
        <f t="shared" si="1"/>
        <v>5.4896578766787569E-4</v>
      </c>
      <c r="H40" s="13">
        <f t="shared" si="6"/>
        <v>99195.865879945632</v>
      </c>
      <c r="I40" s="13">
        <f t="shared" si="4"/>
        <v>54.455136646181309</v>
      </c>
      <c r="J40" s="13">
        <f t="shared" si="2"/>
        <v>99168.638311622533</v>
      </c>
      <c r="K40" s="13">
        <f t="shared" si="3"/>
        <v>5255102.3643483277</v>
      </c>
      <c r="L40" s="20">
        <f t="shared" si="5"/>
        <v>52.977030017646619</v>
      </c>
    </row>
    <row r="41" spans="1:12" x14ac:dyDescent="0.2">
      <c r="A41" s="16">
        <v>32</v>
      </c>
      <c r="B41" s="8">
        <v>10</v>
      </c>
      <c r="C41" s="5">
        <v>27996</v>
      </c>
      <c r="D41" s="5">
        <v>26149</v>
      </c>
      <c r="E41" s="17">
        <v>0.5</v>
      </c>
      <c r="F41" s="18">
        <f t="shared" ref="F41:F72" si="7">B41/((C41+D41)/2)</f>
        <v>3.6937852063902485E-4</v>
      </c>
      <c r="G41" s="18">
        <f t="shared" si="1"/>
        <v>3.6931031299049027E-4</v>
      </c>
      <c r="H41" s="13">
        <f t="shared" si="6"/>
        <v>99141.41074329945</v>
      </c>
      <c r="I41" s="13">
        <f t="shared" si="4"/>
        <v>36.613945431926673</v>
      </c>
      <c r="J41" s="13">
        <f t="shared" si="2"/>
        <v>99123.10377058349</v>
      </c>
      <c r="K41" s="13">
        <f t="shared" si="3"/>
        <v>5155933.7260367051</v>
      </c>
      <c r="L41" s="20">
        <f t="shared" si="5"/>
        <v>52.005853935109279</v>
      </c>
    </row>
    <row r="42" spans="1:12" x14ac:dyDescent="0.2">
      <c r="A42" s="16">
        <v>33</v>
      </c>
      <c r="B42" s="8">
        <v>7</v>
      </c>
      <c r="C42" s="5">
        <v>27759</v>
      </c>
      <c r="D42" s="5">
        <v>27880</v>
      </c>
      <c r="E42" s="17">
        <v>0.5</v>
      </c>
      <c r="F42" s="18">
        <f t="shared" si="7"/>
        <v>2.516220636603821E-4</v>
      </c>
      <c r="G42" s="18">
        <f t="shared" si="1"/>
        <v>2.5159041081119934E-4</v>
      </c>
      <c r="H42" s="13">
        <f t="shared" si="6"/>
        <v>99104.79679786753</v>
      </c>
      <c r="I42" s="13">
        <f t="shared" si="4"/>
        <v>24.933816539735925</v>
      </c>
      <c r="J42" s="13">
        <f t="shared" si="2"/>
        <v>99092.329889597662</v>
      </c>
      <c r="K42" s="13">
        <f t="shared" si="3"/>
        <v>5056810.6222661212</v>
      </c>
      <c r="L42" s="20">
        <f t="shared" si="5"/>
        <v>51.024882605631156</v>
      </c>
    </row>
    <row r="43" spans="1:12" x14ac:dyDescent="0.2">
      <c r="A43" s="16">
        <v>34</v>
      </c>
      <c r="B43" s="8">
        <v>9</v>
      </c>
      <c r="C43" s="5">
        <v>28256</v>
      </c>
      <c r="D43" s="5">
        <v>27642</v>
      </c>
      <c r="E43" s="17">
        <v>0.5</v>
      </c>
      <c r="F43" s="18">
        <f t="shared" si="7"/>
        <v>3.2201509893019426E-4</v>
      </c>
      <c r="G43" s="18">
        <f t="shared" si="1"/>
        <v>3.219632604146171E-4</v>
      </c>
      <c r="H43" s="13">
        <f t="shared" si="6"/>
        <v>99079.862981327795</v>
      </c>
      <c r="I43" s="13">
        <f t="shared" si="4"/>
        <v>31.900075726901822</v>
      </c>
      <c r="J43" s="13">
        <f t="shared" si="2"/>
        <v>99063.912943464355</v>
      </c>
      <c r="K43" s="13">
        <f t="shared" si="3"/>
        <v>4957718.2923765238</v>
      </c>
      <c r="L43" s="20">
        <f t="shared" si="5"/>
        <v>50.037597380517532</v>
      </c>
    </row>
    <row r="44" spans="1:12" x14ac:dyDescent="0.2">
      <c r="A44" s="16">
        <v>35</v>
      </c>
      <c r="B44" s="8">
        <v>13</v>
      </c>
      <c r="C44" s="5">
        <v>28108</v>
      </c>
      <c r="D44" s="5">
        <v>28142</v>
      </c>
      <c r="E44" s="17">
        <v>0.5</v>
      </c>
      <c r="F44" s="18">
        <f t="shared" si="7"/>
        <v>4.6222222222222221E-4</v>
      </c>
      <c r="G44" s="18">
        <f t="shared" si="1"/>
        <v>4.6211542221353288E-4</v>
      </c>
      <c r="H44" s="13">
        <f t="shared" si="6"/>
        <v>99047.9629056009</v>
      </c>
      <c r="I44" s="13">
        <f t="shared" si="4"/>
        <v>45.771591197512102</v>
      </c>
      <c r="J44" s="13">
        <f t="shared" si="2"/>
        <v>99025.077110002152</v>
      </c>
      <c r="K44" s="13">
        <f t="shared" si="3"/>
        <v>4858654.3794330591</v>
      </c>
      <c r="L44" s="20">
        <f t="shared" si="5"/>
        <v>49.053551803621346</v>
      </c>
    </row>
    <row r="45" spans="1:12" x14ac:dyDescent="0.2">
      <c r="A45" s="16">
        <v>36</v>
      </c>
      <c r="B45" s="8">
        <v>9</v>
      </c>
      <c r="C45" s="5">
        <v>27043</v>
      </c>
      <c r="D45" s="5">
        <v>27984</v>
      </c>
      <c r="E45" s="17">
        <v>0.5</v>
      </c>
      <c r="F45" s="18">
        <f t="shared" si="7"/>
        <v>3.2711214494702602E-4</v>
      </c>
      <c r="G45" s="18">
        <f t="shared" si="1"/>
        <v>3.2705865251835161E-4</v>
      </c>
      <c r="H45" s="13">
        <f t="shared" si="6"/>
        <v>99002.19131440339</v>
      </c>
      <c r="I45" s="13">
        <f t="shared" si="4"/>
        <v>32.379523287652823</v>
      </c>
      <c r="J45" s="13">
        <f t="shared" si="2"/>
        <v>98986.001552759553</v>
      </c>
      <c r="K45" s="13">
        <f t="shared" si="3"/>
        <v>4759629.3023230573</v>
      </c>
      <c r="L45" s="20">
        <f t="shared" si="5"/>
        <v>48.075999522149971</v>
      </c>
    </row>
    <row r="46" spans="1:12" x14ac:dyDescent="0.2">
      <c r="A46" s="16">
        <v>37</v>
      </c>
      <c r="B46" s="8">
        <v>13</v>
      </c>
      <c r="C46" s="5">
        <v>25429</v>
      </c>
      <c r="D46" s="5">
        <v>26845</v>
      </c>
      <c r="E46" s="17">
        <v>0.5</v>
      </c>
      <c r="F46" s="18">
        <f t="shared" si="7"/>
        <v>4.9737919424570529E-4</v>
      </c>
      <c r="G46" s="18">
        <f t="shared" si="1"/>
        <v>4.9725553196779311E-4</v>
      </c>
      <c r="H46" s="13">
        <f t="shared" si="6"/>
        <v>98969.811791115731</v>
      </c>
      <c r="I46" s="13">
        <f t="shared" si="4"/>
        <v>49.213286410943617</v>
      </c>
      <c r="J46" s="13">
        <f t="shared" si="2"/>
        <v>98945.205147910252</v>
      </c>
      <c r="K46" s="13">
        <f t="shared" si="3"/>
        <v>4660643.3007702976</v>
      </c>
      <c r="L46" s="20">
        <f t="shared" si="5"/>
        <v>47.091564755190042</v>
      </c>
    </row>
    <row r="47" spans="1:12" x14ac:dyDescent="0.2">
      <c r="A47" s="16">
        <v>38</v>
      </c>
      <c r="B47" s="8">
        <v>13</v>
      </c>
      <c r="C47" s="5">
        <v>24505</v>
      </c>
      <c r="D47" s="5">
        <v>25325</v>
      </c>
      <c r="E47" s="17">
        <v>0.5</v>
      </c>
      <c r="F47" s="18">
        <f t="shared" si="7"/>
        <v>5.2177403170780654E-4</v>
      </c>
      <c r="G47" s="18">
        <f t="shared" si="1"/>
        <v>5.2163794314146427E-4</v>
      </c>
      <c r="H47" s="13">
        <f t="shared" si="6"/>
        <v>98920.598504704787</v>
      </c>
      <c r="I47" s="13">
        <f t="shared" si="4"/>
        <v>51.600737538316814</v>
      </c>
      <c r="J47" s="13">
        <f t="shared" si="2"/>
        <v>98894.79813593562</v>
      </c>
      <c r="K47" s="13">
        <f t="shared" si="3"/>
        <v>4561698.0956223877</v>
      </c>
      <c r="L47" s="20">
        <f t="shared" si="5"/>
        <v>46.114744194612079</v>
      </c>
    </row>
    <row r="48" spans="1:12" x14ac:dyDescent="0.2">
      <c r="A48" s="16">
        <v>39</v>
      </c>
      <c r="B48" s="8">
        <v>12</v>
      </c>
      <c r="C48" s="5">
        <v>23840</v>
      </c>
      <c r="D48" s="5">
        <v>24383</v>
      </c>
      <c r="E48" s="17">
        <v>0.5</v>
      </c>
      <c r="F48" s="18">
        <f t="shared" si="7"/>
        <v>4.9768782531157334E-4</v>
      </c>
      <c r="G48" s="18">
        <f t="shared" si="1"/>
        <v>4.9756400953664354E-4</v>
      </c>
      <c r="H48" s="13">
        <f t="shared" si="6"/>
        <v>98868.997767166467</v>
      </c>
      <c r="I48" s="13">
        <f t="shared" si="4"/>
        <v>49.193654947900804</v>
      </c>
      <c r="J48" s="13">
        <f t="shared" si="2"/>
        <v>98844.400939692525</v>
      </c>
      <c r="K48" s="13">
        <f t="shared" si="3"/>
        <v>4462803.2974864524</v>
      </c>
      <c r="L48" s="20">
        <f t="shared" si="5"/>
        <v>45.138550994480802</v>
      </c>
    </row>
    <row r="49" spans="1:12" x14ac:dyDescent="0.2">
      <c r="A49" s="16">
        <v>40</v>
      </c>
      <c r="B49" s="8">
        <v>15</v>
      </c>
      <c r="C49" s="5">
        <v>22614</v>
      </c>
      <c r="D49" s="5">
        <v>23852</v>
      </c>
      <c r="E49" s="17">
        <v>0.5</v>
      </c>
      <c r="F49" s="18">
        <f t="shared" si="7"/>
        <v>6.4563336633237205E-4</v>
      </c>
      <c r="G49" s="18">
        <f t="shared" si="1"/>
        <v>6.454250123706461E-4</v>
      </c>
      <c r="H49" s="13">
        <f t="shared" si="6"/>
        <v>98819.804112218568</v>
      </c>
      <c r="I49" s="13">
        <f t="shared" si="4"/>
        <v>63.780773291593491</v>
      </c>
      <c r="J49" s="13">
        <f t="shared" si="2"/>
        <v>98787.913725572769</v>
      </c>
      <c r="K49" s="13">
        <f t="shared" si="3"/>
        <v>4363958.8965467596</v>
      </c>
      <c r="L49" s="20">
        <f t="shared" si="5"/>
        <v>44.160772587558469</v>
      </c>
    </row>
    <row r="50" spans="1:12" x14ac:dyDescent="0.2">
      <c r="A50" s="16">
        <v>41</v>
      </c>
      <c r="B50" s="8">
        <v>20</v>
      </c>
      <c r="C50" s="5">
        <v>22058</v>
      </c>
      <c r="D50" s="5">
        <v>22594</v>
      </c>
      <c r="E50" s="17">
        <v>0.5</v>
      </c>
      <c r="F50" s="18">
        <f t="shared" si="7"/>
        <v>8.9581653677326886E-4</v>
      </c>
      <c r="G50" s="18">
        <f t="shared" si="1"/>
        <v>8.9541547277936968E-4</v>
      </c>
      <c r="H50" s="13">
        <f t="shared" si="6"/>
        <v>98756.023338926971</v>
      </c>
      <c r="I50" s="13">
        <f t="shared" si="4"/>
        <v>88.427671327835753</v>
      </c>
      <c r="J50" s="13">
        <f t="shared" si="2"/>
        <v>98711.809503263052</v>
      </c>
      <c r="K50" s="13">
        <f t="shared" si="3"/>
        <v>4265170.982821187</v>
      </c>
      <c r="L50" s="20">
        <f t="shared" si="5"/>
        <v>43.188970541910948</v>
      </c>
    </row>
    <row r="51" spans="1:12" x14ac:dyDescent="0.2">
      <c r="A51" s="16">
        <v>42</v>
      </c>
      <c r="B51" s="8">
        <v>21</v>
      </c>
      <c r="C51" s="5">
        <v>21514</v>
      </c>
      <c r="D51" s="5">
        <v>21966</v>
      </c>
      <c r="E51" s="17">
        <v>0.5</v>
      </c>
      <c r="F51" s="18">
        <f t="shared" si="7"/>
        <v>9.6596136154553818E-4</v>
      </c>
      <c r="G51" s="18">
        <f t="shared" si="1"/>
        <v>9.6549504609089458E-4</v>
      </c>
      <c r="H51" s="13">
        <f t="shared" si="6"/>
        <v>98667.595667599133</v>
      </c>
      <c r="I51" s="13">
        <f t="shared" si="4"/>
        <v>95.263074826766371</v>
      </c>
      <c r="J51" s="13">
        <f t="shared" si="2"/>
        <v>98619.964130185748</v>
      </c>
      <c r="K51" s="13">
        <f t="shared" si="3"/>
        <v>4166459.1733179237</v>
      </c>
      <c r="L51" s="20">
        <f t="shared" si="5"/>
        <v>42.227229164013394</v>
      </c>
    </row>
    <row r="52" spans="1:12" x14ac:dyDescent="0.2">
      <c r="A52" s="16">
        <v>43</v>
      </c>
      <c r="B52" s="8">
        <v>29</v>
      </c>
      <c r="C52" s="5">
        <v>20732</v>
      </c>
      <c r="D52" s="5">
        <v>21532</v>
      </c>
      <c r="E52" s="17">
        <v>0.5</v>
      </c>
      <c r="F52" s="18">
        <f t="shared" si="7"/>
        <v>1.372326329736892E-3</v>
      </c>
      <c r="G52" s="18">
        <f t="shared" si="1"/>
        <v>1.3713853356347387E-3</v>
      </c>
      <c r="H52" s="13">
        <f t="shared" si="6"/>
        <v>98572.332592772364</v>
      </c>
      <c r="I52" s="13">
        <f t="shared" si="4"/>
        <v>135.18065141703821</v>
      </c>
      <c r="J52" s="13">
        <f t="shared" si="2"/>
        <v>98504.742267063848</v>
      </c>
      <c r="K52" s="13">
        <f t="shared" si="3"/>
        <v>4067839.2091877381</v>
      </c>
      <c r="L52" s="20">
        <f t="shared" si="5"/>
        <v>41.267555531966835</v>
      </c>
    </row>
    <row r="53" spans="1:12" x14ac:dyDescent="0.2">
      <c r="A53" s="16">
        <v>44</v>
      </c>
      <c r="B53" s="8">
        <v>22</v>
      </c>
      <c r="C53" s="5">
        <v>19330</v>
      </c>
      <c r="D53" s="5">
        <v>20692</v>
      </c>
      <c r="E53" s="17">
        <v>0.5</v>
      </c>
      <c r="F53" s="18">
        <f t="shared" si="7"/>
        <v>1.0993953325670882E-3</v>
      </c>
      <c r="G53" s="18">
        <f t="shared" si="1"/>
        <v>1.0987913295375088E-3</v>
      </c>
      <c r="H53" s="13">
        <f t="shared" si="6"/>
        <v>98437.151941355332</v>
      </c>
      <c r="I53" s="13">
        <f t="shared" si="4"/>
        <v>108.16188905752759</v>
      </c>
      <c r="J53" s="13">
        <f t="shared" si="2"/>
        <v>98383.070996826558</v>
      </c>
      <c r="K53" s="13">
        <f t="shared" si="3"/>
        <v>3969334.4669206743</v>
      </c>
      <c r="L53" s="20">
        <f t="shared" si="5"/>
        <v>40.32354033653305</v>
      </c>
    </row>
    <row r="54" spans="1:12" x14ac:dyDescent="0.2">
      <c r="A54" s="16">
        <v>45</v>
      </c>
      <c r="B54" s="8">
        <v>19</v>
      </c>
      <c r="C54" s="5">
        <v>18605</v>
      </c>
      <c r="D54" s="5">
        <v>19333</v>
      </c>
      <c r="E54" s="17">
        <v>0.5</v>
      </c>
      <c r="F54" s="18">
        <f t="shared" si="7"/>
        <v>1.0016342453476725E-3</v>
      </c>
      <c r="G54" s="18">
        <f t="shared" si="1"/>
        <v>1.0011328608688778E-3</v>
      </c>
      <c r="H54" s="13">
        <f t="shared" si="6"/>
        <v>98328.990052297799</v>
      </c>
      <c r="I54" s="13">
        <f t="shared" si="4"/>
        <v>98.440383117404323</v>
      </c>
      <c r="J54" s="13">
        <f t="shared" si="2"/>
        <v>98279.769860739107</v>
      </c>
      <c r="K54" s="13">
        <f t="shared" si="3"/>
        <v>3870951.3959238478</v>
      </c>
      <c r="L54" s="20">
        <f t="shared" si="5"/>
        <v>39.367346230903237</v>
      </c>
    </row>
    <row r="55" spans="1:12" x14ac:dyDescent="0.2">
      <c r="A55" s="16">
        <v>46</v>
      </c>
      <c r="B55" s="8">
        <v>22</v>
      </c>
      <c r="C55" s="5">
        <v>18482</v>
      </c>
      <c r="D55" s="5">
        <v>18553</v>
      </c>
      <c r="E55" s="17">
        <v>0.5</v>
      </c>
      <c r="F55" s="18">
        <f t="shared" si="7"/>
        <v>1.1880653435938976E-3</v>
      </c>
      <c r="G55" s="18">
        <f t="shared" si="1"/>
        <v>1.1873600129530181E-3</v>
      </c>
      <c r="H55" s="13">
        <f t="shared" si="6"/>
        <v>98230.5496691804</v>
      </c>
      <c r="I55" s="13">
        <f t="shared" si="4"/>
        <v>116.63502672758013</v>
      </c>
      <c r="J55" s="13">
        <f t="shared" si="2"/>
        <v>98172.2321558166</v>
      </c>
      <c r="K55" s="13">
        <f t="shared" si="3"/>
        <v>3772671.6260631089</v>
      </c>
      <c r="L55" s="20">
        <f t="shared" si="5"/>
        <v>38.406296602927142</v>
      </c>
    </row>
    <row r="56" spans="1:12" x14ac:dyDescent="0.2">
      <c r="A56" s="16">
        <v>47</v>
      </c>
      <c r="B56" s="8">
        <v>30</v>
      </c>
      <c r="C56" s="5">
        <v>17666</v>
      </c>
      <c r="D56" s="5">
        <v>18408</v>
      </c>
      <c r="E56" s="17">
        <v>0.5</v>
      </c>
      <c r="F56" s="18">
        <f t="shared" si="7"/>
        <v>1.6632477684759106E-3</v>
      </c>
      <c r="G56" s="18">
        <f t="shared" si="1"/>
        <v>1.6618657212497231E-3</v>
      </c>
      <c r="H56" s="13">
        <f t="shared" si="6"/>
        <v>98113.914642452815</v>
      </c>
      <c r="I56" s="13">
        <f t="shared" si="4"/>
        <v>163.05215152191363</v>
      </c>
      <c r="J56" s="13">
        <f t="shared" si="2"/>
        <v>98032.38856669185</v>
      </c>
      <c r="K56" s="13">
        <f t="shared" si="3"/>
        <v>3674499.3939072923</v>
      </c>
      <c r="L56" s="20">
        <f t="shared" si="5"/>
        <v>37.451358528481101</v>
      </c>
    </row>
    <row r="57" spans="1:12" x14ac:dyDescent="0.2">
      <c r="A57" s="16">
        <v>48</v>
      </c>
      <c r="B57" s="8">
        <v>32</v>
      </c>
      <c r="C57" s="5">
        <v>16919</v>
      </c>
      <c r="D57" s="5">
        <v>17676</v>
      </c>
      <c r="E57" s="17">
        <v>0.5</v>
      </c>
      <c r="F57" s="18">
        <f t="shared" si="7"/>
        <v>1.8499783205665559E-3</v>
      </c>
      <c r="G57" s="18">
        <f t="shared" si="1"/>
        <v>1.8482686920611082E-3</v>
      </c>
      <c r="H57" s="13">
        <f t="shared" si="6"/>
        <v>97950.8624909309</v>
      </c>
      <c r="I57" s="13">
        <f t="shared" si="4"/>
        <v>181.03951250237031</v>
      </c>
      <c r="J57" s="13">
        <f t="shared" si="2"/>
        <v>97860.342734679725</v>
      </c>
      <c r="K57" s="13">
        <f t="shared" si="3"/>
        <v>3576467.0053406004</v>
      </c>
      <c r="L57" s="20">
        <f t="shared" si="5"/>
        <v>36.512868946628615</v>
      </c>
    </row>
    <row r="58" spans="1:12" x14ac:dyDescent="0.2">
      <c r="A58" s="16">
        <v>49</v>
      </c>
      <c r="B58" s="8">
        <v>20</v>
      </c>
      <c r="C58" s="5">
        <v>16328</v>
      </c>
      <c r="D58" s="5">
        <v>16846</v>
      </c>
      <c r="E58" s="17">
        <v>0.5</v>
      </c>
      <c r="F58" s="18">
        <f t="shared" si="7"/>
        <v>1.2057635497678906E-3</v>
      </c>
      <c r="G58" s="18">
        <f t="shared" si="1"/>
        <v>1.2050370548894378E-3</v>
      </c>
      <c r="H58" s="13">
        <f t="shared" si="6"/>
        <v>97769.822978428536</v>
      </c>
      <c r="I58" s="13">
        <f t="shared" si="4"/>
        <v>117.8162595389872</v>
      </c>
      <c r="J58" s="13">
        <f t="shared" si="2"/>
        <v>97710.914848659042</v>
      </c>
      <c r="K58" s="13">
        <f t="shared" si="3"/>
        <v>3478606.6626059208</v>
      </c>
      <c r="L58" s="20">
        <f t="shared" si="5"/>
        <v>35.579553656074673</v>
      </c>
    </row>
    <row r="59" spans="1:12" x14ac:dyDescent="0.2">
      <c r="A59" s="16">
        <v>50</v>
      </c>
      <c r="B59" s="8">
        <v>35</v>
      </c>
      <c r="C59" s="5">
        <v>16626</v>
      </c>
      <c r="D59" s="5">
        <v>16287</v>
      </c>
      <c r="E59" s="17">
        <v>0.5</v>
      </c>
      <c r="F59" s="18">
        <f t="shared" si="7"/>
        <v>2.1268191899857201E-3</v>
      </c>
      <c r="G59" s="18">
        <f t="shared" si="1"/>
        <v>2.1245599125895354E-3</v>
      </c>
      <c r="H59" s="13">
        <f t="shared" si="6"/>
        <v>97652.006718889548</v>
      </c>
      <c r="I59" s="13">
        <f t="shared" si="4"/>
        <v>207.46753885887671</v>
      </c>
      <c r="J59" s="13">
        <f t="shared" si="2"/>
        <v>97548.272949460108</v>
      </c>
      <c r="K59" s="13">
        <f t="shared" si="3"/>
        <v>3380895.7477572616</v>
      </c>
      <c r="L59" s="20">
        <f t="shared" si="5"/>
        <v>34.621876819078928</v>
      </c>
    </row>
    <row r="60" spans="1:12" x14ac:dyDescent="0.2">
      <c r="A60" s="16">
        <v>51</v>
      </c>
      <c r="B60" s="8">
        <v>31</v>
      </c>
      <c r="C60" s="5">
        <v>16137</v>
      </c>
      <c r="D60" s="5">
        <v>16566</v>
      </c>
      <c r="E60" s="17">
        <v>0.5</v>
      </c>
      <c r="F60" s="18">
        <f t="shared" si="7"/>
        <v>1.8958505335901904E-3</v>
      </c>
      <c r="G60" s="18">
        <f t="shared" si="1"/>
        <v>1.894055110893872E-3</v>
      </c>
      <c r="H60" s="13">
        <f t="shared" si="6"/>
        <v>97444.539180030668</v>
      </c>
      <c r="I60" s="13">
        <f t="shared" si="4"/>
        <v>184.56532746263522</v>
      </c>
      <c r="J60" s="13">
        <f t="shared" si="2"/>
        <v>97352.256516299341</v>
      </c>
      <c r="K60" s="13">
        <f t="shared" si="3"/>
        <v>3283347.4748078017</v>
      </c>
      <c r="L60" s="20">
        <f t="shared" si="5"/>
        <v>33.694525136413787</v>
      </c>
    </row>
    <row r="61" spans="1:12" x14ac:dyDescent="0.2">
      <c r="A61" s="16">
        <v>52</v>
      </c>
      <c r="B61" s="8">
        <v>35</v>
      </c>
      <c r="C61" s="5">
        <v>16153</v>
      </c>
      <c r="D61" s="5">
        <v>16104</v>
      </c>
      <c r="E61" s="17">
        <v>0.5</v>
      </c>
      <c r="F61" s="18">
        <f t="shared" si="7"/>
        <v>2.1700716123632079E-3</v>
      </c>
      <c r="G61" s="18">
        <f t="shared" si="1"/>
        <v>2.1677195590239068E-3</v>
      </c>
      <c r="H61" s="13">
        <f t="shared" si="6"/>
        <v>97259.97385256803</v>
      </c>
      <c r="I61" s="13">
        <f t="shared" si="4"/>
        <v>210.83234763036549</v>
      </c>
      <c r="J61" s="13">
        <f t="shared" si="2"/>
        <v>97154.557678752855</v>
      </c>
      <c r="K61" s="13">
        <f t="shared" si="3"/>
        <v>3185995.2182915024</v>
      </c>
      <c r="L61" s="20">
        <f t="shared" si="5"/>
        <v>32.757516705906255</v>
      </c>
    </row>
    <row r="62" spans="1:12" x14ac:dyDescent="0.2">
      <c r="A62" s="16">
        <v>53</v>
      </c>
      <c r="B62" s="8">
        <v>47</v>
      </c>
      <c r="C62" s="5">
        <v>16183</v>
      </c>
      <c r="D62" s="5">
        <v>16097</v>
      </c>
      <c r="E62" s="17">
        <v>0.5</v>
      </c>
      <c r="F62" s="18">
        <f t="shared" si="7"/>
        <v>2.9120198265179678E-3</v>
      </c>
      <c r="G62" s="18">
        <f t="shared" si="1"/>
        <v>2.9077860611872431E-3</v>
      </c>
      <c r="H62" s="13">
        <f t="shared" si="6"/>
        <v>97049.141504937666</v>
      </c>
      <c r="I62" s="13">
        <f t="shared" si="4"/>
        <v>282.19814091824611</v>
      </c>
      <c r="J62" s="13">
        <f t="shared" si="2"/>
        <v>96908.042434478542</v>
      </c>
      <c r="K62" s="13">
        <f t="shared" si="3"/>
        <v>3088840.6606127494</v>
      </c>
      <c r="L62" s="20">
        <f t="shared" si="5"/>
        <v>31.827593863420166</v>
      </c>
    </row>
    <row r="63" spans="1:12" x14ac:dyDescent="0.2">
      <c r="A63" s="16">
        <v>54</v>
      </c>
      <c r="B63" s="8">
        <v>56</v>
      </c>
      <c r="C63" s="5">
        <v>15549</v>
      </c>
      <c r="D63" s="5">
        <v>16135</v>
      </c>
      <c r="E63" s="17">
        <v>0.5</v>
      </c>
      <c r="F63" s="18">
        <f t="shared" si="7"/>
        <v>3.5349072086857721E-3</v>
      </c>
      <c r="G63" s="18">
        <f t="shared" si="1"/>
        <v>3.5286704473850034E-3</v>
      </c>
      <c r="H63" s="13">
        <f t="shared" si="6"/>
        <v>96766.943364019418</v>
      </c>
      <c r="I63" s="13">
        <f t="shared" si="4"/>
        <v>341.45865333239368</v>
      </c>
      <c r="J63" s="13">
        <f t="shared" si="2"/>
        <v>96596.214037353231</v>
      </c>
      <c r="K63" s="13">
        <f t="shared" si="3"/>
        <v>2991932.6181782708</v>
      </c>
      <c r="L63" s="20">
        <f t="shared" si="5"/>
        <v>30.918953458343427</v>
      </c>
    </row>
    <row r="64" spans="1:12" x14ac:dyDescent="0.2">
      <c r="A64" s="16">
        <v>55</v>
      </c>
      <c r="B64" s="8">
        <v>46</v>
      </c>
      <c r="C64" s="5">
        <v>15333</v>
      </c>
      <c r="D64" s="5">
        <v>15506</v>
      </c>
      <c r="E64" s="17">
        <v>0.5</v>
      </c>
      <c r="F64" s="18">
        <f t="shared" si="7"/>
        <v>2.9832355134731996E-3</v>
      </c>
      <c r="G64" s="18">
        <f t="shared" si="1"/>
        <v>2.9787922939938484E-3</v>
      </c>
      <c r="H64" s="13">
        <f t="shared" si="6"/>
        <v>96425.484710687029</v>
      </c>
      <c r="I64" s="13">
        <f t="shared" si="4"/>
        <v>287.23149080081618</v>
      </c>
      <c r="J64" s="13">
        <f t="shared" si="2"/>
        <v>96281.868965286631</v>
      </c>
      <c r="K64" s="13">
        <f t="shared" si="3"/>
        <v>2895336.4041409176</v>
      </c>
      <c r="L64" s="20">
        <f t="shared" si="5"/>
        <v>30.026672023770722</v>
      </c>
    </row>
    <row r="65" spans="1:12" x14ac:dyDescent="0.2">
      <c r="A65" s="16">
        <v>56</v>
      </c>
      <c r="B65" s="8">
        <v>50</v>
      </c>
      <c r="C65" s="5">
        <v>15001</v>
      </c>
      <c r="D65" s="5">
        <v>15269</v>
      </c>
      <c r="E65" s="17">
        <v>0.5</v>
      </c>
      <c r="F65" s="18">
        <f t="shared" si="7"/>
        <v>3.3036009250082591E-3</v>
      </c>
      <c r="G65" s="18">
        <f t="shared" si="1"/>
        <v>3.2981530343007917E-3</v>
      </c>
      <c r="H65" s="13">
        <f t="shared" si="6"/>
        <v>96138.253219886217</v>
      </c>
      <c r="I65" s="13">
        <f t="shared" si="4"/>
        <v>317.07867156954558</v>
      </c>
      <c r="J65" s="13">
        <f t="shared" si="2"/>
        <v>95979.713884101453</v>
      </c>
      <c r="K65" s="13">
        <f t="shared" si="3"/>
        <v>2799054.5351756308</v>
      </c>
      <c r="L65" s="20">
        <f t="shared" si="5"/>
        <v>29.114888625796727</v>
      </c>
    </row>
    <row r="66" spans="1:12" x14ac:dyDescent="0.2">
      <c r="A66" s="16">
        <v>57</v>
      </c>
      <c r="B66" s="8">
        <v>50</v>
      </c>
      <c r="C66" s="5">
        <v>15723</v>
      </c>
      <c r="D66" s="5">
        <v>14932</v>
      </c>
      <c r="E66" s="17">
        <v>0.5</v>
      </c>
      <c r="F66" s="18">
        <f t="shared" si="7"/>
        <v>3.2621105855488502E-3</v>
      </c>
      <c r="G66" s="18">
        <f t="shared" si="1"/>
        <v>3.2567985670086301E-3</v>
      </c>
      <c r="H66" s="13">
        <f t="shared" si="6"/>
        <v>95821.174548316674</v>
      </c>
      <c r="I66" s="13">
        <f t="shared" si="4"/>
        <v>312.07026395804155</v>
      </c>
      <c r="J66" s="13">
        <f t="shared" si="2"/>
        <v>95665.139416337654</v>
      </c>
      <c r="K66" s="13">
        <f t="shared" si="3"/>
        <v>2703074.8212915296</v>
      </c>
      <c r="L66" s="20">
        <f t="shared" si="5"/>
        <v>28.209577204968788</v>
      </c>
    </row>
    <row r="67" spans="1:12" x14ac:dyDescent="0.2">
      <c r="A67" s="16">
        <v>58</v>
      </c>
      <c r="B67" s="8">
        <v>49</v>
      </c>
      <c r="C67" s="5">
        <v>15711</v>
      </c>
      <c r="D67" s="5">
        <v>15701</v>
      </c>
      <c r="E67" s="17">
        <v>0.5</v>
      </c>
      <c r="F67" s="18">
        <f t="shared" si="7"/>
        <v>3.1198268177766459E-3</v>
      </c>
      <c r="G67" s="18">
        <f t="shared" si="1"/>
        <v>3.1149677378341438E-3</v>
      </c>
      <c r="H67" s="13">
        <f t="shared" si="6"/>
        <v>95509.104284358633</v>
      </c>
      <c r="I67" s="13">
        <f t="shared" si="4"/>
        <v>297.50777851521394</v>
      </c>
      <c r="J67" s="13">
        <f t="shared" si="2"/>
        <v>95360.350395101035</v>
      </c>
      <c r="K67" s="13">
        <f t="shared" si="3"/>
        <v>2607409.6818751921</v>
      </c>
      <c r="L67" s="20">
        <f t="shared" si="5"/>
        <v>27.30011658482492</v>
      </c>
    </row>
    <row r="68" spans="1:12" x14ac:dyDescent="0.2">
      <c r="A68" s="16">
        <v>59</v>
      </c>
      <c r="B68" s="8">
        <v>64</v>
      </c>
      <c r="C68" s="5">
        <v>14783</v>
      </c>
      <c r="D68" s="5">
        <v>15642</v>
      </c>
      <c r="E68" s="17">
        <v>0.5</v>
      </c>
      <c r="F68" s="18">
        <f t="shared" si="7"/>
        <v>4.2070665571076419E-3</v>
      </c>
      <c r="G68" s="18">
        <f t="shared" si="1"/>
        <v>4.1982354291711767E-3</v>
      </c>
      <c r="H68" s="13">
        <f t="shared" si="6"/>
        <v>95211.596505843423</v>
      </c>
      <c r="I68" s="13">
        <f t="shared" si="4"/>
        <v>399.72069771878245</v>
      </c>
      <c r="J68" s="13">
        <f t="shared" si="2"/>
        <v>95011.736156984029</v>
      </c>
      <c r="K68" s="13">
        <f t="shared" si="3"/>
        <v>2512049.331480091</v>
      </c>
      <c r="L68" s="20">
        <f t="shared" si="5"/>
        <v>26.383858938085542</v>
      </c>
    </row>
    <row r="69" spans="1:12" x14ac:dyDescent="0.2">
      <c r="A69" s="16">
        <v>60</v>
      </c>
      <c r="B69" s="8">
        <v>61</v>
      </c>
      <c r="C69" s="5">
        <v>14775</v>
      </c>
      <c r="D69" s="5">
        <v>14744</v>
      </c>
      <c r="E69" s="17">
        <v>0.5</v>
      </c>
      <c r="F69" s="18">
        <f t="shared" si="7"/>
        <v>4.1329313323622075E-3</v>
      </c>
      <c r="G69" s="18">
        <f t="shared" si="1"/>
        <v>4.1244083840432724E-3</v>
      </c>
      <c r="H69" s="13">
        <f t="shared" si="6"/>
        <v>94811.875808124634</v>
      </c>
      <c r="I69" s="13">
        <f t="shared" si="4"/>
        <v>391.04289548989874</v>
      </c>
      <c r="J69" s="13">
        <f t="shared" si="2"/>
        <v>94616.354360379686</v>
      </c>
      <c r="K69" s="13">
        <f t="shared" si="3"/>
        <v>2417037.5953231067</v>
      </c>
      <c r="L69" s="20">
        <f t="shared" si="5"/>
        <v>25.492983602756496</v>
      </c>
    </row>
    <row r="70" spans="1:12" x14ac:dyDescent="0.2">
      <c r="A70" s="16">
        <v>61</v>
      </c>
      <c r="B70" s="8">
        <v>74</v>
      </c>
      <c r="C70" s="5">
        <v>15457</v>
      </c>
      <c r="D70" s="5">
        <v>14663</v>
      </c>
      <c r="E70" s="17">
        <v>0.5</v>
      </c>
      <c r="F70" s="18">
        <f t="shared" si="7"/>
        <v>4.9136786188579019E-3</v>
      </c>
      <c r="G70" s="18">
        <f t="shared" si="1"/>
        <v>4.9016360866397301E-3</v>
      </c>
      <c r="H70" s="13">
        <f t="shared" si="6"/>
        <v>94420.832912634738</v>
      </c>
      <c r="I70" s="13">
        <f t="shared" si="4"/>
        <v>462.81656193515079</v>
      </c>
      <c r="J70" s="13">
        <f t="shared" si="2"/>
        <v>94189.424631667163</v>
      </c>
      <c r="K70" s="13">
        <f t="shared" si="3"/>
        <v>2322421.240962727</v>
      </c>
      <c r="L70" s="20">
        <f t="shared" si="5"/>
        <v>24.596491783880005</v>
      </c>
    </row>
    <row r="71" spans="1:12" x14ac:dyDescent="0.2">
      <c r="A71" s="16">
        <v>62</v>
      </c>
      <c r="B71" s="8">
        <v>97</v>
      </c>
      <c r="C71" s="5">
        <v>16400</v>
      </c>
      <c r="D71" s="5">
        <v>15310</v>
      </c>
      <c r="E71" s="17">
        <v>0.5</v>
      </c>
      <c r="F71" s="18">
        <f t="shared" si="7"/>
        <v>6.1179438662882371E-3</v>
      </c>
      <c r="G71" s="18">
        <f t="shared" si="1"/>
        <v>6.0992863206212463E-3</v>
      </c>
      <c r="H71" s="13">
        <f t="shared" si="6"/>
        <v>93958.016350699589</v>
      </c>
      <c r="I71" s="13">
        <f t="shared" si="4"/>
        <v>573.07684384052936</v>
      </c>
      <c r="J71" s="13">
        <f t="shared" si="2"/>
        <v>93671.477928779321</v>
      </c>
      <c r="K71" s="13">
        <f t="shared" si="3"/>
        <v>2228231.8163310597</v>
      </c>
      <c r="L71" s="20">
        <f t="shared" si="5"/>
        <v>23.715185812503254</v>
      </c>
    </row>
    <row r="72" spans="1:12" x14ac:dyDescent="0.2">
      <c r="A72" s="16">
        <v>63</v>
      </c>
      <c r="B72" s="8">
        <v>98</v>
      </c>
      <c r="C72" s="5">
        <v>14429</v>
      </c>
      <c r="D72" s="5">
        <v>16263</v>
      </c>
      <c r="E72" s="17">
        <v>0.5</v>
      </c>
      <c r="F72" s="18">
        <f t="shared" si="7"/>
        <v>6.3860289326208783E-3</v>
      </c>
      <c r="G72" s="18">
        <f t="shared" si="1"/>
        <v>6.3657031503734978E-3</v>
      </c>
      <c r="H72" s="13">
        <f t="shared" si="6"/>
        <v>93384.939506859053</v>
      </c>
      <c r="I72" s="13">
        <f t="shared" si="4"/>
        <v>594.46080361625116</v>
      </c>
      <c r="J72" s="13">
        <f t="shared" si="2"/>
        <v>93087.709105050919</v>
      </c>
      <c r="K72" s="13">
        <f t="shared" si="3"/>
        <v>2134560.3384022801</v>
      </c>
      <c r="L72" s="20">
        <f t="shared" si="5"/>
        <v>22.857650812586307</v>
      </c>
    </row>
    <row r="73" spans="1:12" x14ac:dyDescent="0.2">
      <c r="A73" s="16">
        <v>64</v>
      </c>
      <c r="B73" s="8">
        <v>81</v>
      </c>
      <c r="C73" s="5">
        <v>12833</v>
      </c>
      <c r="D73" s="5">
        <v>14307</v>
      </c>
      <c r="E73" s="17">
        <v>0.5</v>
      </c>
      <c r="F73" s="18">
        <f t="shared" ref="F73:F109" si="8">B73/((C73+D73)/2)</f>
        <v>5.9690493736182758E-3</v>
      </c>
      <c r="G73" s="18">
        <f t="shared" ref="G73:G108" si="9">F73/((1+(1-E73)*F73))</f>
        <v>5.9512876088314163E-3</v>
      </c>
      <c r="H73" s="13">
        <f t="shared" si="6"/>
        <v>92790.478703242799</v>
      </c>
      <c r="I73" s="13">
        <f t="shared" si="4"/>
        <v>552.22282612414426</v>
      </c>
      <c r="J73" s="13">
        <f t="shared" ref="J73:J108" si="10">H74+I73*E73</f>
        <v>92514.367290180729</v>
      </c>
      <c r="K73" s="13">
        <f t="shared" ref="K73:K97" si="11">K74+J73</f>
        <v>2041472.6292972292</v>
      </c>
      <c r="L73" s="20">
        <f t="shared" si="5"/>
        <v>22.000884765625042</v>
      </c>
    </row>
    <row r="74" spans="1:12" x14ac:dyDescent="0.2">
      <c r="A74" s="16">
        <v>65</v>
      </c>
      <c r="B74" s="8">
        <v>90</v>
      </c>
      <c r="C74" s="5">
        <v>13554</v>
      </c>
      <c r="D74" s="5">
        <v>12745</v>
      </c>
      <c r="E74" s="17">
        <v>0.5</v>
      </c>
      <c r="F74" s="18">
        <f t="shared" si="8"/>
        <v>6.8443667059584013E-3</v>
      </c>
      <c r="G74" s="18">
        <f t="shared" si="9"/>
        <v>6.8210239114782668E-3</v>
      </c>
      <c r="H74" s="13">
        <f t="shared" si="6"/>
        <v>92238.25587711866</v>
      </c>
      <c r="I74" s="13">
        <f t="shared" ref="I74:I108" si="12">H74*G74</f>
        <v>629.15934889087714</v>
      </c>
      <c r="J74" s="13">
        <f t="shared" si="10"/>
        <v>91923.676202673218</v>
      </c>
      <c r="K74" s="13">
        <f t="shared" si="11"/>
        <v>1948958.2620070486</v>
      </c>
      <c r="L74" s="20">
        <f t="shared" ref="L74:L108" si="13">K74/H74</f>
        <v>21.129608788391263</v>
      </c>
    </row>
    <row r="75" spans="1:12" x14ac:dyDescent="0.2">
      <c r="A75" s="16">
        <v>66</v>
      </c>
      <c r="B75" s="8">
        <v>90</v>
      </c>
      <c r="C75" s="5">
        <v>12539</v>
      </c>
      <c r="D75" s="5">
        <v>13431</v>
      </c>
      <c r="E75" s="17">
        <v>0.5</v>
      </c>
      <c r="F75" s="18">
        <f t="shared" si="8"/>
        <v>6.9310743165190607E-3</v>
      </c>
      <c r="G75" s="18">
        <f t="shared" si="9"/>
        <v>6.9071373752877981E-3</v>
      </c>
      <c r="H75" s="13">
        <f t="shared" ref="H75:H108" si="14">H74-I74</f>
        <v>91609.096528227776</v>
      </c>
      <c r="I75" s="13">
        <f t="shared" si="12"/>
        <v>632.75661454646968</v>
      </c>
      <c r="J75" s="13">
        <f t="shared" si="10"/>
        <v>91292.718220954543</v>
      </c>
      <c r="K75" s="13">
        <f t="shared" si="11"/>
        <v>1857034.5858043754</v>
      </c>
      <c r="L75" s="20">
        <f t="shared" si="13"/>
        <v>20.271290255899007</v>
      </c>
    </row>
    <row r="76" spans="1:12" x14ac:dyDescent="0.2">
      <c r="A76" s="16">
        <v>67</v>
      </c>
      <c r="B76" s="8">
        <v>114</v>
      </c>
      <c r="C76" s="5">
        <v>11806</v>
      </c>
      <c r="D76" s="5">
        <v>12388</v>
      </c>
      <c r="E76" s="17">
        <v>0.5</v>
      </c>
      <c r="F76" s="18">
        <f t="shared" si="8"/>
        <v>9.4238240886170121E-3</v>
      </c>
      <c r="G76" s="18">
        <f t="shared" si="9"/>
        <v>9.3796281059733422E-3</v>
      </c>
      <c r="H76" s="13">
        <f t="shared" si="14"/>
        <v>90976.33991368131</v>
      </c>
      <c r="I76" s="13">
        <f t="shared" si="12"/>
        <v>853.32423483294963</v>
      </c>
      <c r="J76" s="13">
        <f t="shared" si="10"/>
        <v>90549.677796264834</v>
      </c>
      <c r="K76" s="13">
        <f t="shared" si="11"/>
        <v>1765741.8675834208</v>
      </c>
      <c r="L76" s="20">
        <f t="shared" si="13"/>
        <v>19.408803093845755</v>
      </c>
    </row>
    <row r="77" spans="1:12" x14ac:dyDescent="0.2">
      <c r="A77" s="16">
        <v>68</v>
      </c>
      <c r="B77" s="8">
        <v>105</v>
      </c>
      <c r="C77" s="5">
        <v>9142</v>
      </c>
      <c r="D77" s="5">
        <v>11711</v>
      </c>
      <c r="E77" s="17">
        <v>0.5</v>
      </c>
      <c r="F77" s="18">
        <f t="shared" si="8"/>
        <v>1.0070493454179255E-2</v>
      </c>
      <c r="G77" s="18">
        <f t="shared" si="9"/>
        <v>1.0020040080160322E-2</v>
      </c>
      <c r="H77" s="13">
        <f t="shared" si="14"/>
        <v>90123.015678848358</v>
      </c>
      <c r="I77" s="13">
        <f t="shared" si="12"/>
        <v>903.03622924697765</v>
      </c>
      <c r="J77" s="13">
        <f t="shared" si="10"/>
        <v>89671.497564224861</v>
      </c>
      <c r="K77" s="13">
        <f t="shared" si="11"/>
        <v>1675192.1897871559</v>
      </c>
      <c r="L77" s="20">
        <f t="shared" si="13"/>
        <v>18.587839933770873</v>
      </c>
    </row>
    <row r="78" spans="1:12" x14ac:dyDescent="0.2">
      <c r="A78" s="16">
        <v>69</v>
      </c>
      <c r="B78" s="8">
        <v>100</v>
      </c>
      <c r="C78" s="5">
        <v>7841</v>
      </c>
      <c r="D78" s="5">
        <v>9087</v>
      </c>
      <c r="E78" s="17">
        <v>0.5</v>
      </c>
      <c r="F78" s="18">
        <f t="shared" si="8"/>
        <v>1.1814744801512287E-2</v>
      </c>
      <c r="G78" s="18">
        <f t="shared" si="9"/>
        <v>1.1745360582569885E-2</v>
      </c>
      <c r="H78" s="13">
        <f t="shared" si="14"/>
        <v>89219.979449601378</v>
      </c>
      <c r="I78" s="13">
        <f t="shared" si="12"/>
        <v>1047.9208298050432</v>
      </c>
      <c r="J78" s="13">
        <f t="shared" si="10"/>
        <v>88696.019034698867</v>
      </c>
      <c r="K78" s="13">
        <f t="shared" si="11"/>
        <v>1585520.6922229312</v>
      </c>
      <c r="L78" s="20">
        <f t="shared" si="13"/>
        <v>17.770915236744262</v>
      </c>
    </row>
    <row r="79" spans="1:12" x14ac:dyDescent="0.2">
      <c r="A79" s="16">
        <v>70</v>
      </c>
      <c r="B79" s="8">
        <v>92</v>
      </c>
      <c r="C79" s="5">
        <v>9894</v>
      </c>
      <c r="D79" s="5">
        <v>7771</v>
      </c>
      <c r="E79" s="17">
        <v>0.5</v>
      </c>
      <c r="F79" s="18">
        <f t="shared" si="8"/>
        <v>1.0416076988395131E-2</v>
      </c>
      <c r="G79" s="18">
        <f t="shared" si="9"/>
        <v>1.0362110716900378E-2</v>
      </c>
      <c r="H79" s="13">
        <f t="shared" si="14"/>
        <v>88172.058619796342</v>
      </c>
      <c r="I79" s="13">
        <f t="shared" si="12"/>
        <v>913.64863355536011</v>
      </c>
      <c r="J79" s="13">
        <f t="shared" si="10"/>
        <v>87715.23430301866</v>
      </c>
      <c r="K79" s="13">
        <f t="shared" si="11"/>
        <v>1496824.6731882324</v>
      </c>
      <c r="L79" s="20">
        <f t="shared" si="13"/>
        <v>16.976179263803264</v>
      </c>
    </row>
    <row r="80" spans="1:12" x14ac:dyDescent="0.2">
      <c r="A80" s="16">
        <v>71</v>
      </c>
      <c r="B80" s="8">
        <v>138</v>
      </c>
      <c r="C80" s="5">
        <v>5743</v>
      </c>
      <c r="D80" s="5">
        <v>9764</v>
      </c>
      <c r="E80" s="17">
        <v>0.5</v>
      </c>
      <c r="F80" s="18">
        <f t="shared" si="8"/>
        <v>1.7798413619655638E-2</v>
      </c>
      <c r="G80" s="18">
        <f t="shared" si="9"/>
        <v>1.7641418983700859E-2</v>
      </c>
      <c r="H80" s="13">
        <f t="shared" si="14"/>
        <v>87258.409986240978</v>
      </c>
      <c r="I80" s="13">
        <f t="shared" si="12"/>
        <v>1539.3621704188242</v>
      </c>
      <c r="J80" s="13">
        <f t="shared" si="10"/>
        <v>86488.728901031558</v>
      </c>
      <c r="K80" s="13">
        <f t="shared" si="11"/>
        <v>1409109.4388852138</v>
      </c>
      <c r="L80" s="20">
        <f t="shared" si="13"/>
        <v>16.148694883477752</v>
      </c>
    </row>
    <row r="81" spans="1:12" x14ac:dyDescent="0.2">
      <c r="A81" s="16">
        <v>72</v>
      </c>
      <c r="B81" s="8">
        <v>95</v>
      </c>
      <c r="C81" s="5">
        <v>6397</v>
      </c>
      <c r="D81" s="5">
        <v>5640</v>
      </c>
      <c r="E81" s="17">
        <v>0.5</v>
      </c>
      <c r="F81" s="18">
        <f t="shared" si="8"/>
        <v>1.5784663952812163E-2</v>
      </c>
      <c r="G81" s="18">
        <f t="shared" si="9"/>
        <v>1.5661061655126936E-2</v>
      </c>
      <c r="H81" s="13">
        <f t="shared" si="14"/>
        <v>85719.047815822152</v>
      </c>
      <c r="I81" s="13">
        <f t="shared" si="12"/>
        <v>1342.4512928623647</v>
      </c>
      <c r="J81" s="13">
        <f t="shared" si="10"/>
        <v>85047.822169390973</v>
      </c>
      <c r="K81" s="13">
        <f t="shared" si="11"/>
        <v>1322620.7099841821</v>
      </c>
      <c r="L81" s="20">
        <f t="shared" si="13"/>
        <v>15.429717707854085</v>
      </c>
    </row>
    <row r="82" spans="1:12" x14ac:dyDescent="0.2">
      <c r="A82" s="16">
        <v>73</v>
      </c>
      <c r="B82" s="8">
        <v>112</v>
      </c>
      <c r="C82" s="5">
        <v>6873</v>
      </c>
      <c r="D82" s="5">
        <v>6320</v>
      </c>
      <c r="E82" s="17">
        <v>0.5</v>
      </c>
      <c r="F82" s="18">
        <f t="shared" si="8"/>
        <v>1.6978700826195708E-2</v>
      </c>
      <c r="G82" s="18">
        <f t="shared" si="9"/>
        <v>1.6835776024051109E-2</v>
      </c>
      <c r="H82" s="13">
        <f t="shared" si="14"/>
        <v>84376.596522959793</v>
      </c>
      <c r="I82" s="13">
        <f t="shared" si="12"/>
        <v>1420.5454807322806</v>
      </c>
      <c r="J82" s="13">
        <f t="shared" si="10"/>
        <v>83666.323782593652</v>
      </c>
      <c r="K82" s="13">
        <f t="shared" si="11"/>
        <v>1237572.8878147912</v>
      </c>
      <c r="L82" s="20">
        <f t="shared" si="13"/>
        <v>14.667252992102307</v>
      </c>
    </row>
    <row r="83" spans="1:12" x14ac:dyDescent="0.2">
      <c r="A83" s="16">
        <v>74</v>
      </c>
      <c r="B83" s="8">
        <v>148</v>
      </c>
      <c r="C83" s="5">
        <v>6904</v>
      </c>
      <c r="D83" s="5">
        <v>6762</v>
      </c>
      <c r="E83" s="17">
        <v>0.5</v>
      </c>
      <c r="F83" s="18">
        <f t="shared" si="8"/>
        <v>2.165959315088541E-2</v>
      </c>
      <c r="G83" s="18">
        <f t="shared" si="9"/>
        <v>2.1427537281019256E-2</v>
      </c>
      <c r="H83" s="13">
        <f t="shared" si="14"/>
        <v>82956.051042227511</v>
      </c>
      <c r="I83" s="13">
        <f t="shared" si="12"/>
        <v>1777.5438763934662</v>
      </c>
      <c r="J83" s="13">
        <f t="shared" si="10"/>
        <v>82067.279104030778</v>
      </c>
      <c r="K83" s="13">
        <f t="shared" si="11"/>
        <v>1153906.5640321975</v>
      </c>
      <c r="L83" s="20">
        <f t="shared" si="13"/>
        <v>13.909854067725801</v>
      </c>
    </row>
    <row r="84" spans="1:12" x14ac:dyDescent="0.2">
      <c r="A84" s="16">
        <v>75</v>
      </c>
      <c r="B84" s="8">
        <v>138</v>
      </c>
      <c r="C84" s="5">
        <v>6055</v>
      </c>
      <c r="D84" s="5">
        <v>6775</v>
      </c>
      <c r="E84" s="17">
        <v>0.5</v>
      </c>
      <c r="F84" s="18">
        <f t="shared" si="8"/>
        <v>2.1512081060015589E-2</v>
      </c>
      <c r="G84" s="18">
        <f t="shared" si="9"/>
        <v>2.1283158544108574E-2</v>
      </c>
      <c r="H84" s="13">
        <f t="shared" si="14"/>
        <v>81178.507165834046</v>
      </c>
      <c r="I84" s="13">
        <f t="shared" si="12"/>
        <v>1727.7350383845001</v>
      </c>
      <c r="J84" s="13">
        <f t="shared" si="10"/>
        <v>80314.639646641794</v>
      </c>
      <c r="K84" s="13">
        <f t="shared" si="11"/>
        <v>1071839.2849281668</v>
      </c>
      <c r="L84" s="20">
        <f t="shared" si="13"/>
        <v>13.203486025415314</v>
      </c>
    </row>
    <row r="85" spans="1:12" x14ac:dyDescent="0.2">
      <c r="A85" s="16">
        <v>76</v>
      </c>
      <c r="B85" s="8">
        <v>136</v>
      </c>
      <c r="C85" s="5">
        <v>5577</v>
      </c>
      <c r="D85" s="5">
        <v>5961</v>
      </c>
      <c r="E85" s="17">
        <v>0.5</v>
      </c>
      <c r="F85" s="18">
        <f t="shared" si="8"/>
        <v>2.3574276304385508E-2</v>
      </c>
      <c r="G85" s="18">
        <f t="shared" si="9"/>
        <v>2.3299640226143566E-2</v>
      </c>
      <c r="H85" s="13">
        <f t="shared" si="14"/>
        <v>79450.772127449542</v>
      </c>
      <c r="I85" s="13">
        <f t="shared" si="12"/>
        <v>1851.1744062588893</v>
      </c>
      <c r="J85" s="13">
        <f t="shared" si="10"/>
        <v>78525.1849243201</v>
      </c>
      <c r="K85" s="13">
        <f t="shared" si="11"/>
        <v>991524.64528152498</v>
      </c>
      <c r="L85" s="20">
        <f t="shared" si="13"/>
        <v>12.479735800314041</v>
      </c>
    </row>
    <row r="86" spans="1:12" x14ac:dyDescent="0.2">
      <c r="A86" s="16">
        <v>77</v>
      </c>
      <c r="B86" s="8">
        <v>154</v>
      </c>
      <c r="C86" s="5">
        <v>5364</v>
      </c>
      <c r="D86" s="5">
        <v>5446</v>
      </c>
      <c r="E86" s="17">
        <v>0.5</v>
      </c>
      <c r="F86" s="18">
        <f t="shared" si="8"/>
        <v>2.8492136910268272E-2</v>
      </c>
      <c r="G86" s="18">
        <f t="shared" si="9"/>
        <v>2.809193724917913E-2</v>
      </c>
      <c r="H86" s="13">
        <f t="shared" si="14"/>
        <v>77599.597721190657</v>
      </c>
      <c r="I86" s="13">
        <f t="shared" si="12"/>
        <v>2179.9230297452318</v>
      </c>
      <c r="J86" s="13">
        <f t="shared" si="10"/>
        <v>76509.636206318042</v>
      </c>
      <c r="K86" s="13">
        <f t="shared" si="11"/>
        <v>912999.46035720489</v>
      </c>
      <c r="L86" s="20">
        <f t="shared" si="13"/>
        <v>11.765517955873189</v>
      </c>
    </row>
    <row r="87" spans="1:12" x14ac:dyDescent="0.2">
      <c r="A87" s="16">
        <v>78</v>
      </c>
      <c r="B87" s="8">
        <v>153</v>
      </c>
      <c r="C87" s="5">
        <v>5122</v>
      </c>
      <c r="D87" s="5">
        <v>5235</v>
      </c>
      <c r="E87" s="17">
        <v>0.5</v>
      </c>
      <c r="F87" s="18">
        <f t="shared" si="8"/>
        <v>2.9545235106691128E-2</v>
      </c>
      <c r="G87" s="18">
        <f t="shared" si="9"/>
        <v>2.9115128449096101E-2</v>
      </c>
      <c r="H87" s="13">
        <f t="shared" si="14"/>
        <v>75419.674691445427</v>
      </c>
      <c r="I87" s="13">
        <f t="shared" si="12"/>
        <v>2195.8535162304761</v>
      </c>
      <c r="J87" s="13">
        <f t="shared" si="10"/>
        <v>74321.747933330189</v>
      </c>
      <c r="K87" s="13">
        <f t="shared" si="11"/>
        <v>836489.82415088685</v>
      </c>
      <c r="L87" s="20">
        <f t="shared" si="13"/>
        <v>11.091135404297452</v>
      </c>
    </row>
    <row r="88" spans="1:12" x14ac:dyDescent="0.2">
      <c r="A88" s="16">
        <v>79</v>
      </c>
      <c r="B88" s="8">
        <v>167</v>
      </c>
      <c r="C88" s="5">
        <v>4506</v>
      </c>
      <c r="D88" s="5">
        <v>4983</v>
      </c>
      <c r="E88" s="17">
        <v>0.5</v>
      </c>
      <c r="F88" s="18">
        <f t="shared" si="8"/>
        <v>3.5198651069659609E-2</v>
      </c>
      <c r="G88" s="18">
        <f t="shared" si="9"/>
        <v>3.4589892294946148E-2</v>
      </c>
      <c r="H88" s="13">
        <f t="shared" si="14"/>
        <v>73223.821175214951</v>
      </c>
      <c r="I88" s="13">
        <f t="shared" si="12"/>
        <v>2532.8040878750821</v>
      </c>
      <c r="J88" s="13">
        <f t="shared" si="10"/>
        <v>71957.41913127742</v>
      </c>
      <c r="K88" s="13">
        <f t="shared" si="11"/>
        <v>762168.07621755661</v>
      </c>
      <c r="L88" s="20">
        <f t="shared" si="13"/>
        <v>10.408744913677598</v>
      </c>
    </row>
    <row r="89" spans="1:12" x14ac:dyDescent="0.2">
      <c r="A89" s="16">
        <v>80</v>
      </c>
      <c r="B89" s="8">
        <v>171</v>
      </c>
      <c r="C89" s="5">
        <v>4244</v>
      </c>
      <c r="D89" s="5">
        <v>4405</v>
      </c>
      <c r="E89" s="17">
        <v>0.5</v>
      </c>
      <c r="F89" s="18">
        <f t="shared" si="8"/>
        <v>3.9542143600416232E-2</v>
      </c>
      <c r="G89" s="18">
        <f t="shared" si="9"/>
        <v>3.8775510204081626E-2</v>
      </c>
      <c r="H89" s="13">
        <f t="shared" si="14"/>
        <v>70691.017087339875</v>
      </c>
      <c r="I89" s="13">
        <f t="shared" si="12"/>
        <v>2741.0802544070557</v>
      </c>
      <c r="J89" s="13">
        <f t="shared" si="10"/>
        <v>69320.476960136337</v>
      </c>
      <c r="K89" s="13">
        <f t="shared" si="11"/>
        <v>690210.65708627924</v>
      </c>
      <c r="L89" s="20">
        <f t="shared" si="13"/>
        <v>9.763767526976066</v>
      </c>
    </row>
    <row r="90" spans="1:12" x14ac:dyDescent="0.2">
      <c r="A90" s="16">
        <v>81</v>
      </c>
      <c r="B90" s="8">
        <v>165</v>
      </c>
      <c r="C90" s="5">
        <v>3900</v>
      </c>
      <c r="D90" s="5">
        <v>4080</v>
      </c>
      <c r="E90" s="17">
        <v>0.5</v>
      </c>
      <c r="F90" s="18">
        <f t="shared" si="8"/>
        <v>4.1353383458646614E-2</v>
      </c>
      <c r="G90" s="18">
        <f t="shared" si="9"/>
        <v>4.0515653775322284E-2</v>
      </c>
      <c r="H90" s="13">
        <f t="shared" si="14"/>
        <v>67949.936832932814</v>
      </c>
      <c r="I90" s="13">
        <f t="shared" si="12"/>
        <v>2753.036114778125</v>
      </c>
      <c r="J90" s="13">
        <f t="shared" si="10"/>
        <v>66573.41877554376</v>
      </c>
      <c r="K90" s="13">
        <f t="shared" si="11"/>
        <v>620890.18012614292</v>
      </c>
      <c r="L90" s="20">
        <f t="shared" si="13"/>
        <v>9.1374651554528086</v>
      </c>
    </row>
    <row r="91" spans="1:12" x14ac:dyDescent="0.2">
      <c r="A91" s="16">
        <v>82</v>
      </c>
      <c r="B91" s="8">
        <v>200</v>
      </c>
      <c r="C91" s="5">
        <v>3571</v>
      </c>
      <c r="D91" s="5">
        <v>3763</v>
      </c>
      <c r="E91" s="17">
        <v>0.5</v>
      </c>
      <c r="F91" s="18">
        <f t="shared" si="8"/>
        <v>5.4540496318516499E-2</v>
      </c>
      <c r="G91" s="18">
        <f t="shared" si="9"/>
        <v>5.3092646668436425E-2</v>
      </c>
      <c r="H91" s="13">
        <f t="shared" si="14"/>
        <v>65196.900718154691</v>
      </c>
      <c r="I91" s="13">
        <f t="shared" si="12"/>
        <v>3461.4760137061162</v>
      </c>
      <c r="J91" s="13">
        <f t="shared" si="10"/>
        <v>63466.162711301629</v>
      </c>
      <c r="K91" s="13">
        <f t="shared" si="11"/>
        <v>554316.76135059912</v>
      </c>
      <c r="L91" s="20">
        <f t="shared" si="13"/>
        <v>8.5021949700784525</v>
      </c>
    </row>
    <row r="92" spans="1:12" x14ac:dyDescent="0.2">
      <c r="A92" s="16">
        <v>83</v>
      </c>
      <c r="B92" s="8">
        <v>173</v>
      </c>
      <c r="C92" s="5">
        <v>3146</v>
      </c>
      <c r="D92" s="5">
        <v>3405</v>
      </c>
      <c r="E92" s="17">
        <v>0.5</v>
      </c>
      <c r="F92" s="18">
        <f t="shared" si="8"/>
        <v>5.2816363913906275E-2</v>
      </c>
      <c r="G92" s="18">
        <f t="shared" si="9"/>
        <v>5.145746579417014E-2</v>
      </c>
      <c r="H92" s="13">
        <f t="shared" si="14"/>
        <v>61735.424704448575</v>
      </c>
      <c r="I92" s="13">
        <f t="shared" si="12"/>
        <v>3176.7485050177288</v>
      </c>
      <c r="J92" s="13">
        <f t="shared" si="10"/>
        <v>60147.050451939715</v>
      </c>
      <c r="K92" s="13">
        <f t="shared" si="11"/>
        <v>490850.59863929753</v>
      </c>
      <c r="L92" s="20">
        <f t="shared" si="13"/>
        <v>7.9508742507108314</v>
      </c>
    </row>
    <row r="93" spans="1:12" x14ac:dyDescent="0.2">
      <c r="A93" s="16">
        <v>84</v>
      </c>
      <c r="B93" s="8">
        <v>182</v>
      </c>
      <c r="C93" s="5">
        <v>3028</v>
      </c>
      <c r="D93" s="5">
        <v>2992</v>
      </c>
      <c r="E93" s="17">
        <v>0.5</v>
      </c>
      <c r="F93" s="18">
        <f t="shared" si="8"/>
        <v>6.0465116279069767E-2</v>
      </c>
      <c r="G93" s="18">
        <f t="shared" si="9"/>
        <v>5.8690744920993229E-2</v>
      </c>
      <c r="H93" s="13">
        <f t="shared" si="14"/>
        <v>58558.676199430847</v>
      </c>
      <c r="I93" s="13">
        <f t="shared" si="12"/>
        <v>3436.8523277318332</v>
      </c>
      <c r="J93" s="13">
        <f t="shared" si="10"/>
        <v>56840.250035564932</v>
      </c>
      <c r="K93" s="13">
        <f t="shared" si="11"/>
        <v>430703.54818735784</v>
      </c>
      <c r="L93" s="20">
        <f t="shared" si="13"/>
        <v>7.355076585415433</v>
      </c>
    </row>
    <row r="94" spans="1:12" x14ac:dyDescent="0.2">
      <c r="A94" s="16">
        <v>85</v>
      </c>
      <c r="B94" s="8">
        <v>238</v>
      </c>
      <c r="C94" s="5">
        <v>2617</v>
      </c>
      <c r="D94" s="5">
        <v>2820</v>
      </c>
      <c r="E94" s="17">
        <v>0.5</v>
      </c>
      <c r="F94" s="18">
        <f t="shared" si="8"/>
        <v>8.754828030163693E-2</v>
      </c>
      <c r="G94" s="18">
        <f t="shared" si="9"/>
        <v>8.3876651982378855E-2</v>
      </c>
      <c r="H94" s="13">
        <f t="shared" si="14"/>
        <v>55121.823871699016</v>
      </c>
      <c r="I94" s="13">
        <f t="shared" si="12"/>
        <v>4623.4340375204811</v>
      </c>
      <c r="J94" s="13">
        <f t="shared" si="10"/>
        <v>52810.106852938778</v>
      </c>
      <c r="K94" s="13">
        <f t="shared" si="11"/>
        <v>373863.2981517929</v>
      </c>
      <c r="L94" s="20">
        <f t="shared" si="13"/>
        <v>6.7824914324677144</v>
      </c>
    </row>
    <row r="95" spans="1:12" x14ac:dyDescent="0.2">
      <c r="A95" s="16">
        <v>86</v>
      </c>
      <c r="B95" s="8">
        <v>237</v>
      </c>
      <c r="C95" s="5">
        <v>2319</v>
      </c>
      <c r="D95" s="5">
        <v>2443</v>
      </c>
      <c r="E95" s="17">
        <v>0.5</v>
      </c>
      <c r="F95" s="18">
        <f t="shared" si="8"/>
        <v>9.9538009239815206E-2</v>
      </c>
      <c r="G95" s="18">
        <f t="shared" si="9"/>
        <v>9.4818963792758559E-2</v>
      </c>
      <c r="H95" s="13">
        <f t="shared" si="14"/>
        <v>50498.389834178539</v>
      </c>
      <c r="I95" s="13">
        <f t="shared" si="12"/>
        <v>4788.2049972795821</v>
      </c>
      <c r="J95" s="13">
        <f t="shared" si="10"/>
        <v>48104.287335538749</v>
      </c>
      <c r="K95" s="13">
        <f t="shared" si="11"/>
        <v>321053.19129885413</v>
      </c>
      <c r="L95" s="20">
        <f t="shared" si="13"/>
        <v>6.3576916482504862</v>
      </c>
    </row>
    <row r="96" spans="1:12" x14ac:dyDescent="0.2">
      <c r="A96" s="16">
        <v>87</v>
      </c>
      <c r="B96" s="8">
        <v>186</v>
      </c>
      <c r="C96" s="5">
        <v>2099</v>
      </c>
      <c r="D96" s="5">
        <v>2105</v>
      </c>
      <c r="E96" s="17">
        <v>0.5</v>
      </c>
      <c r="F96" s="18">
        <f t="shared" si="8"/>
        <v>8.848715509039011E-2</v>
      </c>
      <c r="G96" s="18">
        <f t="shared" si="9"/>
        <v>8.4738041002277914E-2</v>
      </c>
      <c r="H96" s="13">
        <f t="shared" si="14"/>
        <v>45710.184836898959</v>
      </c>
      <c r="I96" s="13">
        <f t="shared" si="12"/>
        <v>3873.3915169308461</v>
      </c>
      <c r="J96" s="13">
        <f t="shared" si="10"/>
        <v>43773.489078433537</v>
      </c>
      <c r="K96" s="13">
        <f t="shared" si="11"/>
        <v>272948.90396331536</v>
      </c>
      <c r="L96" s="20">
        <f t="shared" si="13"/>
        <v>5.9712929391390439</v>
      </c>
    </row>
    <row r="97" spans="1:12" x14ac:dyDescent="0.2">
      <c r="A97" s="16">
        <v>88</v>
      </c>
      <c r="B97" s="8">
        <v>215</v>
      </c>
      <c r="C97" s="5">
        <v>1777</v>
      </c>
      <c r="D97" s="5">
        <v>1945</v>
      </c>
      <c r="E97" s="17">
        <v>0.5</v>
      </c>
      <c r="F97" s="18">
        <f t="shared" si="8"/>
        <v>0.1155292853304675</v>
      </c>
      <c r="G97" s="18">
        <f t="shared" si="9"/>
        <v>0.10922021844043688</v>
      </c>
      <c r="H97" s="13">
        <f t="shared" si="14"/>
        <v>41836.793319968114</v>
      </c>
      <c r="I97" s="13">
        <f t="shared" si="12"/>
        <v>4569.4237052543276</v>
      </c>
      <c r="J97" s="13">
        <f t="shared" si="10"/>
        <v>39552.081467340955</v>
      </c>
      <c r="K97" s="13">
        <f t="shared" si="11"/>
        <v>229175.41488488184</v>
      </c>
      <c r="L97" s="20">
        <f t="shared" si="13"/>
        <v>5.4778437040369354</v>
      </c>
    </row>
    <row r="98" spans="1:12" x14ac:dyDescent="0.2">
      <c r="A98" s="16">
        <v>89</v>
      </c>
      <c r="B98" s="8">
        <v>170</v>
      </c>
      <c r="C98" s="5">
        <v>1521</v>
      </c>
      <c r="D98" s="5">
        <v>1648</v>
      </c>
      <c r="E98" s="17">
        <v>0.5</v>
      </c>
      <c r="F98" s="18">
        <f t="shared" si="8"/>
        <v>0.10728936573051435</v>
      </c>
      <c r="G98" s="18">
        <f t="shared" si="9"/>
        <v>0.10182689427972445</v>
      </c>
      <c r="H98" s="13">
        <f t="shared" si="14"/>
        <v>37267.369614713789</v>
      </c>
      <c r="I98" s="13">
        <f t="shared" si="12"/>
        <v>3794.8205058408762</v>
      </c>
      <c r="J98" s="13">
        <f t="shared" si="10"/>
        <v>35369.95936179335</v>
      </c>
      <c r="K98" s="13">
        <f>K99+J98</f>
        <v>189623.33341754088</v>
      </c>
      <c r="L98" s="20">
        <f t="shared" si="13"/>
        <v>5.0881866731660708</v>
      </c>
    </row>
    <row r="99" spans="1:12" x14ac:dyDescent="0.2">
      <c r="A99" s="16">
        <v>90</v>
      </c>
      <c r="B99" s="8">
        <v>202</v>
      </c>
      <c r="C99" s="5">
        <v>1274</v>
      </c>
      <c r="D99" s="5">
        <v>1356</v>
      </c>
      <c r="E99" s="17">
        <v>0.5</v>
      </c>
      <c r="F99" s="22">
        <f t="shared" si="8"/>
        <v>0.15361216730038021</v>
      </c>
      <c r="G99" s="22">
        <f t="shared" si="9"/>
        <v>0.14265536723163841</v>
      </c>
      <c r="H99" s="23">
        <f t="shared" si="14"/>
        <v>33472.54910887291</v>
      </c>
      <c r="I99" s="23">
        <f t="shared" si="12"/>
        <v>4775.0387853053162</v>
      </c>
      <c r="J99" s="23">
        <f t="shared" si="10"/>
        <v>31085.029716220251</v>
      </c>
      <c r="K99" s="23">
        <f t="shared" ref="K99:K108" si="15">K100+J99</f>
        <v>154253.37405574752</v>
      </c>
      <c r="L99" s="24">
        <f t="shared" si="13"/>
        <v>4.6083545520845322</v>
      </c>
    </row>
    <row r="100" spans="1:12" x14ac:dyDescent="0.2">
      <c r="A100" s="16">
        <v>91</v>
      </c>
      <c r="B100" s="8">
        <v>161</v>
      </c>
      <c r="C100" s="5">
        <v>927</v>
      </c>
      <c r="D100" s="5">
        <v>1087</v>
      </c>
      <c r="E100" s="17">
        <v>0.5</v>
      </c>
      <c r="F100" s="22">
        <f t="shared" si="8"/>
        <v>0.15988083416087387</v>
      </c>
      <c r="G100" s="22">
        <f t="shared" si="9"/>
        <v>0.14804597701149425</v>
      </c>
      <c r="H100" s="23">
        <f t="shared" si="14"/>
        <v>28697.510323567592</v>
      </c>
      <c r="I100" s="23">
        <f t="shared" si="12"/>
        <v>4248.5509536500067</v>
      </c>
      <c r="J100" s="23">
        <f t="shared" si="10"/>
        <v>26573.234846742591</v>
      </c>
      <c r="K100" s="23">
        <f t="shared" si="15"/>
        <v>123168.34433952726</v>
      </c>
      <c r="L100" s="24">
        <f t="shared" si="13"/>
        <v>4.2919522617394543</v>
      </c>
    </row>
    <row r="101" spans="1:12" x14ac:dyDescent="0.2">
      <c r="A101" s="16">
        <v>92</v>
      </c>
      <c r="B101" s="8">
        <v>126</v>
      </c>
      <c r="C101" s="5">
        <v>752</v>
      </c>
      <c r="D101" s="5">
        <v>798</v>
      </c>
      <c r="E101" s="17">
        <v>0.5</v>
      </c>
      <c r="F101" s="22">
        <f t="shared" si="8"/>
        <v>0.16258064516129031</v>
      </c>
      <c r="G101" s="22">
        <f t="shared" si="9"/>
        <v>0.1503579952267303</v>
      </c>
      <c r="H101" s="23">
        <f t="shared" si="14"/>
        <v>24448.959369917586</v>
      </c>
      <c r="I101" s="23">
        <f t="shared" si="12"/>
        <v>3676.0965162405914</v>
      </c>
      <c r="J101" s="23">
        <f t="shared" si="10"/>
        <v>22610.91111179729</v>
      </c>
      <c r="K101" s="23">
        <f t="shared" si="15"/>
        <v>96595.109492784672</v>
      </c>
      <c r="L101" s="24">
        <f t="shared" si="13"/>
        <v>3.9508883806170063</v>
      </c>
    </row>
    <row r="102" spans="1:12" x14ac:dyDescent="0.2">
      <c r="A102" s="16">
        <v>93</v>
      </c>
      <c r="B102" s="8">
        <v>123</v>
      </c>
      <c r="C102" s="5">
        <v>581</v>
      </c>
      <c r="D102" s="5">
        <v>649</v>
      </c>
      <c r="E102" s="17">
        <v>0.5</v>
      </c>
      <c r="F102" s="22">
        <f t="shared" si="8"/>
        <v>0.2</v>
      </c>
      <c r="G102" s="22">
        <f t="shared" si="9"/>
        <v>0.18181818181818182</v>
      </c>
      <c r="H102" s="23">
        <f t="shared" si="14"/>
        <v>20772.862853676994</v>
      </c>
      <c r="I102" s="23">
        <f t="shared" si="12"/>
        <v>3776.8841552139988</v>
      </c>
      <c r="J102" s="23">
        <f t="shared" si="10"/>
        <v>18884.420776069994</v>
      </c>
      <c r="K102" s="23">
        <f t="shared" si="15"/>
        <v>73984.198380987378</v>
      </c>
      <c r="L102" s="24">
        <f t="shared" si="13"/>
        <v>3.5615793019059705</v>
      </c>
    </row>
    <row r="103" spans="1:12" x14ac:dyDescent="0.2">
      <c r="A103" s="16">
        <v>94</v>
      </c>
      <c r="B103" s="8">
        <v>90</v>
      </c>
      <c r="C103" s="5">
        <v>410</v>
      </c>
      <c r="D103" s="5">
        <v>466</v>
      </c>
      <c r="E103" s="17">
        <v>0.5</v>
      </c>
      <c r="F103" s="22">
        <f t="shared" si="8"/>
        <v>0.20547945205479451</v>
      </c>
      <c r="G103" s="22">
        <f t="shared" si="9"/>
        <v>0.18633540372670807</v>
      </c>
      <c r="H103" s="23">
        <f t="shared" si="14"/>
        <v>16995.978698462994</v>
      </c>
      <c r="I103" s="23">
        <f t="shared" si="12"/>
        <v>3166.9525525086324</v>
      </c>
      <c r="J103" s="23">
        <f t="shared" si="10"/>
        <v>15412.502422208678</v>
      </c>
      <c r="K103" s="23">
        <f t="shared" si="15"/>
        <v>55099.777604917384</v>
      </c>
      <c r="L103" s="24">
        <f t="shared" si="13"/>
        <v>3.2419302578850755</v>
      </c>
    </row>
    <row r="104" spans="1:12" x14ac:dyDescent="0.2">
      <c r="A104" s="16">
        <v>95</v>
      </c>
      <c r="B104" s="8">
        <v>95</v>
      </c>
      <c r="C104" s="5">
        <v>377</v>
      </c>
      <c r="D104" s="5">
        <v>324</v>
      </c>
      <c r="E104" s="17">
        <v>0.5</v>
      </c>
      <c r="F104" s="22">
        <f t="shared" si="8"/>
        <v>0.2710413694721826</v>
      </c>
      <c r="G104" s="22">
        <f t="shared" si="9"/>
        <v>0.23869346733668342</v>
      </c>
      <c r="H104" s="23">
        <f t="shared" si="14"/>
        <v>13829.026145954362</v>
      </c>
      <c r="I104" s="23">
        <f t="shared" si="12"/>
        <v>3300.8982006674987</v>
      </c>
      <c r="J104" s="23">
        <f t="shared" si="10"/>
        <v>12178.577045620612</v>
      </c>
      <c r="K104" s="23">
        <f t="shared" si="15"/>
        <v>39687.275182708705</v>
      </c>
      <c r="L104" s="24">
        <f t="shared" si="13"/>
        <v>2.8698532177060851</v>
      </c>
    </row>
    <row r="105" spans="1:12" x14ac:dyDescent="0.2">
      <c r="A105" s="16">
        <v>96</v>
      </c>
      <c r="B105" s="8">
        <v>75</v>
      </c>
      <c r="C105" s="5">
        <v>275</v>
      </c>
      <c r="D105" s="5">
        <v>292</v>
      </c>
      <c r="E105" s="17">
        <v>0.5</v>
      </c>
      <c r="F105" s="22">
        <f t="shared" si="8"/>
        <v>0.26455026455026454</v>
      </c>
      <c r="G105" s="22">
        <f t="shared" si="9"/>
        <v>0.23364485981308408</v>
      </c>
      <c r="H105" s="23">
        <f t="shared" si="14"/>
        <v>10528.127945286862</v>
      </c>
      <c r="I105" s="23">
        <f t="shared" si="12"/>
        <v>2459.8429778707618</v>
      </c>
      <c r="J105" s="23">
        <f t="shared" si="10"/>
        <v>9298.2064563514814</v>
      </c>
      <c r="K105" s="23">
        <f t="shared" si="15"/>
        <v>27508.698137088097</v>
      </c>
      <c r="L105" s="24">
        <f t="shared" si="13"/>
        <v>2.6128765037855515</v>
      </c>
    </row>
    <row r="106" spans="1:12" x14ac:dyDescent="0.2">
      <c r="A106" s="16">
        <v>97</v>
      </c>
      <c r="B106" s="8">
        <v>55</v>
      </c>
      <c r="C106" s="5">
        <v>205</v>
      </c>
      <c r="D106" s="5">
        <v>210</v>
      </c>
      <c r="E106" s="17">
        <v>0.5</v>
      </c>
      <c r="F106" s="22">
        <f t="shared" si="8"/>
        <v>0.26506024096385544</v>
      </c>
      <c r="G106" s="22">
        <f t="shared" si="9"/>
        <v>0.23404255319148937</v>
      </c>
      <c r="H106" s="23">
        <f t="shared" si="14"/>
        <v>8068.2849674161007</v>
      </c>
      <c r="I106" s="23">
        <f t="shared" si="12"/>
        <v>1888.3220136505768</v>
      </c>
      <c r="J106" s="23">
        <f t="shared" si="10"/>
        <v>7124.1239605908122</v>
      </c>
      <c r="K106" s="23">
        <f t="shared" si="15"/>
        <v>18210.491680736617</v>
      </c>
      <c r="L106" s="24">
        <f t="shared" si="13"/>
        <v>2.2570461695738291</v>
      </c>
    </row>
    <row r="107" spans="1:12" x14ac:dyDescent="0.2">
      <c r="A107" s="16">
        <v>98</v>
      </c>
      <c r="B107" s="8">
        <v>35</v>
      </c>
      <c r="C107" s="5">
        <v>140</v>
      </c>
      <c r="D107" s="5">
        <v>158</v>
      </c>
      <c r="E107" s="17">
        <v>0.5</v>
      </c>
      <c r="F107" s="22">
        <f t="shared" si="8"/>
        <v>0.2348993288590604</v>
      </c>
      <c r="G107" s="22">
        <f t="shared" si="9"/>
        <v>0.21021021021021022</v>
      </c>
      <c r="H107" s="23">
        <f t="shared" si="14"/>
        <v>6179.9629537655237</v>
      </c>
      <c r="I107" s="23">
        <f t="shared" si="12"/>
        <v>1299.0913116023623</v>
      </c>
      <c r="J107" s="23">
        <f t="shared" si="10"/>
        <v>5530.4172979643427</v>
      </c>
      <c r="K107" s="23">
        <f t="shared" si="15"/>
        <v>11086.367720145805</v>
      </c>
      <c r="L107" s="24">
        <f t="shared" si="13"/>
        <v>1.7939213880547216</v>
      </c>
    </row>
    <row r="108" spans="1:12" x14ac:dyDescent="0.2">
      <c r="A108" s="16">
        <v>99</v>
      </c>
      <c r="B108" s="8">
        <v>29</v>
      </c>
      <c r="C108" s="5">
        <v>88</v>
      </c>
      <c r="D108" s="5">
        <v>108</v>
      </c>
      <c r="E108" s="17">
        <v>0.5</v>
      </c>
      <c r="F108" s="22">
        <f t="shared" si="8"/>
        <v>0.29591836734693877</v>
      </c>
      <c r="G108" s="22">
        <f t="shared" si="9"/>
        <v>0.25777777777777777</v>
      </c>
      <c r="H108" s="23">
        <f t="shared" si="14"/>
        <v>4880.8716421631616</v>
      </c>
      <c r="I108" s="23">
        <f t="shared" si="12"/>
        <v>1258.1802455353927</v>
      </c>
      <c r="J108" s="23">
        <f t="shared" si="10"/>
        <v>4251.7815193954648</v>
      </c>
      <c r="K108" s="23">
        <f t="shared" si="15"/>
        <v>5555.9504221814614</v>
      </c>
      <c r="L108" s="24">
        <f t="shared" si="13"/>
        <v>1.1383111111111111</v>
      </c>
    </row>
    <row r="109" spans="1:12" x14ac:dyDescent="0.2">
      <c r="A109" s="16" t="s">
        <v>22</v>
      </c>
      <c r="B109" s="8">
        <v>45</v>
      </c>
      <c r="C109" s="5">
        <v>114</v>
      </c>
      <c r="D109" s="5">
        <v>136</v>
      </c>
      <c r="E109" s="21"/>
      <c r="F109" s="22">
        <f t="shared" si="8"/>
        <v>0.36</v>
      </c>
      <c r="G109" s="22">
        <v>1</v>
      </c>
      <c r="H109" s="23">
        <f>H108-I108</f>
        <v>3622.6913966277689</v>
      </c>
      <c r="I109" s="23">
        <f>H109*G109</f>
        <v>3622.6913966277689</v>
      </c>
      <c r="J109" s="23">
        <f>H109*F109</f>
        <v>1304.1689027859968</v>
      </c>
      <c r="K109" s="23">
        <f>J109</f>
        <v>1304.1689027859968</v>
      </c>
      <c r="L109" s="24">
        <f>K109/H109</f>
        <v>0.36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7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7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7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7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7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7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7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7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7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7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7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7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40179</v>
      </c>
      <c r="D7" s="41">
        <v>40544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47</v>
      </c>
      <c r="C9" s="5">
        <v>15773</v>
      </c>
      <c r="D9" s="5">
        <v>15814</v>
      </c>
      <c r="E9" s="17">
        <v>0.5</v>
      </c>
      <c r="F9" s="18">
        <f t="shared" ref="F9:F72" si="0">B9/((C9+D9)/2)</f>
        <v>2.9759078101750719E-3</v>
      </c>
      <c r="G9" s="18">
        <f t="shared" ref="G9:G72" si="1">F9/((1+(1-E9)*F9))</f>
        <v>2.9714863754188529E-3</v>
      </c>
      <c r="H9" s="13">
        <v>100000</v>
      </c>
      <c r="I9" s="13">
        <f>H9*G9</f>
        <v>297.14863754188531</v>
      </c>
      <c r="J9" s="13">
        <f t="shared" ref="J9:J72" si="2">H10+I9*E9</f>
        <v>99851.425681229055</v>
      </c>
      <c r="K9" s="13">
        <f t="shared" ref="K9:K72" si="3">K10+J9</f>
        <v>8318192.0067917285</v>
      </c>
      <c r="L9" s="19">
        <f>K9/H9</f>
        <v>83.181920067917289</v>
      </c>
    </row>
    <row r="10" spans="1:13" x14ac:dyDescent="0.2">
      <c r="A10" s="16">
        <v>1</v>
      </c>
      <c r="B10" s="5">
        <v>3</v>
      </c>
      <c r="C10" s="5">
        <v>16767</v>
      </c>
      <c r="D10" s="5">
        <v>16238</v>
      </c>
      <c r="E10" s="17">
        <v>0.5</v>
      </c>
      <c r="F10" s="18">
        <f t="shared" si="0"/>
        <v>1.8179063778215422E-4</v>
      </c>
      <c r="G10" s="18">
        <f t="shared" si="1"/>
        <v>1.8177411536597187E-4</v>
      </c>
      <c r="H10" s="13">
        <f>H9-I9</f>
        <v>99702.85136245811</v>
      </c>
      <c r="I10" s="13">
        <f t="shared" ref="I10:I73" si="4">H10*G10</f>
        <v>18.123397605875805</v>
      </c>
      <c r="J10" s="13">
        <f t="shared" si="2"/>
        <v>99693.789663655174</v>
      </c>
      <c r="K10" s="13">
        <f t="shared" si="3"/>
        <v>8218340.5811104998</v>
      </c>
      <c r="L10" s="20">
        <f t="shared" ref="L10:L73" si="5">K10/H10</f>
        <v>82.428340501854649</v>
      </c>
    </row>
    <row r="11" spans="1:13" x14ac:dyDescent="0.2">
      <c r="A11" s="16">
        <v>2</v>
      </c>
      <c r="B11" s="5">
        <v>1</v>
      </c>
      <c r="C11" s="5">
        <v>15433</v>
      </c>
      <c r="D11" s="5">
        <v>16485</v>
      </c>
      <c r="E11" s="17">
        <v>0.5</v>
      </c>
      <c r="F11" s="18">
        <f t="shared" si="0"/>
        <v>6.2660567704743404E-5</v>
      </c>
      <c r="G11" s="18">
        <f t="shared" si="1"/>
        <v>6.2658604592875718E-5</v>
      </c>
      <c r="H11" s="13">
        <f t="shared" ref="H11:H74" si="6">H10-I10</f>
        <v>99684.727964852238</v>
      </c>
      <c r="I11" s="13">
        <f t="shared" si="4"/>
        <v>6.2461059534980574</v>
      </c>
      <c r="J11" s="13">
        <f t="shared" si="2"/>
        <v>99681.604911875489</v>
      </c>
      <c r="K11" s="13">
        <f t="shared" si="3"/>
        <v>8118646.791446845</v>
      </c>
      <c r="L11" s="20">
        <f t="shared" si="5"/>
        <v>81.44323566102716</v>
      </c>
    </row>
    <row r="12" spans="1:13" x14ac:dyDescent="0.2">
      <c r="A12" s="16">
        <v>3</v>
      </c>
      <c r="B12" s="5">
        <v>2</v>
      </c>
      <c r="C12" s="5">
        <v>15013</v>
      </c>
      <c r="D12" s="5">
        <v>15512</v>
      </c>
      <c r="E12" s="17">
        <v>0.5</v>
      </c>
      <c r="F12" s="18">
        <f t="shared" si="0"/>
        <v>1.3104013104013105E-4</v>
      </c>
      <c r="G12" s="18">
        <f t="shared" si="1"/>
        <v>1.3103154584466213E-4</v>
      </c>
      <c r="H12" s="13">
        <f t="shared" si="6"/>
        <v>99678.48185889874</v>
      </c>
      <c r="I12" s="13">
        <f t="shared" si="4"/>
        <v>13.061025565420612</v>
      </c>
      <c r="J12" s="13">
        <f t="shared" si="2"/>
        <v>99671.951346116039</v>
      </c>
      <c r="K12" s="13">
        <f t="shared" si="3"/>
        <v>8018965.1865349691</v>
      </c>
      <c r="L12" s="20">
        <f t="shared" si="5"/>
        <v>80.44830776903612</v>
      </c>
    </row>
    <row r="13" spans="1:13" x14ac:dyDescent="0.2">
      <c r="A13" s="16">
        <v>4</v>
      </c>
      <c r="B13" s="5">
        <v>1</v>
      </c>
      <c r="C13" s="5">
        <v>14342</v>
      </c>
      <c r="D13" s="5">
        <v>15092</v>
      </c>
      <c r="E13" s="17">
        <v>0.5</v>
      </c>
      <c r="F13" s="18">
        <f t="shared" si="0"/>
        <v>6.7948630835088669E-5</v>
      </c>
      <c r="G13" s="18">
        <f t="shared" si="1"/>
        <v>6.7946322405299807E-5</v>
      </c>
      <c r="H13" s="13">
        <f t="shared" si="6"/>
        <v>99665.420833333323</v>
      </c>
      <c r="I13" s="13">
        <f t="shared" si="4"/>
        <v>6.7718988166015501</v>
      </c>
      <c r="J13" s="13">
        <f t="shared" si="2"/>
        <v>99662.034883925022</v>
      </c>
      <c r="K13" s="13">
        <f t="shared" si="3"/>
        <v>7919293.235188853</v>
      </c>
      <c r="L13" s="20">
        <f t="shared" si="5"/>
        <v>79.458784892224401</v>
      </c>
    </row>
    <row r="14" spans="1:13" x14ac:dyDescent="0.2">
      <c r="A14" s="16">
        <v>5</v>
      </c>
      <c r="B14" s="5">
        <v>1</v>
      </c>
      <c r="C14" s="5">
        <v>14561</v>
      </c>
      <c r="D14" s="5">
        <v>14346</v>
      </c>
      <c r="E14" s="17">
        <v>0.5</v>
      </c>
      <c r="F14" s="18">
        <f t="shared" si="0"/>
        <v>6.9187394056802854E-5</v>
      </c>
      <c r="G14" s="18">
        <f t="shared" si="1"/>
        <v>6.9185000691850015E-5</v>
      </c>
      <c r="H14" s="13">
        <f t="shared" si="6"/>
        <v>99658.648934516721</v>
      </c>
      <c r="I14" s="13">
        <f t="shared" si="4"/>
        <v>6.8948836954833768</v>
      </c>
      <c r="J14" s="13">
        <f t="shared" si="2"/>
        <v>99655.201492668988</v>
      </c>
      <c r="K14" s="13">
        <f t="shared" si="3"/>
        <v>7819631.2003049282</v>
      </c>
      <c r="L14" s="20">
        <f t="shared" si="5"/>
        <v>78.464150215833428</v>
      </c>
    </row>
    <row r="15" spans="1:13" x14ac:dyDescent="0.2">
      <c r="A15" s="16">
        <v>6</v>
      </c>
      <c r="B15" s="5">
        <v>0</v>
      </c>
      <c r="C15" s="5">
        <v>14048</v>
      </c>
      <c r="D15" s="5">
        <v>14542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99651.754050821241</v>
      </c>
      <c r="I15" s="13">
        <f t="shared" si="4"/>
        <v>0</v>
      </c>
      <c r="J15" s="13">
        <f t="shared" si="2"/>
        <v>99651.754050821241</v>
      </c>
      <c r="K15" s="13">
        <f t="shared" si="3"/>
        <v>7719975.9988122592</v>
      </c>
      <c r="L15" s="20">
        <f t="shared" si="5"/>
        <v>77.469544538826284</v>
      </c>
    </row>
    <row r="16" spans="1:13" x14ac:dyDescent="0.2">
      <c r="A16" s="16">
        <v>7</v>
      </c>
      <c r="B16" s="5">
        <v>0</v>
      </c>
      <c r="C16" s="5">
        <v>13193</v>
      </c>
      <c r="D16" s="5">
        <v>14031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99651.754050821241</v>
      </c>
      <c r="I16" s="13">
        <f t="shared" si="4"/>
        <v>0</v>
      </c>
      <c r="J16" s="13">
        <f t="shared" si="2"/>
        <v>99651.754050821241</v>
      </c>
      <c r="K16" s="13">
        <f t="shared" si="3"/>
        <v>7620324.2447614381</v>
      </c>
      <c r="L16" s="20">
        <f t="shared" si="5"/>
        <v>76.469544538826284</v>
      </c>
    </row>
    <row r="17" spans="1:12" x14ac:dyDescent="0.2">
      <c r="A17" s="16">
        <v>8</v>
      </c>
      <c r="B17" s="5">
        <v>0</v>
      </c>
      <c r="C17" s="5">
        <v>12846</v>
      </c>
      <c r="D17" s="5">
        <v>13246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99651.754050821241</v>
      </c>
      <c r="I17" s="13">
        <f t="shared" si="4"/>
        <v>0</v>
      </c>
      <c r="J17" s="13">
        <f t="shared" si="2"/>
        <v>99651.754050821241</v>
      </c>
      <c r="K17" s="13">
        <f t="shared" si="3"/>
        <v>7520672.490710617</v>
      </c>
      <c r="L17" s="20">
        <f t="shared" si="5"/>
        <v>75.469544538826298</v>
      </c>
    </row>
    <row r="18" spans="1:12" x14ac:dyDescent="0.2">
      <c r="A18" s="16">
        <v>9</v>
      </c>
      <c r="B18" s="5">
        <v>1</v>
      </c>
      <c r="C18" s="5">
        <v>12527</v>
      </c>
      <c r="D18" s="5">
        <v>12848</v>
      </c>
      <c r="E18" s="17">
        <v>0.5</v>
      </c>
      <c r="F18" s="18">
        <f t="shared" si="0"/>
        <v>7.8817733990147783E-5</v>
      </c>
      <c r="G18" s="18">
        <f t="shared" si="1"/>
        <v>7.8814627994955864E-5</v>
      </c>
      <c r="H18" s="13">
        <f t="shared" si="6"/>
        <v>99651.754050821241</v>
      </c>
      <c r="I18" s="13">
        <f t="shared" si="4"/>
        <v>7.8540159245603123</v>
      </c>
      <c r="J18" s="13">
        <f t="shared" si="2"/>
        <v>99647.82704285896</v>
      </c>
      <c r="K18" s="13">
        <f t="shared" si="3"/>
        <v>7421020.736659796</v>
      </c>
      <c r="L18" s="20">
        <f t="shared" si="5"/>
        <v>74.469544538826298</v>
      </c>
    </row>
    <row r="19" spans="1:12" x14ac:dyDescent="0.2">
      <c r="A19" s="16">
        <v>10</v>
      </c>
      <c r="B19" s="5">
        <v>1</v>
      </c>
      <c r="C19" s="5">
        <v>11747</v>
      </c>
      <c r="D19" s="5">
        <v>12573</v>
      </c>
      <c r="E19" s="17">
        <v>0.5</v>
      </c>
      <c r="F19" s="18">
        <f t="shared" si="0"/>
        <v>8.2236842105263156E-5</v>
      </c>
      <c r="G19" s="18">
        <f t="shared" si="1"/>
        <v>8.2233460795197555E-5</v>
      </c>
      <c r="H19" s="13">
        <f t="shared" si="6"/>
        <v>99643.90003489668</v>
      </c>
      <c r="I19" s="13">
        <f t="shared" si="4"/>
        <v>8.1940627470002596</v>
      </c>
      <c r="J19" s="13">
        <f t="shared" si="2"/>
        <v>99639.803003523179</v>
      </c>
      <c r="K19" s="13">
        <f t="shared" si="3"/>
        <v>7321372.9096169369</v>
      </c>
      <c r="L19" s="20">
        <f t="shared" si="5"/>
        <v>73.475374880478284</v>
      </c>
    </row>
    <row r="20" spans="1:12" x14ac:dyDescent="0.2">
      <c r="A20" s="16">
        <v>11</v>
      </c>
      <c r="B20" s="5">
        <v>0</v>
      </c>
      <c r="C20" s="5">
        <v>11260</v>
      </c>
      <c r="D20" s="5">
        <v>11954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99635.705972149677</v>
      </c>
      <c r="I20" s="13">
        <f t="shared" si="4"/>
        <v>0</v>
      </c>
      <c r="J20" s="13">
        <f t="shared" si="2"/>
        <v>99635.705972149677</v>
      </c>
      <c r="K20" s="13">
        <f t="shared" si="3"/>
        <v>7221733.1066134134</v>
      </c>
      <c r="L20" s="20">
        <f t="shared" si="5"/>
        <v>72.481376391632566</v>
      </c>
    </row>
    <row r="21" spans="1:12" x14ac:dyDescent="0.2">
      <c r="A21" s="16">
        <v>12</v>
      </c>
      <c r="B21" s="5">
        <v>2</v>
      </c>
      <c r="C21" s="5">
        <v>11179</v>
      </c>
      <c r="D21" s="5">
        <v>11266</v>
      </c>
      <c r="E21" s="17">
        <v>0.5</v>
      </c>
      <c r="F21" s="18">
        <f t="shared" si="0"/>
        <v>1.7821341055914458E-4</v>
      </c>
      <c r="G21" s="18">
        <f t="shared" si="1"/>
        <v>1.7819753196418231E-4</v>
      </c>
      <c r="H21" s="13">
        <f t="shared" si="6"/>
        <v>99635.705972149677</v>
      </c>
      <c r="I21" s="13">
        <f t="shared" si="4"/>
        <v>17.754836899746014</v>
      </c>
      <c r="J21" s="13">
        <f t="shared" si="2"/>
        <v>99626.828553699801</v>
      </c>
      <c r="K21" s="13">
        <f t="shared" si="3"/>
        <v>7122097.4006412635</v>
      </c>
      <c r="L21" s="20">
        <f t="shared" si="5"/>
        <v>71.481376391632566</v>
      </c>
    </row>
    <row r="22" spans="1:12" x14ac:dyDescent="0.2">
      <c r="A22" s="16">
        <v>13</v>
      </c>
      <c r="B22" s="5">
        <v>0</v>
      </c>
      <c r="C22" s="5">
        <v>11098</v>
      </c>
      <c r="D22" s="5">
        <v>11139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99617.951135249925</v>
      </c>
      <c r="I22" s="13">
        <f t="shared" si="4"/>
        <v>0</v>
      </c>
      <c r="J22" s="13">
        <f t="shared" si="2"/>
        <v>99617.951135249925</v>
      </c>
      <c r="K22" s="13">
        <f t="shared" si="3"/>
        <v>7022470.5720875636</v>
      </c>
      <c r="L22" s="20">
        <f t="shared" si="5"/>
        <v>70.49402735209091</v>
      </c>
    </row>
    <row r="23" spans="1:12" x14ac:dyDescent="0.2">
      <c r="A23" s="16">
        <v>14</v>
      </c>
      <c r="B23" s="5">
        <v>1</v>
      </c>
      <c r="C23" s="5">
        <v>11009</v>
      </c>
      <c r="D23" s="5">
        <v>11070</v>
      </c>
      <c r="E23" s="17">
        <v>0.5</v>
      </c>
      <c r="F23" s="18">
        <f t="shared" si="0"/>
        <v>9.0583812672675394E-5</v>
      </c>
      <c r="G23" s="18">
        <f t="shared" si="1"/>
        <v>9.0579710144927537E-5</v>
      </c>
      <c r="H23" s="13">
        <f t="shared" si="6"/>
        <v>99617.951135249925</v>
      </c>
      <c r="I23" s="13">
        <f t="shared" si="4"/>
        <v>9.0233651390624932</v>
      </c>
      <c r="J23" s="13">
        <f t="shared" si="2"/>
        <v>99613.439452680395</v>
      </c>
      <c r="K23" s="13">
        <f t="shared" si="3"/>
        <v>6922852.6209523138</v>
      </c>
      <c r="L23" s="20">
        <f t="shared" si="5"/>
        <v>69.49402735209091</v>
      </c>
    </row>
    <row r="24" spans="1:12" x14ac:dyDescent="0.2">
      <c r="A24" s="16">
        <v>15</v>
      </c>
      <c r="B24" s="5">
        <v>0</v>
      </c>
      <c r="C24" s="5">
        <v>11266</v>
      </c>
      <c r="D24" s="5">
        <v>11061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99608.927770110866</v>
      </c>
      <c r="I24" s="13">
        <f t="shared" si="4"/>
        <v>0</v>
      </c>
      <c r="J24" s="13">
        <f t="shared" si="2"/>
        <v>99608.927770110866</v>
      </c>
      <c r="K24" s="13">
        <f t="shared" si="3"/>
        <v>6823239.181499633</v>
      </c>
      <c r="L24" s="20">
        <f t="shared" si="5"/>
        <v>68.500277377215653</v>
      </c>
    </row>
    <row r="25" spans="1:12" x14ac:dyDescent="0.2">
      <c r="A25" s="16">
        <v>16</v>
      </c>
      <c r="B25" s="5">
        <v>3</v>
      </c>
      <c r="C25" s="5">
        <v>11613</v>
      </c>
      <c r="D25" s="5">
        <v>11261</v>
      </c>
      <c r="E25" s="17">
        <v>0.5</v>
      </c>
      <c r="F25" s="18">
        <f t="shared" si="0"/>
        <v>2.6230654892017138E-4</v>
      </c>
      <c r="G25" s="18">
        <f t="shared" si="1"/>
        <v>2.6227215106875904E-4</v>
      </c>
      <c r="H25" s="13">
        <f t="shared" si="6"/>
        <v>99608.927770110866</v>
      </c>
      <c r="I25" s="13">
        <f t="shared" si="4"/>
        <v>26.124647751919625</v>
      </c>
      <c r="J25" s="13">
        <f t="shared" si="2"/>
        <v>99595.865446234908</v>
      </c>
      <c r="K25" s="13">
        <f t="shared" si="3"/>
        <v>6723630.2537295222</v>
      </c>
      <c r="L25" s="20">
        <f t="shared" si="5"/>
        <v>67.500277377215653</v>
      </c>
    </row>
    <row r="26" spans="1:12" x14ac:dyDescent="0.2">
      <c r="A26" s="16">
        <v>17</v>
      </c>
      <c r="B26" s="5">
        <v>0</v>
      </c>
      <c r="C26" s="5">
        <v>12274</v>
      </c>
      <c r="D26" s="5">
        <v>11613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99582.80312235895</v>
      </c>
      <c r="I26" s="13">
        <f t="shared" si="4"/>
        <v>0</v>
      </c>
      <c r="J26" s="13">
        <f t="shared" si="2"/>
        <v>99582.80312235895</v>
      </c>
      <c r="K26" s="13">
        <f t="shared" si="3"/>
        <v>6624034.3882832872</v>
      </c>
      <c r="L26" s="20">
        <f t="shared" si="5"/>
        <v>66.517854294021348</v>
      </c>
    </row>
    <row r="27" spans="1:12" x14ac:dyDescent="0.2">
      <c r="A27" s="16">
        <v>18</v>
      </c>
      <c r="B27" s="5">
        <v>0</v>
      </c>
      <c r="C27" s="5">
        <v>12444</v>
      </c>
      <c r="D27" s="5">
        <v>12354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99582.80312235895</v>
      </c>
      <c r="I27" s="13">
        <f t="shared" si="4"/>
        <v>0</v>
      </c>
      <c r="J27" s="13">
        <f t="shared" si="2"/>
        <v>99582.80312235895</v>
      </c>
      <c r="K27" s="13">
        <f t="shared" si="3"/>
        <v>6524451.5851609278</v>
      </c>
      <c r="L27" s="20">
        <f t="shared" si="5"/>
        <v>65.517854294021348</v>
      </c>
    </row>
    <row r="28" spans="1:12" x14ac:dyDescent="0.2">
      <c r="A28" s="16">
        <v>19</v>
      </c>
      <c r="B28" s="5">
        <v>4</v>
      </c>
      <c r="C28" s="5">
        <v>12929</v>
      </c>
      <c r="D28" s="5">
        <v>12608</v>
      </c>
      <c r="E28" s="17">
        <v>0.5</v>
      </c>
      <c r="F28" s="18">
        <f t="shared" si="0"/>
        <v>3.1327094020440927E-4</v>
      </c>
      <c r="G28" s="18">
        <f t="shared" si="1"/>
        <v>3.1322187854821657E-4</v>
      </c>
      <c r="H28" s="13">
        <f t="shared" si="6"/>
        <v>99582.80312235895</v>
      </c>
      <c r="I28" s="13">
        <f t="shared" si="4"/>
        <v>31.191512665082477</v>
      </c>
      <c r="J28" s="13">
        <f t="shared" si="2"/>
        <v>99567.2073660264</v>
      </c>
      <c r="K28" s="13">
        <f t="shared" si="3"/>
        <v>6424868.7820385685</v>
      </c>
      <c r="L28" s="20">
        <f t="shared" si="5"/>
        <v>64.517854294021348</v>
      </c>
    </row>
    <row r="29" spans="1:12" x14ac:dyDescent="0.2">
      <c r="A29" s="16">
        <v>20</v>
      </c>
      <c r="B29" s="5">
        <v>9</v>
      </c>
      <c r="C29" s="5">
        <v>13545</v>
      </c>
      <c r="D29" s="5">
        <v>13148</v>
      </c>
      <c r="E29" s="17">
        <v>0.5</v>
      </c>
      <c r="F29" s="18">
        <f t="shared" si="0"/>
        <v>6.7433409508110744E-4</v>
      </c>
      <c r="G29" s="18">
        <f t="shared" si="1"/>
        <v>6.7410680847876576E-4</v>
      </c>
      <c r="H29" s="13">
        <f t="shared" si="6"/>
        <v>99551.611609693864</v>
      </c>
      <c r="I29" s="13">
        <f t="shared" si="4"/>
        <v>67.108419181128369</v>
      </c>
      <c r="J29" s="13">
        <f t="shared" si="2"/>
        <v>99518.057400103309</v>
      </c>
      <c r="K29" s="13">
        <f t="shared" si="3"/>
        <v>6325301.5746725425</v>
      </c>
      <c r="L29" s="20">
        <f t="shared" si="5"/>
        <v>63.537912369231947</v>
      </c>
    </row>
    <row r="30" spans="1:12" x14ac:dyDescent="0.2">
      <c r="A30" s="16">
        <v>21</v>
      </c>
      <c r="B30" s="5">
        <v>1</v>
      </c>
      <c r="C30" s="5">
        <v>14545</v>
      </c>
      <c r="D30" s="5">
        <v>13696</v>
      </c>
      <c r="E30" s="17">
        <v>0.5</v>
      </c>
      <c r="F30" s="18">
        <f t="shared" si="0"/>
        <v>7.0819021989306332E-5</v>
      </c>
      <c r="G30" s="18">
        <f t="shared" si="1"/>
        <v>7.0816514411160689E-5</v>
      </c>
      <c r="H30" s="13">
        <f t="shared" si="6"/>
        <v>99484.50319051274</v>
      </c>
      <c r="I30" s="13">
        <f t="shared" si="4"/>
        <v>7.0451457538781073</v>
      </c>
      <c r="J30" s="13">
        <f t="shared" si="2"/>
        <v>99480.980617635811</v>
      </c>
      <c r="K30" s="13">
        <f t="shared" si="3"/>
        <v>6225783.5172724389</v>
      </c>
      <c r="L30" s="20">
        <f t="shared" si="5"/>
        <v>62.580435320163069</v>
      </c>
    </row>
    <row r="31" spans="1:12" x14ac:dyDescent="0.2">
      <c r="A31" s="16">
        <v>22</v>
      </c>
      <c r="B31" s="5">
        <v>2</v>
      </c>
      <c r="C31" s="5">
        <v>15899</v>
      </c>
      <c r="D31" s="5">
        <v>14718</v>
      </c>
      <c r="E31" s="17">
        <v>0.5</v>
      </c>
      <c r="F31" s="18">
        <f t="shared" si="0"/>
        <v>1.3064637293007153E-4</v>
      </c>
      <c r="G31" s="18">
        <f t="shared" si="1"/>
        <v>1.306378392501388E-4</v>
      </c>
      <c r="H31" s="13">
        <f t="shared" si="6"/>
        <v>99477.458044758867</v>
      </c>
      <c r="I31" s="13">
        <f t="shared" si="4"/>
        <v>12.995520173063635</v>
      </c>
      <c r="J31" s="13">
        <f t="shared" si="2"/>
        <v>99470.960284672343</v>
      </c>
      <c r="K31" s="13">
        <f t="shared" si="3"/>
        <v>6126302.536654803</v>
      </c>
      <c r="L31" s="20">
        <f t="shared" si="5"/>
        <v>61.584831951559678</v>
      </c>
    </row>
    <row r="32" spans="1:12" x14ac:dyDescent="0.2">
      <c r="A32" s="16">
        <v>23</v>
      </c>
      <c r="B32" s="5">
        <v>5</v>
      </c>
      <c r="C32" s="5">
        <v>16793</v>
      </c>
      <c r="D32" s="5">
        <v>15991</v>
      </c>
      <c r="E32" s="17">
        <v>0.5</v>
      </c>
      <c r="F32" s="18">
        <f t="shared" si="0"/>
        <v>3.0502684236212788E-4</v>
      </c>
      <c r="G32" s="18">
        <f t="shared" si="1"/>
        <v>3.0498032876879441E-4</v>
      </c>
      <c r="H32" s="13">
        <f t="shared" si="6"/>
        <v>99464.462524585804</v>
      </c>
      <c r="I32" s="13">
        <f t="shared" si="4"/>
        <v>30.334704481559609</v>
      </c>
      <c r="J32" s="13">
        <f t="shared" si="2"/>
        <v>99449.295172345024</v>
      </c>
      <c r="K32" s="13">
        <f t="shared" si="3"/>
        <v>6026831.5763701303</v>
      </c>
      <c r="L32" s="20">
        <f t="shared" si="5"/>
        <v>60.592812984641697</v>
      </c>
    </row>
    <row r="33" spans="1:12" x14ac:dyDescent="0.2">
      <c r="A33" s="16">
        <v>24</v>
      </c>
      <c r="B33" s="5">
        <v>1</v>
      </c>
      <c r="C33" s="5">
        <v>18036</v>
      </c>
      <c r="D33" s="5">
        <v>16733</v>
      </c>
      <c r="E33" s="17">
        <v>0.5</v>
      </c>
      <c r="F33" s="18">
        <f t="shared" si="0"/>
        <v>5.7522505680347438E-5</v>
      </c>
      <c r="G33" s="18">
        <f t="shared" si="1"/>
        <v>5.7520851308599364E-5</v>
      </c>
      <c r="H33" s="13">
        <f t="shared" si="6"/>
        <v>99434.127820104244</v>
      </c>
      <c r="I33" s="13">
        <f t="shared" si="4"/>
        <v>5.7195356813404796</v>
      </c>
      <c r="J33" s="13">
        <f t="shared" si="2"/>
        <v>99431.268052263564</v>
      </c>
      <c r="K33" s="13">
        <f t="shared" si="3"/>
        <v>5927382.2811977854</v>
      </c>
      <c r="L33" s="20">
        <f t="shared" si="5"/>
        <v>59.611145701620451</v>
      </c>
    </row>
    <row r="34" spans="1:12" x14ac:dyDescent="0.2">
      <c r="A34" s="16">
        <v>25</v>
      </c>
      <c r="B34" s="5">
        <v>6</v>
      </c>
      <c r="C34" s="5">
        <v>19102</v>
      </c>
      <c r="D34" s="5">
        <v>18035</v>
      </c>
      <c r="E34" s="17">
        <v>0.5</v>
      </c>
      <c r="F34" s="18">
        <f t="shared" si="0"/>
        <v>3.2312787785766214E-4</v>
      </c>
      <c r="G34" s="18">
        <f t="shared" si="1"/>
        <v>3.23075680478152E-4</v>
      </c>
      <c r="H34" s="13">
        <f t="shared" si="6"/>
        <v>99428.408284422898</v>
      </c>
      <c r="I34" s="13">
        <f t="shared" si="4"/>
        <v>32.122900665349455</v>
      </c>
      <c r="J34" s="13">
        <f t="shared" si="2"/>
        <v>99412.346834090233</v>
      </c>
      <c r="K34" s="13">
        <f t="shared" si="3"/>
        <v>5827951.0131455222</v>
      </c>
      <c r="L34" s="20">
        <f t="shared" si="5"/>
        <v>58.614546020632282</v>
      </c>
    </row>
    <row r="35" spans="1:12" x14ac:dyDescent="0.2">
      <c r="A35" s="16">
        <v>26</v>
      </c>
      <c r="B35" s="5">
        <v>3</v>
      </c>
      <c r="C35" s="5">
        <v>20363</v>
      </c>
      <c r="D35" s="5">
        <v>18988</v>
      </c>
      <c r="E35" s="17">
        <v>0.5</v>
      </c>
      <c r="F35" s="18">
        <f t="shared" si="0"/>
        <v>1.5247388884653503E-4</v>
      </c>
      <c r="G35" s="18">
        <f t="shared" si="1"/>
        <v>1.5246226558926666E-4</v>
      </c>
      <c r="H35" s="13">
        <f t="shared" si="6"/>
        <v>99396.285383757553</v>
      </c>
      <c r="I35" s="13">
        <f t="shared" si="4"/>
        <v>15.154182860764989</v>
      </c>
      <c r="J35" s="13">
        <f t="shared" si="2"/>
        <v>99388.708292327181</v>
      </c>
      <c r="K35" s="13">
        <f t="shared" si="3"/>
        <v>5728538.6663114317</v>
      </c>
      <c r="L35" s="20">
        <f t="shared" si="5"/>
        <v>57.633327484967943</v>
      </c>
    </row>
    <row r="36" spans="1:12" x14ac:dyDescent="0.2">
      <c r="A36" s="16">
        <v>27</v>
      </c>
      <c r="B36" s="5">
        <v>6</v>
      </c>
      <c r="C36" s="5">
        <v>22001</v>
      </c>
      <c r="D36" s="5">
        <v>20207</v>
      </c>
      <c r="E36" s="17">
        <v>0.5</v>
      </c>
      <c r="F36" s="18">
        <f t="shared" si="0"/>
        <v>2.8430629264594389E-4</v>
      </c>
      <c r="G36" s="18">
        <f t="shared" si="1"/>
        <v>2.8426588335623253E-4</v>
      </c>
      <c r="H36" s="13">
        <f t="shared" si="6"/>
        <v>99381.131200896794</v>
      </c>
      <c r="I36" s="13">
        <f t="shared" si="4"/>
        <v>28.250665049764567</v>
      </c>
      <c r="J36" s="13">
        <f t="shared" si="2"/>
        <v>99367.005868371911</v>
      </c>
      <c r="K36" s="13">
        <f t="shared" si="3"/>
        <v>5629149.9580191048</v>
      </c>
      <c r="L36" s="20">
        <f t="shared" si="5"/>
        <v>56.642039489768948</v>
      </c>
    </row>
    <row r="37" spans="1:12" x14ac:dyDescent="0.2">
      <c r="A37" s="16">
        <v>28</v>
      </c>
      <c r="B37" s="5">
        <v>7</v>
      </c>
      <c r="C37" s="5">
        <v>23664</v>
      </c>
      <c r="D37" s="5">
        <v>21767</v>
      </c>
      <c r="E37" s="17">
        <v>0.5</v>
      </c>
      <c r="F37" s="18">
        <f t="shared" si="0"/>
        <v>3.0815962668662367E-4</v>
      </c>
      <c r="G37" s="18">
        <f t="shared" si="1"/>
        <v>3.0811215282362781E-4</v>
      </c>
      <c r="H37" s="13">
        <f t="shared" si="6"/>
        <v>99352.880535847027</v>
      </c>
      <c r="I37" s="13">
        <f t="shared" si="4"/>
        <v>30.611829911128535</v>
      </c>
      <c r="J37" s="13">
        <f t="shared" si="2"/>
        <v>99337.574620891464</v>
      </c>
      <c r="K37" s="13">
        <f t="shared" si="3"/>
        <v>5529782.9521507332</v>
      </c>
      <c r="L37" s="20">
        <f t="shared" si="5"/>
        <v>55.65800329418289</v>
      </c>
    </row>
    <row r="38" spans="1:12" x14ac:dyDescent="0.2">
      <c r="A38" s="16">
        <v>29</v>
      </c>
      <c r="B38" s="5">
        <v>9</v>
      </c>
      <c r="C38" s="5">
        <v>25148</v>
      </c>
      <c r="D38" s="5">
        <v>23471</v>
      </c>
      <c r="E38" s="17">
        <v>0.5</v>
      </c>
      <c r="F38" s="18">
        <f t="shared" si="0"/>
        <v>3.7022563195458568E-4</v>
      </c>
      <c r="G38" s="18">
        <f t="shared" si="1"/>
        <v>3.7015711112939049E-4</v>
      </c>
      <c r="H38" s="13">
        <f t="shared" si="6"/>
        <v>99322.268705935901</v>
      </c>
      <c r="I38" s="13">
        <f t="shared" si="4"/>
        <v>36.7648440550063</v>
      </c>
      <c r="J38" s="13">
        <f t="shared" si="2"/>
        <v>99303.886283908389</v>
      </c>
      <c r="K38" s="13">
        <f t="shared" si="3"/>
        <v>5430445.3775298418</v>
      </c>
      <c r="L38" s="20">
        <f t="shared" si="5"/>
        <v>54.675003383257355</v>
      </c>
    </row>
    <row r="39" spans="1:12" x14ac:dyDescent="0.2">
      <c r="A39" s="16">
        <v>30</v>
      </c>
      <c r="B39" s="5">
        <v>8</v>
      </c>
      <c r="C39" s="5">
        <v>26527</v>
      </c>
      <c r="D39" s="5">
        <v>24911</v>
      </c>
      <c r="E39" s="17">
        <v>0.5</v>
      </c>
      <c r="F39" s="18">
        <f t="shared" si="0"/>
        <v>3.1105408452894749E-4</v>
      </c>
      <c r="G39" s="18">
        <f t="shared" si="1"/>
        <v>3.1100571473000819E-4</v>
      </c>
      <c r="H39" s="13">
        <f t="shared" si="6"/>
        <v>99285.50386188089</v>
      </c>
      <c r="I39" s="13">
        <f t="shared" si="4"/>
        <v>30.878359090893255</v>
      </c>
      <c r="J39" s="13">
        <f t="shared" si="2"/>
        <v>99270.064682335447</v>
      </c>
      <c r="K39" s="13">
        <f t="shared" si="3"/>
        <v>5331141.4912459338</v>
      </c>
      <c r="L39" s="20">
        <f t="shared" si="5"/>
        <v>53.695064071611583</v>
      </c>
    </row>
    <row r="40" spans="1:12" x14ac:dyDescent="0.2">
      <c r="A40" s="16">
        <v>31</v>
      </c>
      <c r="B40" s="5">
        <v>9</v>
      </c>
      <c r="C40" s="5">
        <v>28265</v>
      </c>
      <c r="D40" s="5">
        <v>26251</v>
      </c>
      <c r="E40" s="17">
        <v>0.5</v>
      </c>
      <c r="F40" s="18">
        <f t="shared" si="0"/>
        <v>3.3017829627999119E-4</v>
      </c>
      <c r="G40" s="18">
        <f t="shared" si="1"/>
        <v>3.3012379642365888E-4</v>
      </c>
      <c r="H40" s="13">
        <f t="shared" si="6"/>
        <v>99254.625502790004</v>
      </c>
      <c r="I40" s="13">
        <f t="shared" si="4"/>
        <v>32.766313783589545</v>
      </c>
      <c r="J40" s="13">
        <f t="shared" si="2"/>
        <v>99238.242345898208</v>
      </c>
      <c r="K40" s="13">
        <f t="shared" si="3"/>
        <v>5231871.4265635982</v>
      </c>
      <c r="L40" s="20">
        <f t="shared" si="5"/>
        <v>52.711613187402861</v>
      </c>
    </row>
    <row r="41" spans="1:12" x14ac:dyDescent="0.2">
      <c r="A41" s="16">
        <v>32</v>
      </c>
      <c r="B41" s="5">
        <v>9</v>
      </c>
      <c r="C41" s="5">
        <v>28122</v>
      </c>
      <c r="D41" s="5">
        <v>27996</v>
      </c>
      <c r="E41" s="17">
        <v>0.5</v>
      </c>
      <c r="F41" s="18">
        <f t="shared" si="0"/>
        <v>3.2075269966855556E-4</v>
      </c>
      <c r="G41" s="18">
        <f t="shared" si="1"/>
        <v>3.2070126677000372E-4</v>
      </c>
      <c r="H41" s="13">
        <f t="shared" si="6"/>
        <v>99221.859189006413</v>
      </c>
      <c r="I41" s="13">
        <f t="shared" si="4"/>
        <v>31.820575933189289</v>
      </c>
      <c r="J41" s="13">
        <f t="shared" si="2"/>
        <v>99205.94890103981</v>
      </c>
      <c r="K41" s="13">
        <f t="shared" si="3"/>
        <v>5132633.1842176998</v>
      </c>
      <c r="L41" s="20">
        <f t="shared" si="5"/>
        <v>51.728855175356216</v>
      </c>
    </row>
    <row r="42" spans="1:12" x14ac:dyDescent="0.2">
      <c r="A42" s="16">
        <v>33</v>
      </c>
      <c r="B42" s="5">
        <v>11</v>
      </c>
      <c r="C42" s="5">
        <v>28570</v>
      </c>
      <c r="D42" s="5">
        <v>27759</v>
      </c>
      <c r="E42" s="17">
        <v>0.5</v>
      </c>
      <c r="F42" s="18">
        <f t="shared" si="0"/>
        <v>3.9056258765467167E-4</v>
      </c>
      <c r="G42" s="18">
        <f t="shared" si="1"/>
        <v>3.904863329783458E-4</v>
      </c>
      <c r="H42" s="13">
        <f t="shared" si="6"/>
        <v>99190.038613073222</v>
      </c>
      <c r="I42" s="13">
        <f t="shared" si="4"/>
        <v>38.732354445999491</v>
      </c>
      <c r="J42" s="13">
        <f t="shared" si="2"/>
        <v>99170.672435850225</v>
      </c>
      <c r="K42" s="13">
        <f t="shared" si="3"/>
        <v>5033427.2353166603</v>
      </c>
      <c r="L42" s="20">
        <f t="shared" si="5"/>
        <v>50.74528960464842</v>
      </c>
    </row>
    <row r="43" spans="1:12" x14ac:dyDescent="0.2">
      <c r="A43" s="16">
        <v>34</v>
      </c>
      <c r="B43" s="5">
        <v>12</v>
      </c>
      <c r="C43" s="5">
        <v>28327</v>
      </c>
      <c r="D43" s="5">
        <v>28256</v>
      </c>
      <c r="E43" s="17">
        <v>0.5</v>
      </c>
      <c r="F43" s="18">
        <f t="shared" si="0"/>
        <v>4.2415566512910236E-4</v>
      </c>
      <c r="G43" s="18">
        <f t="shared" si="1"/>
        <v>4.2406573018817918E-4</v>
      </c>
      <c r="H43" s="13">
        <f t="shared" si="6"/>
        <v>99151.306258627228</v>
      </c>
      <c r="I43" s="13">
        <f t="shared" si="4"/>
        <v>42.046671087676536</v>
      </c>
      <c r="J43" s="13">
        <f t="shared" si="2"/>
        <v>99130.282923083389</v>
      </c>
      <c r="K43" s="13">
        <f t="shared" si="3"/>
        <v>4934256.5628808104</v>
      </c>
      <c r="L43" s="20">
        <f t="shared" si="5"/>
        <v>49.764917367908879</v>
      </c>
    </row>
    <row r="44" spans="1:12" x14ac:dyDescent="0.2">
      <c r="A44" s="16">
        <v>35</v>
      </c>
      <c r="B44" s="5">
        <v>13</v>
      </c>
      <c r="C44" s="5">
        <v>27232</v>
      </c>
      <c r="D44" s="5">
        <v>28108</v>
      </c>
      <c r="E44" s="17">
        <v>0.5</v>
      </c>
      <c r="F44" s="18">
        <f t="shared" si="0"/>
        <v>4.6982291290205999E-4</v>
      </c>
      <c r="G44" s="18">
        <f t="shared" si="1"/>
        <v>4.6971257203764924E-4</v>
      </c>
      <c r="H44" s="13">
        <f t="shared" si="6"/>
        <v>99109.259587539549</v>
      </c>
      <c r="I44" s="13">
        <f t="shared" si="4"/>
        <v>46.552865233610248</v>
      </c>
      <c r="J44" s="13">
        <f t="shared" si="2"/>
        <v>99085.983154922753</v>
      </c>
      <c r="K44" s="13">
        <f t="shared" si="3"/>
        <v>4835126.2799577266</v>
      </c>
      <c r="L44" s="20">
        <f t="shared" si="5"/>
        <v>48.785817794219703</v>
      </c>
    </row>
    <row r="45" spans="1:12" x14ac:dyDescent="0.2">
      <c r="A45" s="16">
        <v>36</v>
      </c>
      <c r="B45" s="5">
        <v>7</v>
      </c>
      <c r="C45" s="5">
        <v>25565</v>
      </c>
      <c r="D45" s="5">
        <v>27043</v>
      </c>
      <c r="E45" s="17">
        <v>0.5</v>
      </c>
      <c r="F45" s="18">
        <f t="shared" si="0"/>
        <v>2.6611922141119221E-4</v>
      </c>
      <c r="G45" s="18">
        <f t="shared" si="1"/>
        <v>2.6608381640216665E-4</v>
      </c>
      <c r="H45" s="13">
        <f t="shared" si="6"/>
        <v>99062.706722305942</v>
      </c>
      <c r="I45" s="13">
        <f t="shared" si="4"/>
        <v>26.358983067799734</v>
      </c>
      <c r="J45" s="13">
        <f t="shared" si="2"/>
        <v>99049.527230772044</v>
      </c>
      <c r="K45" s="13">
        <f t="shared" si="3"/>
        <v>4736040.2968028039</v>
      </c>
      <c r="L45" s="20">
        <f t="shared" si="5"/>
        <v>47.808508908190269</v>
      </c>
    </row>
    <row r="46" spans="1:12" x14ac:dyDescent="0.2">
      <c r="A46" s="16">
        <v>37</v>
      </c>
      <c r="B46" s="5">
        <v>18</v>
      </c>
      <c r="C46" s="5">
        <v>24674</v>
      </c>
      <c r="D46" s="5">
        <v>25429</v>
      </c>
      <c r="E46" s="17">
        <v>0.5</v>
      </c>
      <c r="F46" s="18">
        <f t="shared" si="0"/>
        <v>7.1851984911083171E-4</v>
      </c>
      <c r="G46" s="18">
        <f t="shared" si="1"/>
        <v>7.1826180642844321E-4</v>
      </c>
      <c r="H46" s="13">
        <f t="shared" si="6"/>
        <v>99036.347739238146</v>
      </c>
      <c r="I46" s="13">
        <f t="shared" si="4"/>
        <v>71.134026029260653</v>
      </c>
      <c r="J46" s="13">
        <f t="shared" si="2"/>
        <v>99000.780726223515</v>
      </c>
      <c r="K46" s="13">
        <f t="shared" si="3"/>
        <v>4636990.7695720317</v>
      </c>
      <c r="L46" s="20">
        <f t="shared" si="5"/>
        <v>46.821100287151019</v>
      </c>
    </row>
    <row r="47" spans="1:12" x14ac:dyDescent="0.2">
      <c r="A47" s="16">
        <v>38</v>
      </c>
      <c r="B47" s="5">
        <v>15</v>
      </c>
      <c r="C47" s="5">
        <v>23986</v>
      </c>
      <c r="D47" s="5">
        <v>24505</v>
      </c>
      <c r="E47" s="17">
        <v>0.5</v>
      </c>
      <c r="F47" s="18">
        <f t="shared" si="0"/>
        <v>6.186715060526696E-4</v>
      </c>
      <c r="G47" s="18">
        <f t="shared" si="1"/>
        <v>6.1848018801797719E-4</v>
      </c>
      <c r="H47" s="13">
        <f t="shared" si="6"/>
        <v>98965.213713208883</v>
      </c>
      <c r="I47" s="13">
        <f t="shared" si="4"/>
        <v>61.208023984584727</v>
      </c>
      <c r="J47" s="13">
        <f t="shared" si="2"/>
        <v>98934.609701216599</v>
      </c>
      <c r="K47" s="13">
        <f t="shared" si="3"/>
        <v>4537989.9888458084</v>
      </c>
      <c r="L47" s="20">
        <f t="shared" si="5"/>
        <v>45.854394878552391</v>
      </c>
    </row>
    <row r="48" spans="1:12" x14ac:dyDescent="0.2">
      <c r="A48" s="16">
        <v>39</v>
      </c>
      <c r="B48" s="5">
        <v>14</v>
      </c>
      <c r="C48" s="5">
        <v>22770</v>
      </c>
      <c r="D48" s="5">
        <v>23840</v>
      </c>
      <c r="E48" s="17">
        <v>0.5</v>
      </c>
      <c r="F48" s="18">
        <f t="shared" si="0"/>
        <v>6.0072945719802622E-4</v>
      </c>
      <c r="G48" s="18">
        <f t="shared" si="1"/>
        <v>6.0054907343857242E-4</v>
      </c>
      <c r="H48" s="13">
        <f t="shared" si="6"/>
        <v>98904.005689224301</v>
      </c>
      <c r="I48" s="13">
        <f t="shared" si="4"/>
        <v>59.39670897602695</v>
      </c>
      <c r="J48" s="13">
        <f t="shared" si="2"/>
        <v>98874.307334736295</v>
      </c>
      <c r="K48" s="13">
        <f t="shared" si="3"/>
        <v>4439055.3791445922</v>
      </c>
      <c r="L48" s="20">
        <f t="shared" si="5"/>
        <v>44.882463032821654</v>
      </c>
    </row>
    <row r="49" spans="1:12" x14ac:dyDescent="0.2">
      <c r="A49" s="16">
        <v>40</v>
      </c>
      <c r="B49" s="5">
        <v>21</v>
      </c>
      <c r="C49" s="5">
        <v>22195</v>
      </c>
      <c r="D49" s="5">
        <v>22614</v>
      </c>
      <c r="E49" s="17">
        <v>0.5</v>
      </c>
      <c r="F49" s="18">
        <f t="shared" si="0"/>
        <v>9.3731170077439795E-4</v>
      </c>
      <c r="G49" s="18">
        <f t="shared" si="1"/>
        <v>9.3687262993531111E-4</v>
      </c>
      <c r="H49" s="13">
        <f t="shared" si="6"/>
        <v>98844.608980248275</v>
      </c>
      <c r="I49" s="13">
        <f t="shared" si="4"/>
        <v>92.604808770252674</v>
      </c>
      <c r="J49" s="13">
        <f t="shared" si="2"/>
        <v>98798.306575863156</v>
      </c>
      <c r="K49" s="13">
        <f t="shared" si="3"/>
        <v>4340181.0718098562</v>
      </c>
      <c r="L49" s="20">
        <f t="shared" si="5"/>
        <v>43.909132896434819</v>
      </c>
    </row>
    <row r="50" spans="1:12" x14ac:dyDescent="0.2">
      <c r="A50" s="16">
        <v>41</v>
      </c>
      <c r="B50" s="5">
        <v>18</v>
      </c>
      <c r="C50" s="5">
        <v>21690</v>
      </c>
      <c r="D50" s="5">
        <v>22058</v>
      </c>
      <c r="E50" s="17">
        <v>0.5</v>
      </c>
      <c r="F50" s="18">
        <f t="shared" si="0"/>
        <v>8.2289476090335564E-4</v>
      </c>
      <c r="G50" s="18">
        <f t="shared" si="1"/>
        <v>8.2255632225928805E-4</v>
      </c>
      <c r="H50" s="13">
        <f t="shared" si="6"/>
        <v>98752.004171478024</v>
      </c>
      <c r="I50" s="13">
        <f t="shared" si="4"/>
        <v>81.229085367024837</v>
      </c>
      <c r="J50" s="13">
        <f t="shared" si="2"/>
        <v>98711.38962879451</v>
      </c>
      <c r="K50" s="13">
        <f t="shared" si="3"/>
        <v>4241382.7652339935</v>
      </c>
      <c r="L50" s="20">
        <f t="shared" si="5"/>
        <v>42.949839862176773</v>
      </c>
    </row>
    <row r="51" spans="1:12" x14ac:dyDescent="0.2">
      <c r="A51" s="16">
        <v>42</v>
      </c>
      <c r="B51" s="5">
        <v>19</v>
      </c>
      <c r="C51" s="5">
        <v>20901</v>
      </c>
      <c r="D51" s="5">
        <v>21514</v>
      </c>
      <c r="E51" s="17">
        <v>0.5</v>
      </c>
      <c r="F51" s="18">
        <f t="shared" si="0"/>
        <v>8.9590946599080515E-4</v>
      </c>
      <c r="G51" s="18">
        <f t="shared" si="1"/>
        <v>8.9550831880096148E-4</v>
      </c>
      <c r="H51" s="13">
        <f t="shared" si="6"/>
        <v>98670.775086110996</v>
      </c>
      <c r="I51" s="13">
        <f t="shared" si="4"/>
        <v>88.360499912151056</v>
      </c>
      <c r="J51" s="13">
        <f t="shared" si="2"/>
        <v>98626.594836154924</v>
      </c>
      <c r="K51" s="13">
        <f t="shared" si="3"/>
        <v>4142671.3756051986</v>
      </c>
      <c r="L51" s="20">
        <f t="shared" si="5"/>
        <v>41.984785991493901</v>
      </c>
    </row>
    <row r="52" spans="1:12" x14ac:dyDescent="0.2">
      <c r="A52" s="16">
        <v>43</v>
      </c>
      <c r="B52" s="5">
        <v>15</v>
      </c>
      <c r="C52" s="5">
        <v>19519</v>
      </c>
      <c r="D52" s="5">
        <v>20732</v>
      </c>
      <c r="E52" s="17">
        <v>0.5</v>
      </c>
      <c r="F52" s="18">
        <f t="shared" si="0"/>
        <v>7.4532309756279345E-4</v>
      </c>
      <c r="G52" s="18">
        <f t="shared" si="1"/>
        <v>7.4504544777231408E-4</v>
      </c>
      <c r="H52" s="13">
        <f t="shared" si="6"/>
        <v>98582.414586198851</v>
      </c>
      <c r="I52" s="13">
        <f t="shared" si="4"/>
        <v>73.44837921785043</v>
      </c>
      <c r="J52" s="13">
        <f t="shared" si="2"/>
        <v>98545.690396589926</v>
      </c>
      <c r="K52" s="13">
        <f t="shared" si="3"/>
        <v>4044044.7807690436</v>
      </c>
      <c r="L52" s="20">
        <f t="shared" si="5"/>
        <v>41.021969260379571</v>
      </c>
    </row>
    <row r="53" spans="1:12" x14ac:dyDescent="0.2">
      <c r="A53" s="16">
        <v>44</v>
      </c>
      <c r="B53" s="5">
        <v>24</v>
      </c>
      <c r="C53" s="5">
        <v>18704</v>
      </c>
      <c r="D53" s="5">
        <v>19330</v>
      </c>
      <c r="E53" s="17">
        <v>0.5</v>
      </c>
      <c r="F53" s="18">
        <f t="shared" si="0"/>
        <v>1.2620287111531788E-3</v>
      </c>
      <c r="G53" s="18">
        <f t="shared" si="1"/>
        <v>1.2612328551158758E-3</v>
      </c>
      <c r="H53" s="13">
        <f t="shared" si="6"/>
        <v>98508.966206981</v>
      </c>
      <c r="I53" s="13">
        <f t="shared" si="4"/>
        <v>124.24274470374398</v>
      </c>
      <c r="J53" s="13">
        <f t="shared" si="2"/>
        <v>98446.844834629126</v>
      </c>
      <c r="K53" s="13">
        <f t="shared" si="3"/>
        <v>3945499.0903724534</v>
      </c>
      <c r="L53" s="20">
        <f t="shared" si="5"/>
        <v>40.052182479333027</v>
      </c>
    </row>
    <row r="54" spans="1:12" x14ac:dyDescent="0.2">
      <c r="A54" s="16">
        <v>45</v>
      </c>
      <c r="B54" s="5">
        <v>24</v>
      </c>
      <c r="C54" s="5">
        <v>18606</v>
      </c>
      <c r="D54" s="5">
        <v>18605</v>
      </c>
      <c r="E54" s="17">
        <v>0.5</v>
      </c>
      <c r="F54" s="18">
        <f t="shared" si="0"/>
        <v>1.2899411464351938E-3</v>
      </c>
      <c r="G54" s="18">
        <f t="shared" si="1"/>
        <v>1.2891097086074929E-3</v>
      </c>
      <c r="H54" s="13">
        <f t="shared" si="6"/>
        <v>98384.723462277252</v>
      </c>
      <c r="I54" s="13">
        <f t="shared" si="4"/>
        <v>126.82870219388499</v>
      </c>
      <c r="J54" s="13">
        <f t="shared" si="2"/>
        <v>98321.309111180308</v>
      </c>
      <c r="K54" s="13">
        <f t="shared" si="3"/>
        <v>3847052.2455378245</v>
      </c>
      <c r="L54" s="20">
        <f t="shared" si="5"/>
        <v>39.102129986804954</v>
      </c>
    </row>
    <row r="55" spans="1:12" x14ac:dyDescent="0.2">
      <c r="A55" s="16">
        <v>46</v>
      </c>
      <c r="B55" s="5">
        <v>25</v>
      </c>
      <c r="C55" s="5">
        <v>17761</v>
      </c>
      <c r="D55" s="5">
        <v>18482</v>
      </c>
      <c r="E55" s="17">
        <v>0.5</v>
      </c>
      <c r="F55" s="18">
        <f t="shared" si="0"/>
        <v>1.379576745854372E-3</v>
      </c>
      <c r="G55" s="18">
        <f t="shared" si="1"/>
        <v>1.378625785816698E-3</v>
      </c>
      <c r="H55" s="13">
        <f t="shared" si="6"/>
        <v>98257.894760083364</v>
      </c>
      <c r="I55" s="13">
        <f t="shared" si="4"/>
        <v>135.46086737631435</v>
      </c>
      <c r="J55" s="13">
        <f t="shared" si="2"/>
        <v>98190.164326395214</v>
      </c>
      <c r="K55" s="13">
        <f t="shared" si="3"/>
        <v>3748730.9364266442</v>
      </c>
      <c r="L55" s="20">
        <f t="shared" si="5"/>
        <v>38.151956599313806</v>
      </c>
    </row>
    <row r="56" spans="1:12" x14ac:dyDescent="0.2">
      <c r="A56" s="16">
        <v>47</v>
      </c>
      <c r="B56" s="5">
        <v>30</v>
      </c>
      <c r="C56" s="5">
        <v>16977</v>
      </c>
      <c r="D56" s="5">
        <v>17666</v>
      </c>
      <c r="E56" s="17">
        <v>0.5</v>
      </c>
      <c r="F56" s="18">
        <f t="shared" si="0"/>
        <v>1.7319516208180584E-3</v>
      </c>
      <c r="G56" s="18">
        <f t="shared" si="1"/>
        <v>1.7304530903008103E-3</v>
      </c>
      <c r="H56" s="13">
        <f t="shared" si="6"/>
        <v>98122.433892707049</v>
      </c>
      <c r="I56" s="13">
        <f t="shared" si="4"/>
        <v>169.79626895747188</v>
      </c>
      <c r="J56" s="13">
        <f t="shared" si="2"/>
        <v>98037.535758228303</v>
      </c>
      <c r="K56" s="13">
        <f t="shared" si="3"/>
        <v>3650540.7721002488</v>
      </c>
      <c r="L56" s="20">
        <f t="shared" si="5"/>
        <v>37.203936218010746</v>
      </c>
    </row>
    <row r="57" spans="1:12" x14ac:dyDescent="0.2">
      <c r="A57" s="16">
        <v>48</v>
      </c>
      <c r="B57" s="5">
        <v>38</v>
      </c>
      <c r="C57" s="5">
        <v>16411</v>
      </c>
      <c r="D57" s="5">
        <v>16919</v>
      </c>
      <c r="E57" s="17">
        <v>0.5</v>
      </c>
      <c r="F57" s="18">
        <f t="shared" si="0"/>
        <v>2.2802280228022801E-3</v>
      </c>
      <c r="G57" s="18">
        <f t="shared" si="1"/>
        <v>2.2776312634859744E-3</v>
      </c>
      <c r="H57" s="13">
        <f t="shared" si="6"/>
        <v>97952.637623749572</v>
      </c>
      <c r="I57" s="13">
        <f t="shared" si="4"/>
        <v>223.09998979276452</v>
      </c>
      <c r="J57" s="13">
        <f t="shared" si="2"/>
        <v>97841.087628853187</v>
      </c>
      <c r="K57" s="13">
        <f t="shared" si="3"/>
        <v>3552503.2363420203</v>
      </c>
      <c r="L57" s="20">
        <f t="shared" si="5"/>
        <v>36.267560757145773</v>
      </c>
    </row>
    <row r="58" spans="1:12" x14ac:dyDescent="0.2">
      <c r="A58" s="16">
        <v>49</v>
      </c>
      <c r="B58" s="5">
        <v>34</v>
      </c>
      <c r="C58" s="5">
        <v>16686</v>
      </c>
      <c r="D58" s="5">
        <v>16328</v>
      </c>
      <c r="E58" s="17">
        <v>0.5</v>
      </c>
      <c r="F58" s="18">
        <f t="shared" si="0"/>
        <v>2.0597322348094747E-3</v>
      </c>
      <c r="G58" s="18">
        <f t="shared" si="1"/>
        <v>2.05761316872428E-3</v>
      </c>
      <c r="H58" s="13">
        <f t="shared" si="6"/>
        <v>97729.537633956803</v>
      </c>
      <c r="I58" s="13">
        <f t="shared" si="4"/>
        <v>201.08958360896463</v>
      </c>
      <c r="J58" s="13">
        <f t="shared" si="2"/>
        <v>97628.992842152322</v>
      </c>
      <c r="K58" s="13">
        <f t="shared" si="3"/>
        <v>3454662.1487131673</v>
      </c>
      <c r="L58" s="20">
        <f t="shared" si="5"/>
        <v>35.349212043266853</v>
      </c>
    </row>
    <row r="59" spans="1:12" x14ac:dyDescent="0.2">
      <c r="A59" s="16">
        <v>50</v>
      </c>
      <c r="B59" s="5">
        <v>42</v>
      </c>
      <c r="C59" s="5">
        <v>16244</v>
      </c>
      <c r="D59" s="5">
        <v>16626</v>
      </c>
      <c r="E59" s="17">
        <v>0.5</v>
      </c>
      <c r="F59" s="18">
        <f t="shared" si="0"/>
        <v>2.5555217523577731E-3</v>
      </c>
      <c r="G59" s="18">
        <f t="shared" si="1"/>
        <v>2.5522605736509481E-3</v>
      </c>
      <c r="H59" s="13">
        <f t="shared" si="6"/>
        <v>97528.448050347841</v>
      </c>
      <c r="I59" s="13">
        <f t="shared" si="4"/>
        <v>248.91801276826749</v>
      </c>
      <c r="J59" s="13">
        <f t="shared" si="2"/>
        <v>97403.989043963709</v>
      </c>
      <c r="K59" s="13">
        <f t="shared" si="3"/>
        <v>3357033.155871015</v>
      </c>
      <c r="L59" s="20">
        <f t="shared" si="5"/>
        <v>34.421066088716891</v>
      </c>
    </row>
    <row r="60" spans="1:12" x14ac:dyDescent="0.2">
      <c r="A60" s="16">
        <v>51</v>
      </c>
      <c r="B60" s="5">
        <v>32</v>
      </c>
      <c r="C60" s="5">
        <v>16237</v>
      </c>
      <c r="D60" s="5">
        <v>16137</v>
      </c>
      <c r="E60" s="17">
        <v>0.5</v>
      </c>
      <c r="F60" s="18">
        <f t="shared" si="0"/>
        <v>1.9768950392290109E-3</v>
      </c>
      <c r="G60" s="18">
        <f t="shared" si="1"/>
        <v>1.9749429118064558E-3</v>
      </c>
      <c r="H60" s="13">
        <f t="shared" si="6"/>
        <v>97279.530037579578</v>
      </c>
      <c r="I60" s="13">
        <f t="shared" si="4"/>
        <v>192.12151831158099</v>
      </c>
      <c r="J60" s="13">
        <f t="shared" si="2"/>
        <v>97183.469278423785</v>
      </c>
      <c r="K60" s="13">
        <f t="shared" si="3"/>
        <v>3259629.1668270514</v>
      </c>
      <c r="L60" s="20">
        <f t="shared" si="5"/>
        <v>33.507863016688503</v>
      </c>
    </row>
    <row r="61" spans="1:12" x14ac:dyDescent="0.2">
      <c r="A61" s="16">
        <v>52</v>
      </c>
      <c r="B61" s="5">
        <v>53</v>
      </c>
      <c r="C61" s="5">
        <v>16331</v>
      </c>
      <c r="D61" s="5">
        <v>16153</v>
      </c>
      <c r="E61" s="17">
        <v>0.5</v>
      </c>
      <c r="F61" s="18">
        <f t="shared" si="0"/>
        <v>3.2631449328900382E-3</v>
      </c>
      <c r="G61" s="18">
        <f t="shared" si="1"/>
        <v>3.2578295478993143E-3</v>
      </c>
      <c r="H61" s="13">
        <f t="shared" si="6"/>
        <v>97087.408519267992</v>
      </c>
      <c r="I61" s="13">
        <f t="shared" si="4"/>
        <v>316.29422820304291</v>
      </c>
      <c r="J61" s="13">
        <f t="shared" si="2"/>
        <v>96929.261405166471</v>
      </c>
      <c r="K61" s="13">
        <f t="shared" si="3"/>
        <v>3162445.6975486279</v>
      </c>
      <c r="L61" s="20">
        <f t="shared" si="5"/>
        <v>32.573180660404674</v>
      </c>
    </row>
    <row r="62" spans="1:12" x14ac:dyDescent="0.2">
      <c r="A62" s="16">
        <v>53</v>
      </c>
      <c r="B62" s="5">
        <v>37</v>
      </c>
      <c r="C62" s="5">
        <v>15628</v>
      </c>
      <c r="D62" s="5">
        <v>16183</v>
      </c>
      <c r="E62" s="17">
        <v>0.5</v>
      </c>
      <c r="F62" s="18">
        <f t="shared" si="0"/>
        <v>2.3262393511678352E-3</v>
      </c>
      <c r="G62" s="18">
        <f t="shared" si="1"/>
        <v>2.3235367997990457E-3</v>
      </c>
      <c r="H62" s="13">
        <f t="shared" si="6"/>
        <v>96771.114291064951</v>
      </c>
      <c r="I62" s="13">
        <f t="shared" si="4"/>
        <v>224.85124521284877</v>
      </c>
      <c r="J62" s="13">
        <f t="shared" si="2"/>
        <v>96658.688668458519</v>
      </c>
      <c r="K62" s="13">
        <f t="shared" si="3"/>
        <v>3065516.4361434611</v>
      </c>
      <c r="L62" s="20">
        <f t="shared" si="5"/>
        <v>31.678011135875757</v>
      </c>
    </row>
    <row r="63" spans="1:12" x14ac:dyDescent="0.2">
      <c r="A63" s="16">
        <v>54</v>
      </c>
      <c r="B63" s="5">
        <v>62</v>
      </c>
      <c r="C63" s="5">
        <v>15466</v>
      </c>
      <c r="D63" s="5">
        <v>15549</v>
      </c>
      <c r="E63" s="17">
        <v>0.5</v>
      </c>
      <c r="F63" s="18">
        <f t="shared" si="0"/>
        <v>3.9980654522005481E-3</v>
      </c>
      <c r="G63" s="18">
        <f t="shared" si="1"/>
        <v>3.9900891334427391E-3</v>
      </c>
      <c r="H63" s="13">
        <f t="shared" si="6"/>
        <v>96546.263045852102</v>
      </c>
      <c r="I63" s="13">
        <f t="shared" si="4"/>
        <v>385.22819505375878</v>
      </c>
      <c r="J63" s="13">
        <f t="shared" si="2"/>
        <v>96353.648948325223</v>
      </c>
      <c r="K63" s="13">
        <f t="shared" si="3"/>
        <v>2968857.7474750024</v>
      </c>
      <c r="L63" s="20">
        <f t="shared" si="5"/>
        <v>30.750623108685435</v>
      </c>
    </row>
    <row r="64" spans="1:12" x14ac:dyDescent="0.2">
      <c r="A64" s="16">
        <v>55</v>
      </c>
      <c r="B64" s="5">
        <v>50</v>
      </c>
      <c r="C64" s="5">
        <v>15096</v>
      </c>
      <c r="D64" s="5">
        <v>15333</v>
      </c>
      <c r="E64" s="17">
        <v>0.5</v>
      </c>
      <c r="F64" s="18">
        <f t="shared" si="0"/>
        <v>3.2863386900653982E-3</v>
      </c>
      <c r="G64" s="18">
        <f t="shared" si="1"/>
        <v>3.2809475376488731E-3</v>
      </c>
      <c r="H64" s="13">
        <f t="shared" si="6"/>
        <v>96161.034850798344</v>
      </c>
      <c r="I64" s="13">
        <f t="shared" si="4"/>
        <v>315.49931051149429</v>
      </c>
      <c r="J64" s="13">
        <f t="shared" si="2"/>
        <v>96003.285195542587</v>
      </c>
      <c r="K64" s="13">
        <f t="shared" si="3"/>
        <v>2872504.0985266771</v>
      </c>
      <c r="L64" s="20">
        <f t="shared" si="5"/>
        <v>29.871809335076318</v>
      </c>
    </row>
    <row r="65" spans="1:12" x14ac:dyDescent="0.2">
      <c r="A65" s="16">
        <v>56</v>
      </c>
      <c r="B65" s="5">
        <v>57</v>
      </c>
      <c r="C65" s="5">
        <v>15834</v>
      </c>
      <c r="D65" s="5">
        <v>15001</v>
      </c>
      <c r="E65" s="17">
        <v>0.5</v>
      </c>
      <c r="F65" s="18">
        <f t="shared" si="0"/>
        <v>3.6970974541916655E-3</v>
      </c>
      <c r="G65" s="18">
        <f t="shared" si="1"/>
        <v>3.6902757995597568E-3</v>
      </c>
      <c r="H65" s="13">
        <f t="shared" si="6"/>
        <v>95845.535540286844</v>
      </c>
      <c r="I65" s="13">
        <f t="shared" si="4"/>
        <v>353.69646030016514</v>
      </c>
      <c r="J65" s="13">
        <f t="shared" si="2"/>
        <v>95668.687310136753</v>
      </c>
      <c r="K65" s="13">
        <f t="shared" si="3"/>
        <v>2776500.8133311346</v>
      </c>
      <c r="L65" s="20">
        <f t="shared" si="5"/>
        <v>28.968493917633602</v>
      </c>
    </row>
    <row r="66" spans="1:12" x14ac:dyDescent="0.2">
      <c r="A66" s="16">
        <v>57</v>
      </c>
      <c r="B66" s="5">
        <v>51</v>
      </c>
      <c r="C66" s="5">
        <v>15863</v>
      </c>
      <c r="D66" s="5">
        <v>15723</v>
      </c>
      <c r="E66" s="17">
        <v>0.5</v>
      </c>
      <c r="F66" s="18">
        <f t="shared" si="0"/>
        <v>3.2292787944025836E-3</v>
      </c>
      <c r="G66" s="18">
        <f t="shared" si="1"/>
        <v>3.2240730789897909E-3</v>
      </c>
      <c r="H66" s="13">
        <f t="shared" si="6"/>
        <v>95491.839079986676</v>
      </c>
      <c r="I66" s="13">
        <f t="shared" si="4"/>
        <v>307.87266764101025</v>
      </c>
      <c r="J66" s="13">
        <f t="shared" si="2"/>
        <v>95337.902746166161</v>
      </c>
      <c r="K66" s="13">
        <f t="shared" si="3"/>
        <v>2680832.1260209978</v>
      </c>
      <c r="L66" s="20">
        <f t="shared" si="5"/>
        <v>28.073939635568824</v>
      </c>
    </row>
    <row r="67" spans="1:12" x14ac:dyDescent="0.2">
      <c r="A67" s="16">
        <v>58</v>
      </c>
      <c r="B67" s="5">
        <v>57</v>
      </c>
      <c r="C67" s="5">
        <v>14916</v>
      </c>
      <c r="D67" s="5">
        <v>15711</v>
      </c>
      <c r="E67" s="17">
        <v>0.5</v>
      </c>
      <c r="F67" s="18">
        <f t="shared" si="0"/>
        <v>3.7222058967577628E-3</v>
      </c>
      <c r="G67" s="18">
        <f t="shared" si="1"/>
        <v>3.7152913570590537E-3</v>
      </c>
      <c r="H67" s="13">
        <f t="shared" si="6"/>
        <v>95183.966412345661</v>
      </c>
      <c r="I67" s="13">
        <f t="shared" si="4"/>
        <v>353.6361677423871</v>
      </c>
      <c r="J67" s="13">
        <f t="shared" si="2"/>
        <v>95007.148328474475</v>
      </c>
      <c r="K67" s="13">
        <f t="shared" si="3"/>
        <v>2585494.2232748317</v>
      </c>
      <c r="L67" s="20">
        <f t="shared" si="5"/>
        <v>27.163127580481717</v>
      </c>
    </row>
    <row r="68" spans="1:12" x14ac:dyDescent="0.2">
      <c r="A68" s="16">
        <v>59</v>
      </c>
      <c r="B68" s="5">
        <v>73</v>
      </c>
      <c r="C68" s="5">
        <v>14887</v>
      </c>
      <c r="D68" s="5">
        <v>14783</v>
      </c>
      <c r="E68" s="17">
        <v>0.5</v>
      </c>
      <c r="F68" s="18">
        <f t="shared" si="0"/>
        <v>4.9207954162453658E-3</v>
      </c>
      <c r="G68" s="18">
        <f t="shared" si="1"/>
        <v>4.908718017684833E-3</v>
      </c>
      <c r="H68" s="13">
        <f t="shared" si="6"/>
        <v>94830.330244603276</v>
      </c>
      <c r="I68" s="13">
        <f t="shared" si="4"/>
        <v>465.49535069468703</v>
      </c>
      <c r="J68" s="13">
        <f t="shared" si="2"/>
        <v>94597.58256925593</v>
      </c>
      <c r="K68" s="13">
        <f t="shared" si="3"/>
        <v>2490487.0749463574</v>
      </c>
      <c r="L68" s="20">
        <f t="shared" si="5"/>
        <v>26.262558281959471</v>
      </c>
    </row>
    <row r="69" spans="1:12" x14ac:dyDescent="0.2">
      <c r="A69" s="16">
        <v>60</v>
      </c>
      <c r="B69" s="5">
        <v>78</v>
      </c>
      <c r="C69" s="5">
        <v>15612</v>
      </c>
      <c r="D69" s="5">
        <v>14775</v>
      </c>
      <c r="E69" s="17">
        <v>0.5</v>
      </c>
      <c r="F69" s="18">
        <f t="shared" si="0"/>
        <v>5.1337743113831569E-3</v>
      </c>
      <c r="G69" s="18">
        <f t="shared" si="1"/>
        <v>5.1206302314130963E-3</v>
      </c>
      <c r="H69" s="13">
        <f t="shared" si="6"/>
        <v>94364.834893908584</v>
      </c>
      <c r="I69" s="13">
        <f t="shared" si="4"/>
        <v>483.20742634005376</v>
      </c>
      <c r="J69" s="13">
        <f t="shared" si="2"/>
        <v>94123.231180738556</v>
      </c>
      <c r="K69" s="13">
        <f t="shared" si="3"/>
        <v>2395889.4923771014</v>
      </c>
      <c r="L69" s="20">
        <f t="shared" si="5"/>
        <v>25.389643240204094</v>
      </c>
    </row>
    <row r="70" spans="1:12" x14ac:dyDescent="0.2">
      <c r="A70" s="16">
        <v>61</v>
      </c>
      <c r="B70" s="5">
        <v>74</v>
      </c>
      <c r="C70" s="5">
        <v>16516</v>
      </c>
      <c r="D70" s="5">
        <v>15457</v>
      </c>
      <c r="E70" s="17">
        <v>0.5</v>
      </c>
      <c r="F70" s="18">
        <f t="shared" si="0"/>
        <v>4.6289056391330182E-3</v>
      </c>
      <c r="G70" s="18">
        <f t="shared" si="1"/>
        <v>4.6182169937903708E-3</v>
      </c>
      <c r="H70" s="13">
        <f t="shared" si="6"/>
        <v>93881.627467568527</v>
      </c>
      <c r="I70" s="13">
        <f t="shared" si="4"/>
        <v>433.56572737542183</v>
      </c>
      <c r="J70" s="13">
        <f t="shared" si="2"/>
        <v>93664.844603880818</v>
      </c>
      <c r="K70" s="13">
        <f t="shared" si="3"/>
        <v>2301766.2611963628</v>
      </c>
      <c r="L70" s="20">
        <f t="shared" si="5"/>
        <v>24.517749886595325</v>
      </c>
    </row>
    <row r="71" spans="1:12" x14ac:dyDescent="0.2">
      <c r="A71" s="16">
        <v>62</v>
      </c>
      <c r="B71" s="5">
        <v>88</v>
      </c>
      <c r="C71" s="5">
        <v>14545</v>
      </c>
      <c r="D71" s="5">
        <v>16400</v>
      </c>
      <c r="E71" s="17">
        <v>0.5</v>
      </c>
      <c r="F71" s="18">
        <f t="shared" si="0"/>
        <v>5.6875100985619648E-3</v>
      </c>
      <c r="G71" s="18">
        <f t="shared" si="1"/>
        <v>5.6713820771436855E-3</v>
      </c>
      <c r="H71" s="13">
        <f t="shared" si="6"/>
        <v>93448.061740193109</v>
      </c>
      <c r="I71" s="13">
        <f t="shared" si="4"/>
        <v>529.97966249714773</v>
      </c>
      <c r="J71" s="13">
        <f t="shared" si="2"/>
        <v>93183.071908944534</v>
      </c>
      <c r="K71" s="13">
        <f t="shared" si="3"/>
        <v>2208101.416592482</v>
      </c>
      <c r="L71" s="20">
        <f t="shared" si="5"/>
        <v>23.629183692771573</v>
      </c>
    </row>
    <row r="72" spans="1:12" x14ac:dyDescent="0.2">
      <c r="A72" s="16">
        <v>63</v>
      </c>
      <c r="B72" s="5">
        <v>74</v>
      </c>
      <c r="C72" s="5">
        <v>12972</v>
      </c>
      <c r="D72" s="5">
        <v>14429</v>
      </c>
      <c r="E72" s="17">
        <v>0.5</v>
      </c>
      <c r="F72" s="18">
        <f t="shared" si="0"/>
        <v>5.4012627276376771E-3</v>
      </c>
      <c r="G72" s="18">
        <f t="shared" si="1"/>
        <v>5.3867151956323925E-3</v>
      </c>
      <c r="H72" s="13">
        <f t="shared" si="6"/>
        <v>92918.082077695959</v>
      </c>
      <c r="I72" s="13">
        <f t="shared" si="4"/>
        <v>500.52324467694268</v>
      </c>
      <c r="J72" s="13">
        <f t="shared" si="2"/>
        <v>92667.820455357491</v>
      </c>
      <c r="K72" s="13">
        <f t="shared" si="3"/>
        <v>2114918.3446835373</v>
      </c>
      <c r="L72" s="20">
        <f t="shared" si="5"/>
        <v>22.761106314216551</v>
      </c>
    </row>
    <row r="73" spans="1:12" x14ac:dyDescent="0.2">
      <c r="A73" s="16">
        <v>64</v>
      </c>
      <c r="B73" s="5">
        <v>100</v>
      </c>
      <c r="C73" s="5">
        <v>13665</v>
      </c>
      <c r="D73" s="5">
        <v>12833</v>
      </c>
      <c r="E73" s="17">
        <v>0.5</v>
      </c>
      <c r="F73" s="18">
        <f t="shared" ref="F73:F109" si="7">B73/((C73+D73)/2)</f>
        <v>7.5477394520341154E-3</v>
      </c>
      <c r="G73" s="18">
        <f t="shared" ref="G73:G108" si="8">F73/((1+(1-E73)*F73))</f>
        <v>7.5193623580720355E-3</v>
      </c>
      <c r="H73" s="13">
        <f t="shared" si="6"/>
        <v>92417.558833019022</v>
      </c>
      <c r="I73" s="13">
        <f t="shared" si="4"/>
        <v>694.92111311391102</v>
      </c>
      <c r="J73" s="13">
        <f t="shared" ref="J73:J108" si="9">H74+I73*E73</f>
        <v>92070.098276462057</v>
      </c>
      <c r="K73" s="13">
        <f t="shared" ref="K73:K97" si="10">K74+J73</f>
        <v>2022250.5242281798</v>
      </c>
      <c r="L73" s="20">
        <f t="shared" si="5"/>
        <v>21.881669996088107</v>
      </c>
    </row>
    <row r="74" spans="1:12" x14ac:dyDescent="0.2">
      <c r="A74" s="16">
        <v>65</v>
      </c>
      <c r="B74" s="5">
        <v>92</v>
      </c>
      <c r="C74" s="5">
        <v>12719</v>
      </c>
      <c r="D74" s="5">
        <v>13554</v>
      </c>
      <c r="E74" s="17">
        <v>0.5</v>
      </c>
      <c r="F74" s="18">
        <f t="shared" si="7"/>
        <v>7.0033875080881512E-3</v>
      </c>
      <c r="G74" s="18">
        <f t="shared" si="8"/>
        <v>6.978949364688034E-3</v>
      </c>
      <c r="H74" s="13">
        <f t="shared" si="6"/>
        <v>91722.637719905106</v>
      </c>
      <c r="I74" s="13">
        <f t="shared" ref="I74:I108" si="11">H74*G74</f>
        <v>640.12764424284239</v>
      </c>
      <c r="J74" s="13">
        <f t="shared" si="9"/>
        <v>91402.573897783688</v>
      </c>
      <c r="K74" s="13">
        <f t="shared" si="10"/>
        <v>1930180.4259517177</v>
      </c>
      <c r="L74" s="20">
        <f t="shared" ref="L74:L108" si="12">K74/H74</f>
        <v>21.043664616863076</v>
      </c>
    </row>
    <row r="75" spans="1:12" x14ac:dyDescent="0.2">
      <c r="A75" s="16">
        <v>66</v>
      </c>
      <c r="B75" s="5">
        <v>116</v>
      </c>
      <c r="C75" s="5">
        <v>11977</v>
      </c>
      <c r="D75" s="5">
        <v>12539</v>
      </c>
      <c r="E75" s="17">
        <v>0.5</v>
      </c>
      <c r="F75" s="18">
        <f t="shared" si="7"/>
        <v>9.4632077010931639E-3</v>
      </c>
      <c r="G75" s="18">
        <f t="shared" si="8"/>
        <v>9.4186424163689528E-3</v>
      </c>
      <c r="H75" s="13">
        <f t="shared" ref="H75:H108" si="13">H74-I74</f>
        <v>91082.510075662271</v>
      </c>
      <c r="I75" s="13">
        <f t="shared" si="11"/>
        <v>857.87359278798522</v>
      </c>
      <c r="J75" s="13">
        <f t="shared" si="9"/>
        <v>90653.573279268268</v>
      </c>
      <c r="K75" s="13">
        <f t="shared" si="10"/>
        <v>1838777.852053934</v>
      </c>
      <c r="L75" s="20">
        <f t="shared" si="12"/>
        <v>20.188045438432258</v>
      </c>
    </row>
    <row r="76" spans="1:12" x14ac:dyDescent="0.2">
      <c r="A76" s="16">
        <v>67</v>
      </c>
      <c r="B76" s="5">
        <v>107</v>
      </c>
      <c r="C76" s="5">
        <v>9269</v>
      </c>
      <c r="D76" s="5">
        <v>11806</v>
      </c>
      <c r="E76" s="17">
        <v>0.5</v>
      </c>
      <c r="F76" s="18">
        <f t="shared" si="7"/>
        <v>1.0154211150652431E-2</v>
      </c>
      <c r="G76" s="18">
        <f t="shared" si="8"/>
        <v>1.010291757152299E-2</v>
      </c>
      <c r="H76" s="13">
        <f t="shared" si="13"/>
        <v>90224.636482874281</v>
      </c>
      <c r="I76" s="13">
        <f t="shared" si="11"/>
        <v>911.53206530710474</v>
      </c>
      <c r="J76" s="13">
        <f t="shared" si="9"/>
        <v>89768.870450220726</v>
      </c>
      <c r="K76" s="13">
        <f t="shared" si="10"/>
        <v>1748124.2787746657</v>
      </c>
      <c r="L76" s="20">
        <f t="shared" si="12"/>
        <v>19.375243247518991</v>
      </c>
    </row>
    <row r="77" spans="1:12" x14ac:dyDescent="0.2">
      <c r="A77" s="16">
        <v>68</v>
      </c>
      <c r="B77" s="5">
        <v>79</v>
      </c>
      <c r="C77" s="5">
        <v>7954</v>
      </c>
      <c r="D77" s="5">
        <v>9142</v>
      </c>
      <c r="E77" s="17">
        <v>0.5</v>
      </c>
      <c r="F77" s="18">
        <f t="shared" si="7"/>
        <v>9.2419279363593829E-3</v>
      </c>
      <c r="G77" s="18">
        <f t="shared" si="8"/>
        <v>9.1994177583697226E-3</v>
      </c>
      <c r="H77" s="13">
        <f t="shared" si="13"/>
        <v>89313.10441756717</v>
      </c>
      <c r="I77" s="13">
        <f t="shared" si="11"/>
        <v>821.62855883409679</v>
      </c>
      <c r="J77" s="13">
        <f t="shared" si="9"/>
        <v>88902.290138150114</v>
      </c>
      <c r="K77" s="13">
        <f t="shared" si="10"/>
        <v>1658355.4083244449</v>
      </c>
      <c r="L77" s="20">
        <f t="shared" si="12"/>
        <v>18.567884513017326</v>
      </c>
    </row>
    <row r="78" spans="1:12" x14ac:dyDescent="0.2">
      <c r="A78" s="16">
        <v>69</v>
      </c>
      <c r="B78" s="5">
        <v>98</v>
      </c>
      <c r="C78" s="5">
        <v>10016</v>
      </c>
      <c r="D78" s="5">
        <v>7841</v>
      </c>
      <c r="E78" s="17">
        <v>0.5</v>
      </c>
      <c r="F78" s="18">
        <f t="shared" si="7"/>
        <v>1.097608780870247E-2</v>
      </c>
      <c r="G78" s="18">
        <f t="shared" si="8"/>
        <v>1.091617933723197E-2</v>
      </c>
      <c r="H78" s="13">
        <f t="shared" si="13"/>
        <v>88491.475858733073</v>
      </c>
      <c r="I78" s="13">
        <f t="shared" si="11"/>
        <v>965.98882029026367</v>
      </c>
      <c r="J78" s="13">
        <f t="shared" si="9"/>
        <v>88008.481448587932</v>
      </c>
      <c r="K78" s="13">
        <f t="shared" si="10"/>
        <v>1569453.1181862948</v>
      </c>
      <c r="L78" s="20">
        <f t="shared" si="12"/>
        <v>17.735641800027771</v>
      </c>
    </row>
    <row r="79" spans="1:12" x14ac:dyDescent="0.2">
      <c r="A79" s="16">
        <v>70</v>
      </c>
      <c r="B79" s="5">
        <v>96</v>
      </c>
      <c r="C79" s="5">
        <v>5822</v>
      </c>
      <c r="D79" s="5">
        <v>9894</v>
      </c>
      <c r="E79" s="17">
        <v>0.5</v>
      </c>
      <c r="F79" s="18">
        <f t="shared" si="7"/>
        <v>1.2216849071010435E-2</v>
      </c>
      <c r="G79" s="18">
        <f t="shared" si="8"/>
        <v>1.214267644826714E-2</v>
      </c>
      <c r="H79" s="13">
        <f t="shared" si="13"/>
        <v>87525.487038442807</v>
      </c>
      <c r="I79" s="13">
        <f t="shared" si="11"/>
        <v>1062.7936700848104</v>
      </c>
      <c r="J79" s="13">
        <f t="shared" si="9"/>
        <v>86994.09020340041</v>
      </c>
      <c r="K79" s="13">
        <f t="shared" si="10"/>
        <v>1481444.6367377068</v>
      </c>
      <c r="L79" s="20">
        <f t="shared" si="12"/>
        <v>16.92586567484085</v>
      </c>
    </row>
    <row r="80" spans="1:12" x14ac:dyDescent="0.2">
      <c r="A80" s="16">
        <v>71</v>
      </c>
      <c r="B80" s="5">
        <v>95</v>
      </c>
      <c r="C80" s="5">
        <v>6477</v>
      </c>
      <c r="D80" s="5">
        <v>5743</v>
      </c>
      <c r="E80" s="17">
        <v>0.5</v>
      </c>
      <c r="F80" s="18">
        <f t="shared" si="7"/>
        <v>1.5548281505728314E-2</v>
      </c>
      <c r="G80" s="18">
        <f t="shared" si="8"/>
        <v>1.5428339423467316E-2</v>
      </c>
      <c r="H80" s="13">
        <f t="shared" si="13"/>
        <v>86462.693368357999</v>
      </c>
      <c r="I80" s="13">
        <f t="shared" si="11"/>
        <v>1333.9757807542037</v>
      </c>
      <c r="J80" s="13">
        <f t="shared" si="9"/>
        <v>85795.705477980897</v>
      </c>
      <c r="K80" s="13">
        <f t="shared" si="10"/>
        <v>1394450.5465343064</v>
      </c>
      <c r="L80" s="20">
        <f t="shared" si="12"/>
        <v>16.127771322060404</v>
      </c>
    </row>
    <row r="81" spans="1:12" x14ac:dyDescent="0.2">
      <c r="A81" s="16">
        <v>72</v>
      </c>
      <c r="B81" s="5">
        <v>114</v>
      </c>
      <c r="C81" s="5">
        <v>7007</v>
      </c>
      <c r="D81" s="5">
        <v>6397</v>
      </c>
      <c r="E81" s="17">
        <v>0.5</v>
      </c>
      <c r="F81" s="18">
        <f t="shared" si="7"/>
        <v>1.7009847806624886E-2</v>
      </c>
      <c r="G81" s="18">
        <f t="shared" si="8"/>
        <v>1.6866400355082113E-2</v>
      </c>
      <c r="H81" s="13">
        <f t="shared" si="13"/>
        <v>85128.717587603795</v>
      </c>
      <c r="I81" s="13">
        <f t="shared" si="11"/>
        <v>1435.8150325472457</v>
      </c>
      <c r="J81" s="13">
        <f t="shared" si="9"/>
        <v>84410.810071330168</v>
      </c>
      <c r="K81" s="13">
        <f t="shared" si="10"/>
        <v>1308654.8410563255</v>
      </c>
      <c r="L81" s="20">
        <f t="shared" si="12"/>
        <v>15.372660109787535</v>
      </c>
    </row>
    <row r="82" spans="1:12" x14ac:dyDescent="0.2">
      <c r="A82" s="16">
        <v>73</v>
      </c>
      <c r="B82" s="5">
        <v>110</v>
      </c>
      <c r="C82" s="5">
        <v>7024</v>
      </c>
      <c r="D82" s="5">
        <v>6873</v>
      </c>
      <c r="E82" s="17">
        <v>0.5</v>
      </c>
      <c r="F82" s="18">
        <f t="shared" si="7"/>
        <v>1.5830754839173924E-2</v>
      </c>
      <c r="G82" s="18">
        <f t="shared" si="8"/>
        <v>1.5706432498036695E-2</v>
      </c>
      <c r="H82" s="13">
        <f t="shared" si="13"/>
        <v>83692.902555056542</v>
      </c>
      <c r="I82" s="13">
        <f t="shared" si="11"/>
        <v>1314.5169245457585</v>
      </c>
      <c r="J82" s="13">
        <f t="shared" si="9"/>
        <v>83035.644092783652</v>
      </c>
      <c r="K82" s="13">
        <f t="shared" si="10"/>
        <v>1224244.0309849952</v>
      </c>
      <c r="L82" s="20">
        <f t="shared" si="12"/>
        <v>14.627811840790663</v>
      </c>
    </row>
    <row r="83" spans="1:12" x14ac:dyDescent="0.2">
      <c r="A83" s="16">
        <v>74</v>
      </c>
      <c r="B83" s="5">
        <v>128</v>
      </c>
      <c r="C83" s="5">
        <v>6211</v>
      </c>
      <c r="D83" s="5">
        <v>6904</v>
      </c>
      <c r="E83" s="17">
        <v>0.5</v>
      </c>
      <c r="F83" s="18">
        <f t="shared" si="7"/>
        <v>1.9519634006862373E-2</v>
      </c>
      <c r="G83" s="18">
        <f t="shared" si="8"/>
        <v>1.9330967303481085E-2</v>
      </c>
      <c r="H83" s="13">
        <f t="shared" si="13"/>
        <v>82378.385630510777</v>
      </c>
      <c r="I83" s="13">
        <f t="shared" si="11"/>
        <v>1592.4538791369598</v>
      </c>
      <c r="J83" s="13">
        <f t="shared" si="9"/>
        <v>81582.158690942306</v>
      </c>
      <c r="K83" s="13">
        <f t="shared" si="10"/>
        <v>1141208.3868922116</v>
      </c>
      <c r="L83" s="20">
        <f t="shared" si="12"/>
        <v>13.853250196123511</v>
      </c>
    </row>
    <row r="84" spans="1:12" x14ac:dyDescent="0.2">
      <c r="A84" s="16">
        <v>75</v>
      </c>
      <c r="B84" s="5">
        <v>133</v>
      </c>
      <c r="C84" s="5">
        <v>5703</v>
      </c>
      <c r="D84" s="5">
        <v>6055</v>
      </c>
      <c r="E84" s="17">
        <v>0.5</v>
      </c>
      <c r="F84" s="18">
        <f t="shared" si="7"/>
        <v>2.2622895050178601E-2</v>
      </c>
      <c r="G84" s="18">
        <f t="shared" si="8"/>
        <v>2.2369859557648641E-2</v>
      </c>
      <c r="H84" s="13">
        <f t="shared" si="13"/>
        <v>80785.931751373821</v>
      </c>
      <c r="I84" s="13">
        <f t="shared" si="11"/>
        <v>1807.1699475120206</v>
      </c>
      <c r="J84" s="13">
        <f t="shared" si="9"/>
        <v>79882.3467776178</v>
      </c>
      <c r="K84" s="13">
        <f t="shared" si="10"/>
        <v>1059626.2282012694</v>
      </c>
      <c r="L84" s="20">
        <f t="shared" si="12"/>
        <v>13.116469727209029</v>
      </c>
    </row>
    <row r="85" spans="1:12" x14ac:dyDescent="0.2">
      <c r="A85" s="16">
        <v>76</v>
      </c>
      <c r="B85" s="5">
        <v>127</v>
      </c>
      <c r="C85" s="5">
        <v>5495</v>
      </c>
      <c r="D85" s="5">
        <v>5577</v>
      </c>
      <c r="E85" s="17">
        <v>0.5</v>
      </c>
      <c r="F85" s="18">
        <f t="shared" si="7"/>
        <v>2.2940751445086706E-2</v>
      </c>
      <c r="G85" s="18">
        <f t="shared" si="8"/>
        <v>2.2680596481828734E-2</v>
      </c>
      <c r="H85" s="13">
        <f t="shared" si="13"/>
        <v>78978.761803861795</v>
      </c>
      <c r="I85" s="13">
        <f t="shared" si="11"/>
        <v>1791.2854271078575</v>
      </c>
      <c r="J85" s="13">
        <f t="shared" si="9"/>
        <v>78083.119090307868</v>
      </c>
      <c r="K85" s="13">
        <f t="shared" si="10"/>
        <v>979743.88142365171</v>
      </c>
      <c r="L85" s="20">
        <f t="shared" si="12"/>
        <v>12.405156260321943</v>
      </c>
    </row>
    <row r="86" spans="1:12" x14ac:dyDescent="0.2">
      <c r="A86" s="16">
        <v>77</v>
      </c>
      <c r="B86" s="5">
        <v>140</v>
      </c>
      <c r="C86" s="5">
        <v>5247</v>
      </c>
      <c r="D86" s="5">
        <v>5364</v>
      </c>
      <c r="E86" s="17">
        <v>0.5</v>
      </c>
      <c r="F86" s="18">
        <f t="shared" si="7"/>
        <v>2.6387710866082367E-2</v>
      </c>
      <c r="G86" s="18">
        <f t="shared" si="8"/>
        <v>2.6044088921960751E-2</v>
      </c>
      <c r="H86" s="13">
        <f t="shared" si="13"/>
        <v>77187.476376753941</v>
      </c>
      <c r="I86" s="13">
        <f t="shared" si="11"/>
        <v>2010.2774984179246</v>
      </c>
      <c r="J86" s="13">
        <f t="shared" si="9"/>
        <v>76182.33762754497</v>
      </c>
      <c r="K86" s="13">
        <f t="shared" si="10"/>
        <v>901660.76233334385</v>
      </c>
      <c r="L86" s="20">
        <f t="shared" si="12"/>
        <v>11.681438552704014</v>
      </c>
    </row>
    <row r="87" spans="1:12" x14ac:dyDescent="0.2">
      <c r="A87" s="16">
        <v>78</v>
      </c>
      <c r="B87" s="5">
        <v>168</v>
      </c>
      <c r="C87" s="5">
        <v>4654</v>
      </c>
      <c r="D87" s="5">
        <v>5122</v>
      </c>
      <c r="E87" s="17">
        <v>0.5</v>
      </c>
      <c r="F87" s="18">
        <f t="shared" si="7"/>
        <v>3.4369885433715219E-2</v>
      </c>
      <c r="G87" s="18">
        <f t="shared" si="8"/>
        <v>3.3789219629927592E-2</v>
      </c>
      <c r="H87" s="13">
        <f t="shared" si="13"/>
        <v>75177.198878336014</v>
      </c>
      <c r="I87" s="13">
        <f t="shared" si="11"/>
        <v>2540.1788840628419</v>
      </c>
      <c r="J87" s="13">
        <f t="shared" si="9"/>
        <v>73907.109436304585</v>
      </c>
      <c r="K87" s="13">
        <f t="shared" si="10"/>
        <v>825478.42470579885</v>
      </c>
      <c r="L87" s="20">
        <f t="shared" si="12"/>
        <v>10.980436050054518</v>
      </c>
    </row>
    <row r="88" spans="1:12" x14ac:dyDescent="0.2">
      <c r="A88" s="16">
        <v>79</v>
      </c>
      <c r="B88" s="5">
        <v>159</v>
      </c>
      <c r="C88" s="5">
        <v>4368</v>
      </c>
      <c r="D88" s="5">
        <v>4506</v>
      </c>
      <c r="E88" s="17">
        <v>0.5</v>
      </c>
      <c r="F88" s="18">
        <f t="shared" si="7"/>
        <v>3.5835023664638269E-2</v>
      </c>
      <c r="G88" s="18">
        <f t="shared" si="8"/>
        <v>3.5204251079375623E-2</v>
      </c>
      <c r="H88" s="13">
        <f t="shared" si="13"/>
        <v>72637.019994273171</v>
      </c>
      <c r="I88" s="13">
        <f t="shared" si="11"/>
        <v>2557.13188953602</v>
      </c>
      <c r="J88" s="13">
        <f t="shared" si="9"/>
        <v>71358.454049505162</v>
      </c>
      <c r="K88" s="13">
        <f t="shared" si="10"/>
        <v>751571.31526949431</v>
      </c>
      <c r="L88" s="20">
        <f t="shared" si="12"/>
        <v>10.346945886942354</v>
      </c>
    </row>
    <row r="89" spans="1:12" x14ac:dyDescent="0.2">
      <c r="A89" s="16">
        <v>80</v>
      </c>
      <c r="B89" s="5">
        <v>187</v>
      </c>
      <c r="C89" s="5">
        <v>4073</v>
      </c>
      <c r="D89" s="5">
        <v>4244</v>
      </c>
      <c r="E89" s="17">
        <v>0.5</v>
      </c>
      <c r="F89" s="18">
        <f t="shared" si="7"/>
        <v>4.4968137549597213E-2</v>
      </c>
      <c r="G89" s="18">
        <f t="shared" si="8"/>
        <v>4.3979303857008469E-2</v>
      </c>
      <c r="H89" s="13">
        <f t="shared" si="13"/>
        <v>70079.888104737154</v>
      </c>
      <c r="I89" s="13">
        <f t="shared" si="11"/>
        <v>3082.0646932233885</v>
      </c>
      <c r="J89" s="13">
        <f t="shared" si="9"/>
        <v>68538.855758125457</v>
      </c>
      <c r="K89" s="13">
        <f t="shared" si="10"/>
        <v>680212.86121998914</v>
      </c>
      <c r="L89" s="20">
        <f t="shared" si="12"/>
        <v>9.7062492480493727</v>
      </c>
    </row>
    <row r="90" spans="1:12" x14ac:dyDescent="0.2">
      <c r="A90" s="16">
        <v>81</v>
      </c>
      <c r="B90" s="5">
        <v>215</v>
      </c>
      <c r="C90" s="5">
        <v>3775</v>
      </c>
      <c r="D90" s="5">
        <v>3900</v>
      </c>
      <c r="E90" s="17">
        <v>0.5</v>
      </c>
      <c r="F90" s="18">
        <f t="shared" si="7"/>
        <v>5.6026058631921824E-2</v>
      </c>
      <c r="G90" s="18">
        <f t="shared" si="8"/>
        <v>5.4499366286438533E-2</v>
      </c>
      <c r="H90" s="13">
        <f t="shared" si="13"/>
        <v>66997.82341151376</v>
      </c>
      <c r="I90" s="13">
        <f t="shared" si="11"/>
        <v>3651.3389184982152</v>
      </c>
      <c r="J90" s="13">
        <f t="shared" si="9"/>
        <v>65172.153952264649</v>
      </c>
      <c r="K90" s="13">
        <f t="shared" si="10"/>
        <v>611674.00546186371</v>
      </c>
      <c r="L90" s="20">
        <f t="shared" si="12"/>
        <v>9.1297593610592713</v>
      </c>
    </row>
    <row r="91" spans="1:12" x14ac:dyDescent="0.2">
      <c r="A91" s="16">
        <v>82</v>
      </c>
      <c r="B91" s="5">
        <v>179</v>
      </c>
      <c r="C91" s="5">
        <v>3320</v>
      </c>
      <c r="D91" s="5">
        <v>3571</v>
      </c>
      <c r="E91" s="17">
        <v>0.5</v>
      </c>
      <c r="F91" s="18">
        <f t="shared" si="7"/>
        <v>5.1951821216078942E-2</v>
      </c>
      <c r="G91" s="18">
        <f t="shared" si="8"/>
        <v>5.0636492220650635E-2</v>
      </c>
      <c r="H91" s="13">
        <f t="shared" si="13"/>
        <v>63346.484493015545</v>
      </c>
      <c r="I91" s="13">
        <f t="shared" si="11"/>
        <v>3207.6437692361478</v>
      </c>
      <c r="J91" s="13">
        <f t="shared" si="9"/>
        <v>61742.66260839747</v>
      </c>
      <c r="K91" s="13">
        <f t="shared" si="10"/>
        <v>546501.85150959902</v>
      </c>
      <c r="L91" s="20">
        <f t="shared" si="12"/>
        <v>8.6271851687342682</v>
      </c>
    </row>
    <row r="92" spans="1:12" x14ac:dyDescent="0.2">
      <c r="A92" s="16">
        <v>83</v>
      </c>
      <c r="B92" s="5">
        <v>193</v>
      </c>
      <c r="C92" s="5">
        <v>3216</v>
      </c>
      <c r="D92" s="5">
        <v>3146</v>
      </c>
      <c r="E92" s="17">
        <v>0.5</v>
      </c>
      <c r="F92" s="18">
        <f t="shared" si="7"/>
        <v>6.0672744419993714E-2</v>
      </c>
      <c r="G92" s="18">
        <f t="shared" si="8"/>
        <v>5.8886346300533937E-2</v>
      </c>
      <c r="H92" s="13">
        <f t="shared" si="13"/>
        <v>60138.840723779394</v>
      </c>
      <c r="I92" s="13">
        <f t="shared" si="11"/>
        <v>3541.3566009731262</v>
      </c>
      <c r="J92" s="13">
        <f t="shared" si="9"/>
        <v>58368.16242329283</v>
      </c>
      <c r="K92" s="13">
        <f t="shared" si="10"/>
        <v>484759.18890120153</v>
      </c>
      <c r="L92" s="20">
        <f t="shared" si="12"/>
        <v>8.0606673335743864</v>
      </c>
    </row>
    <row r="93" spans="1:12" x14ac:dyDescent="0.2">
      <c r="A93" s="16">
        <v>84</v>
      </c>
      <c r="B93" s="5">
        <v>192</v>
      </c>
      <c r="C93" s="5">
        <v>2779</v>
      </c>
      <c r="D93" s="5">
        <v>3028</v>
      </c>
      <c r="E93" s="17">
        <v>0.5</v>
      </c>
      <c r="F93" s="18">
        <f t="shared" si="7"/>
        <v>6.6127087997244705E-2</v>
      </c>
      <c r="G93" s="18">
        <f t="shared" si="8"/>
        <v>6.4010668444740779E-2</v>
      </c>
      <c r="H93" s="13">
        <f t="shared" si="13"/>
        <v>56597.484122806265</v>
      </c>
      <c r="I93" s="13">
        <f t="shared" si="11"/>
        <v>3622.8427909914321</v>
      </c>
      <c r="J93" s="13">
        <f t="shared" si="9"/>
        <v>54786.062727310549</v>
      </c>
      <c r="K93" s="13">
        <f t="shared" si="10"/>
        <v>426391.02647790872</v>
      </c>
      <c r="L93" s="20">
        <f t="shared" si="12"/>
        <v>7.5337452377338474</v>
      </c>
    </row>
    <row r="94" spans="1:12" x14ac:dyDescent="0.2">
      <c r="A94" s="16">
        <v>85</v>
      </c>
      <c r="B94" s="5">
        <v>188</v>
      </c>
      <c r="C94" s="5">
        <v>2478</v>
      </c>
      <c r="D94" s="5">
        <v>2617</v>
      </c>
      <c r="E94" s="17">
        <v>0.5</v>
      </c>
      <c r="F94" s="18">
        <f t="shared" si="7"/>
        <v>7.3797841020608435E-2</v>
      </c>
      <c r="G94" s="18">
        <f t="shared" si="8"/>
        <v>7.1171682756009838E-2</v>
      </c>
      <c r="H94" s="13">
        <f t="shared" si="13"/>
        <v>52974.641331814833</v>
      </c>
      <c r="I94" s="13">
        <f t="shared" si="11"/>
        <v>3770.2943669813317</v>
      </c>
      <c r="J94" s="13">
        <f t="shared" si="9"/>
        <v>51089.494148324164</v>
      </c>
      <c r="K94" s="13">
        <f t="shared" si="10"/>
        <v>371604.9637505982</v>
      </c>
      <c r="L94" s="20">
        <f t="shared" si="12"/>
        <v>7.0147707357373728</v>
      </c>
    </row>
    <row r="95" spans="1:12" x14ac:dyDescent="0.2">
      <c r="A95" s="16">
        <v>86</v>
      </c>
      <c r="B95" s="5">
        <v>185</v>
      </c>
      <c r="C95" s="5">
        <v>2262</v>
      </c>
      <c r="D95" s="5">
        <v>2319</v>
      </c>
      <c r="E95" s="17">
        <v>0.5</v>
      </c>
      <c r="F95" s="18">
        <f t="shared" si="7"/>
        <v>8.0768391180964849E-2</v>
      </c>
      <c r="G95" s="18">
        <f t="shared" si="8"/>
        <v>7.7633235417540913E-2</v>
      </c>
      <c r="H95" s="13">
        <f t="shared" si="13"/>
        <v>49204.346964833501</v>
      </c>
      <c r="I95" s="13">
        <f t="shared" si="11"/>
        <v>3819.8926514872837</v>
      </c>
      <c r="J95" s="13">
        <f t="shared" si="9"/>
        <v>47294.400639089858</v>
      </c>
      <c r="K95" s="13">
        <f t="shared" si="10"/>
        <v>320515.46960227401</v>
      </c>
      <c r="L95" s="20">
        <f t="shared" si="12"/>
        <v>6.5139665369677076</v>
      </c>
    </row>
    <row r="96" spans="1:12" x14ac:dyDescent="0.2">
      <c r="A96" s="16">
        <v>87</v>
      </c>
      <c r="B96" s="5">
        <v>206</v>
      </c>
      <c r="C96" s="5">
        <v>1966</v>
      </c>
      <c r="D96" s="5">
        <v>2099</v>
      </c>
      <c r="E96" s="17">
        <v>0.5</v>
      </c>
      <c r="F96" s="18">
        <f t="shared" si="7"/>
        <v>0.1013530135301353</v>
      </c>
      <c r="G96" s="18">
        <f t="shared" si="8"/>
        <v>9.6464528213533129E-2</v>
      </c>
      <c r="H96" s="13">
        <f t="shared" si="13"/>
        <v>45384.454313346214</v>
      </c>
      <c r="I96" s="13">
        <f t="shared" si="11"/>
        <v>4377.9899735655908</v>
      </c>
      <c r="J96" s="13">
        <f t="shared" si="9"/>
        <v>43195.459326563418</v>
      </c>
      <c r="K96" s="13">
        <f t="shared" si="10"/>
        <v>273221.06896318414</v>
      </c>
      <c r="L96" s="20">
        <f t="shared" si="12"/>
        <v>6.0201466140100308</v>
      </c>
    </row>
    <row r="97" spans="1:12" x14ac:dyDescent="0.2">
      <c r="A97" s="16">
        <v>88</v>
      </c>
      <c r="B97" s="5">
        <v>209</v>
      </c>
      <c r="C97" s="5">
        <v>1692</v>
      </c>
      <c r="D97" s="5">
        <v>1777</v>
      </c>
      <c r="E97" s="17">
        <v>0.5</v>
      </c>
      <c r="F97" s="18">
        <f t="shared" si="7"/>
        <v>0.12049582012107235</v>
      </c>
      <c r="G97" s="18">
        <f t="shared" si="8"/>
        <v>0.11364872213159324</v>
      </c>
      <c r="H97" s="13">
        <f t="shared" si="13"/>
        <v>41006.464339780621</v>
      </c>
      <c r="I97" s="13">
        <f t="shared" si="11"/>
        <v>4660.3322713508151</v>
      </c>
      <c r="J97" s="13">
        <f t="shared" si="9"/>
        <v>38676.298204105209</v>
      </c>
      <c r="K97" s="13">
        <f t="shared" si="10"/>
        <v>230025.60963662071</v>
      </c>
      <c r="L97" s="20">
        <f t="shared" si="12"/>
        <v>5.6094962913803679</v>
      </c>
    </row>
    <row r="98" spans="1:12" x14ac:dyDescent="0.2">
      <c r="A98" s="16">
        <v>89</v>
      </c>
      <c r="B98" s="5">
        <v>170</v>
      </c>
      <c r="C98" s="5">
        <v>1419</v>
      </c>
      <c r="D98" s="5">
        <v>1521</v>
      </c>
      <c r="E98" s="17">
        <v>0.5</v>
      </c>
      <c r="F98" s="18">
        <f t="shared" si="7"/>
        <v>0.11564625850340136</v>
      </c>
      <c r="G98" s="18">
        <f t="shared" si="8"/>
        <v>0.10932475884244373</v>
      </c>
      <c r="H98" s="13">
        <f t="shared" si="13"/>
        <v>36346.132068429804</v>
      </c>
      <c r="I98" s="13">
        <f t="shared" si="11"/>
        <v>3973.5321232366991</v>
      </c>
      <c r="J98" s="13">
        <f t="shared" si="9"/>
        <v>34359.366006811455</v>
      </c>
      <c r="K98" s="13">
        <f>K99+J98</f>
        <v>191349.3114325155</v>
      </c>
      <c r="L98" s="20">
        <f t="shared" si="12"/>
        <v>5.2646402943855817</v>
      </c>
    </row>
    <row r="99" spans="1:12" x14ac:dyDescent="0.2">
      <c r="A99" s="16">
        <v>90</v>
      </c>
      <c r="B99" s="5">
        <v>168</v>
      </c>
      <c r="C99" s="5">
        <v>1087</v>
      </c>
      <c r="D99" s="5">
        <v>1274</v>
      </c>
      <c r="E99" s="17">
        <v>0.5</v>
      </c>
      <c r="F99" s="22">
        <f t="shared" si="7"/>
        <v>0.14231257941550191</v>
      </c>
      <c r="G99" s="22">
        <f t="shared" si="8"/>
        <v>0.13285883748517202</v>
      </c>
      <c r="H99" s="23">
        <f t="shared" si="13"/>
        <v>32372.599945193106</v>
      </c>
      <c r="I99" s="23">
        <f t="shared" si="11"/>
        <v>4300.9859950908995</v>
      </c>
      <c r="J99" s="23">
        <f t="shared" si="9"/>
        <v>30222.106947647655</v>
      </c>
      <c r="K99" s="23">
        <f t="shared" ref="K99:K108" si="14">K100+J99</f>
        <v>156989.94542570406</v>
      </c>
      <c r="L99" s="24">
        <f t="shared" si="12"/>
        <v>4.8494697890033063</v>
      </c>
    </row>
    <row r="100" spans="1:12" x14ac:dyDescent="0.2">
      <c r="A100" s="16">
        <v>91</v>
      </c>
      <c r="B100" s="5">
        <v>123</v>
      </c>
      <c r="C100" s="5">
        <v>874</v>
      </c>
      <c r="D100" s="5">
        <v>927</v>
      </c>
      <c r="E100" s="17">
        <v>0.5</v>
      </c>
      <c r="F100" s="22">
        <f t="shared" si="7"/>
        <v>0.13659078289838977</v>
      </c>
      <c r="G100" s="22">
        <f t="shared" si="8"/>
        <v>0.12785862785862787</v>
      </c>
      <c r="H100" s="23">
        <f t="shared" si="13"/>
        <v>28071.613950102204</v>
      </c>
      <c r="I100" s="23">
        <f t="shared" si="11"/>
        <v>3589.1980414371842</v>
      </c>
      <c r="J100" s="23">
        <f t="shared" si="9"/>
        <v>26277.014929383615</v>
      </c>
      <c r="K100" s="23">
        <f t="shared" si="14"/>
        <v>126767.83847805642</v>
      </c>
      <c r="L100" s="24">
        <f t="shared" si="12"/>
        <v>4.5158728209709826</v>
      </c>
    </row>
    <row r="101" spans="1:12" x14ac:dyDescent="0.2">
      <c r="A101" s="16">
        <v>92</v>
      </c>
      <c r="B101" s="5">
        <v>115</v>
      </c>
      <c r="C101" s="5">
        <v>698</v>
      </c>
      <c r="D101" s="5">
        <v>752</v>
      </c>
      <c r="E101" s="17">
        <v>0.5</v>
      </c>
      <c r="F101" s="22">
        <f t="shared" si="7"/>
        <v>0.15862068965517243</v>
      </c>
      <c r="G101" s="22">
        <f t="shared" si="8"/>
        <v>0.14696485623003194</v>
      </c>
      <c r="H101" s="23">
        <f t="shared" si="13"/>
        <v>24482.415908665022</v>
      </c>
      <c r="I101" s="23">
        <f t="shared" si="11"/>
        <v>3598.0547341808019</v>
      </c>
      <c r="J101" s="23">
        <f t="shared" si="9"/>
        <v>22683.388541574623</v>
      </c>
      <c r="K101" s="23">
        <f t="shared" si="14"/>
        <v>100490.82354867281</v>
      </c>
      <c r="L101" s="24">
        <f t="shared" si="12"/>
        <v>4.1046122214232241</v>
      </c>
    </row>
    <row r="102" spans="1:12" x14ac:dyDescent="0.2">
      <c r="A102" s="16">
        <v>93</v>
      </c>
      <c r="B102" s="5">
        <v>122</v>
      </c>
      <c r="C102" s="5">
        <v>512</v>
      </c>
      <c r="D102" s="5">
        <v>581</v>
      </c>
      <c r="E102" s="17">
        <v>0.5</v>
      </c>
      <c r="F102" s="22">
        <f t="shared" si="7"/>
        <v>0.22323879231473009</v>
      </c>
      <c r="G102" s="22">
        <f t="shared" si="8"/>
        <v>0.2008230452674897</v>
      </c>
      <c r="H102" s="23">
        <f t="shared" si="13"/>
        <v>20884.36117448422</v>
      </c>
      <c r="I102" s="23">
        <f t="shared" si="11"/>
        <v>4194.061009526049</v>
      </c>
      <c r="J102" s="23">
        <f t="shared" si="9"/>
        <v>18787.330669721196</v>
      </c>
      <c r="K102" s="23">
        <f t="shared" si="14"/>
        <v>77807.435007098189</v>
      </c>
      <c r="L102" s="24">
        <f t="shared" si="12"/>
        <v>3.7256315554511947</v>
      </c>
    </row>
    <row r="103" spans="1:12" x14ac:dyDescent="0.2">
      <c r="A103" s="16">
        <v>94</v>
      </c>
      <c r="B103" s="5">
        <v>82</v>
      </c>
      <c r="C103" s="5">
        <v>468</v>
      </c>
      <c r="D103" s="5">
        <v>410</v>
      </c>
      <c r="E103" s="17">
        <v>0.5</v>
      </c>
      <c r="F103" s="22">
        <f t="shared" si="7"/>
        <v>0.18678815489749431</v>
      </c>
      <c r="G103" s="22">
        <f t="shared" si="8"/>
        <v>0.17083333333333334</v>
      </c>
      <c r="H103" s="23">
        <f t="shared" si="13"/>
        <v>16690.300164958171</v>
      </c>
      <c r="I103" s="23">
        <f t="shared" si="11"/>
        <v>2851.2596115136876</v>
      </c>
      <c r="J103" s="23">
        <f t="shared" si="9"/>
        <v>15264.670359201327</v>
      </c>
      <c r="K103" s="23">
        <f t="shared" si="14"/>
        <v>59020.104337376986</v>
      </c>
      <c r="L103" s="24">
        <f t="shared" si="12"/>
        <v>3.5361919051217314</v>
      </c>
    </row>
    <row r="104" spans="1:12" x14ac:dyDescent="0.2">
      <c r="A104" s="16">
        <v>95</v>
      </c>
      <c r="B104" s="5">
        <v>75</v>
      </c>
      <c r="C104" s="5">
        <v>358</v>
      </c>
      <c r="D104" s="5">
        <v>377</v>
      </c>
      <c r="E104" s="17">
        <v>0.5</v>
      </c>
      <c r="F104" s="22">
        <f t="shared" si="7"/>
        <v>0.20408163265306123</v>
      </c>
      <c r="G104" s="22">
        <f t="shared" si="8"/>
        <v>0.1851851851851852</v>
      </c>
      <c r="H104" s="23">
        <f t="shared" si="13"/>
        <v>13839.040553444484</v>
      </c>
      <c r="I104" s="23">
        <f t="shared" si="11"/>
        <v>2562.7852876749048</v>
      </c>
      <c r="J104" s="23">
        <f t="shared" si="9"/>
        <v>12557.647909607031</v>
      </c>
      <c r="K104" s="23">
        <f t="shared" si="14"/>
        <v>43755.433978175657</v>
      </c>
      <c r="L104" s="24">
        <f t="shared" si="12"/>
        <v>3.1617389810513346</v>
      </c>
    </row>
    <row r="105" spans="1:12" x14ac:dyDescent="0.2">
      <c r="A105" s="16">
        <v>96</v>
      </c>
      <c r="B105" s="5">
        <v>55</v>
      </c>
      <c r="C105" s="5">
        <v>260</v>
      </c>
      <c r="D105" s="5">
        <v>275</v>
      </c>
      <c r="E105" s="17">
        <v>0.5</v>
      </c>
      <c r="F105" s="22">
        <f t="shared" si="7"/>
        <v>0.20560747663551401</v>
      </c>
      <c r="G105" s="22">
        <f t="shared" si="8"/>
        <v>0.1864406779661017</v>
      </c>
      <c r="H105" s="23">
        <f t="shared" si="13"/>
        <v>11276.255265769578</v>
      </c>
      <c r="I105" s="23">
        <f t="shared" si="11"/>
        <v>2102.3526766689042</v>
      </c>
      <c r="J105" s="23">
        <f t="shared" si="9"/>
        <v>10225.078927435125</v>
      </c>
      <c r="K105" s="23">
        <f t="shared" si="14"/>
        <v>31197.786068568625</v>
      </c>
      <c r="L105" s="24">
        <f t="shared" si="12"/>
        <v>2.7666796585630018</v>
      </c>
    </row>
    <row r="106" spans="1:12" x14ac:dyDescent="0.2">
      <c r="A106" s="16">
        <v>97</v>
      </c>
      <c r="B106" s="5">
        <v>48</v>
      </c>
      <c r="C106" s="5">
        <v>175</v>
      </c>
      <c r="D106" s="5">
        <v>205</v>
      </c>
      <c r="E106" s="17">
        <v>0.5</v>
      </c>
      <c r="F106" s="22">
        <f t="shared" si="7"/>
        <v>0.25263157894736843</v>
      </c>
      <c r="G106" s="22">
        <f t="shared" si="8"/>
        <v>0.22429906542056077</v>
      </c>
      <c r="H106" s="23">
        <f t="shared" si="13"/>
        <v>9173.9025891006731</v>
      </c>
      <c r="I106" s="23">
        <f t="shared" si="11"/>
        <v>2057.6977769945438</v>
      </c>
      <c r="J106" s="23">
        <f t="shared" si="9"/>
        <v>8145.053700603401</v>
      </c>
      <c r="K106" s="23">
        <f t="shared" si="14"/>
        <v>20972.707141133498</v>
      </c>
      <c r="L106" s="24">
        <f t="shared" si="12"/>
        <v>2.2861270803170228</v>
      </c>
    </row>
    <row r="107" spans="1:12" x14ac:dyDescent="0.2">
      <c r="A107" s="16">
        <v>98</v>
      </c>
      <c r="B107" s="5">
        <v>29</v>
      </c>
      <c r="C107" s="5">
        <v>118</v>
      </c>
      <c r="D107" s="5">
        <v>140</v>
      </c>
      <c r="E107" s="17">
        <v>0.5</v>
      </c>
      <c r="F107" s="22">
        <f t="shared" si="7"/>
        <v>0.22480620155038761</v>
      </c>
      <c r="G107" s="22">
        <f t="shared" si="8"/>
        <v>0.20209059233449478</v>
      </c>
      <c r="H107" s="23">
        <f t="shared" si="13"/>
        <v>7116.2048121061289</v>
      </c>
      <c r="I107" s="23">
        <f t="shared" si="11"/>
        <v>1438.1180456521097</v>
      </c>
      <c r="J107" s="23">
        <f t="shared" si="9"/>
        <v>6397.1457892800736</v>
      </c>
      <c r="K107" s="23">
        <f t="shared" si="14"/>
        <v>12827.653440530095</v>
      </c>
      <c r="L107" s="24">
        <f t="shared" si="12"/>
        <v>1.8025975613725476</v>
      </c>
    </row>
    <row r="108" spans="1:12" x14ac:dyDescent="0.2">
      <c r="A108" s="16">
        <v>99</v>
      </c>
      <c r="B108" s="5">
        <v>24</v>
      </c>
      <c r="C108" s="5">
        <v>78</v>
      </c>
      <c r="D108" s="5">
        <v>88</v>
      </c>
      <c r="E108" s="17">
        <v>0.5</v>
      </c>
      <c r="F108" s="22">
        <f t="shared" si="7"/>
        <v>0.28915662650602408</v>
      </c>
      <c r="G108" s="22">
        <f t="shared" si="8"/>
        <v>0.25263157894736843</v>
      </c>
      <c r="H108" s="23">
        <f t="shared" si="13"/>
        <v>5678.0867664540192</v>
      </c>
      <c r="I108" s="23">
        <f t="shared" si="11"/>
        <v>1434.4640252094364</v>
      </c>
      <c r="J108" s="23">
        <f t="shared" si="9"/>
        <v>4960.8547538493003</v>
      </c>
      <c r="K108" s="23">
        <f t="shared" si="14"/>
        <v>6430.5076512500218</v>
      </c>
      <c r="L108" s="24">
        <f t="shared" si="12"/>
        <v>1.1325131009341536</v>
      </c>
    </row>
    <row r="109" spans="1:12" x14ac:dyDescent="0.2">
      <c r="A109" s="16" t="s">
        <v>22</v>
      </c>
      <c r="B109" s="5">
        <v>40</v>
      </c>
      <c r="C109" s="5">
        <v>117</v>
      </c>
      <c r="D109" s="5">
        <v>114</v>
      </c>
      <c r="E109" s="21"/>
      <c r="F109" s="22">
        <f t="shared" si="7"/>
        <v>0.34632034632034631</v>
      </c>
      <c r="G109" s="22">
        <v>1</v>
      </c>
      <c r="H109" s="23">
        <f>H108-I108</f>
        <v>4243.6227412445824</v>
      </c>
      <c r="I109" s="23">
        <f>H109*G109</f>
        <v>4243.6227412445824</v>
      </c>
      <c r="J109" s="23">
        <f>H109*F109</f>
        <v>1469.652897400721</v>
      </c>
      <c r="K109" s="23">
        <f>J109</f>
        <v>1469.652897400721</v>
      </c>
      <c r="L109" s="24">
        <f>K109/H109</f>
        <v>0.34632034632034631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7" t="s">
        <v>24</v>
      </c>
      <c r="B112" s="31"/>
      <c r="C112" s="43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7" t="s">
        <v>10</v>
      </c>
      <c r="B113" s="32"/>
      <c r="C113" s="44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7" t="s">
        <v>11</v>
      </c>
      <c r="B114" s="32"/>
      <c r="C114" s="44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7" t="s">
        <v>12</v>
      </c>
      <c r="B115" s="32"/>
      <c r="C115" s="44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7" t="s">
        <v>13</v>
      </c>
      <c r="B116" s="32"/>
      <c r="C116" s="44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7" t="s">
        <v>14</v>
      </c>
      <c r="B117" s="32"/>
      <c r="C117" s="44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7" t="s">
        <v>15</v>
      </c>
      <c r="B118" s="32"/>
      <c r="C118" s="44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7" t="s">
        <v>16</v>
      </c>
      <c r="B119" s="32"/>
      <c r="C119" s="44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7" t="s">
        <v>17</v>
      </c>
      <c r="B120" s="32"/>
      <c r="C120" s="44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7" t="s">
        <v>18</v>
      </c>
      <c r="B121" s="32"/>
      <c r="C121" s="44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7" t="s">
        <v>19</v>
      </c>
      <c r="B122" s="32"/>
      <c r="C122" s="44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7" t="s">
        <v>20</v>
      </c>
      <c r="B123" s="32"/>
      <c r="C123" s="44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2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43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3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3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3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3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3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3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3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3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3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3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3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3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3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3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3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3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3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3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3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3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3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3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3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3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3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3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3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3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3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3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3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3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3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3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3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3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3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3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3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3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3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3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3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3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3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3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3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3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3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3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3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3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3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3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3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3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3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3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3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3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3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3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3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3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3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3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3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3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3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3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3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3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3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3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3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3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3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3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3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3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8" t="s">
        <v>0</v>
      </c>
      <c r="B6" s="59" t="s">
        <v>37</v>
      </c>
      <c r="C6" s="68" t="s">
        <v>49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61"/>
      <c r="B7" s="62"/>
      <c r="C7" s="63">
        <v>44927</v>
      </c>
      <c r="D7" s="63">
        <v>45292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8">
        <v>19</v>
      </c>
      <c r="C9" s="47">
        <v>9660</v>
      </c>
      <c r="D9" s="47">
        <v>9260</v>
      </c>
      <c r="E9" s="21">
        <v>0.1074</v>
      </c>
      <c r="F9" s="18">
        <f>B9/((C9+D9)/2)</f>
        <v>2.0084566596194502E-3</v>
      </c>
      <c r="G9" s="18">
        <f t="shared" ref="G9:G72" si="0">F9/((1+(1-E9)*F9))</f>
        <v>2.0048624456489705E-3</v>
      </c>
      <c r="H9" s="13">
        <v>100000</v>
      </c>
      <c r="I9" s="13">
        <f>H9*G9</f>
        <v>200.48624456489705</v>
      </c>
      <c r="J9" s="13">
        <f t="shared" ref="J9:J72" si="1">H10+I9*E9</f>
        <v>99821.045978101378</v>
      </c>
      <c r="K9" s="13">
        <f t="shared" ref="K9:K72" si="2">K10+J9</f>
        <v>8519978.8009153847</v>
      </c>
      <c r="L9" s="19">
        <f>K9/H9</f>
        <v>85.199788009153849</v>
      </c>
    </row>
    <row r="10" spans="1:13" x14ac:dyDescent="0.2">
      <c r="A10" s="16">
        <v>1</v>
      </c>
      <c r="B10" s="48">
        <v>1</v>
      </c>
      <c r="C10" s="47">
        <v>9897</v>
      </c>
      <c r="D10" s="47">
        <v>9822</v>
      </c>
      <c r="E10" s="21">
        <v>0.81640000000000001</v>
      </c>
      <c r="F10" s="18">
        <f t="shared" ref="F10:F73" si="3">B10/((C10+D10)/2)</f>
        <v>1.0142502155281708E-4</v>
      </c>
      <c r="G10" s="18">
        <f t="shared" si="0"/>
        <v>1.0142313288836166E-4</v>
      </c>
      <c r="H10" s="13">
        <f>H9-I9</f>
        <v>99799.513755435109</v>
      </c>
      <c r="I10" s="13">
        <f t="shared" ref="I10:I73" si="4">H10*G10</f>
        <v>10.121979345811372</v>
      </c>
      <c r="J10" s="13">
        <f t="shared" si="1"/>
        <v>99797.655360027216</v>
      </c>
      <c r="K10" s="13">
        <f t="shared" si="2"/>
        <v>8420157.7549372837</v>
      </c>
      <c r="L10" s="20">
        <f t="shared" ref="L10:L73" si="5">K10/H10</f>
        <v>84.370729255970147</v>
      </c>
    </row>
    <row r="11" spans="1:13" x14ac:dyDescent="0.2">
      <c r="A11" s="16">
        <v>2</v>
      </c>
      <c r="B11" s="48">
        <v>1</v>
      </c>
      <c r="C11" s="47">
        <v>10426</v>
      </c>
      <c r="D11" s="47">
        <v>9871</v>
      </c>
      <c r="E11" s="21">
        <v>0.35339999999999999</v>
      </c>
      <c r="F11" s="18">
        <f t="shared" si="3"/>
        <v>9.8536729565945708E-5</v>
      </c>
      <c r="G11" s="18">
        <f t="shared" si="0"/>
        <v>9.853045181158384E-5</v>
      </c>
      <c r="H11" s="13">
        <f t="shared" ref="H11:H74" si="6">H10-I10</f>
        <v>99789.391776089295</v>
      </c>
      <c r="I11" s="13">
        <f t="shared" si="4"/>
        <v>9.8322938577012273</v>
      </c>
      <c r="J11" s="13">
        <f t="shared" si="1"/>
        <v>99783.0342148809</v>
      </c>
      <c r="K11" s="13">
        <f t="shared" si="2"/>
        <v>8320360.0995772555</v>
      </c>
      <c r="L11" s="20">
        <f t="shared" si="5"/>
        <v>83.37920445739114</v>
      </c>
    </row>
    <row r="12" spans="1:13" x14ac:dyDescent="0.2">
      <c r="A12" s="16">
        <v>3</v>
      </c>
      <c r="B12" s="48">
        <v>0</v>
      </c>
      <c r="C12" s="47">
        <v>11307</v>
      </c>
      <c r="D12" s="47">
        <v>10573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99779.559482231591</v>
      </c>
      <c r="I12" s="13">
        <f t="shared" si="4"/>
        <v>0</v>
      </c>
      <c r="J12" s="13">
        <f t="shared" si="1"/>
        <v>99779.559482231591</v>
      </c>
      <c r="K12" s="13">
        <f t="shared" si="2"/>
        <v>8220577.0653623743</v>
      </c>
      <c r="L12" s="20">
        <f t="shared" si="5"/>
        <v>82.387385833531042</v>
      </c>
    </row>
    <row r="13" spans="1:13" x14ac:dyDescent="0.2">
      <c r="A13" s="16">
        <v>4</v>
      </c>
      <c r="B13" s="48">
        <v>2</v>
      </c>
      <c r="C13" s="47">
        <v>11988</v>
      </c>
      <c r="D13" s="47">
        <v>11485</v>
      </c>
      <c r="E13" s="21">
        <v>0.46989999999999998</v>
      </c>
      <c r="F13" s="18">
        <f t="shared" si="3"/>
        <v>1.7040855450943637E-4</v>
      </c>
      <c r="G13" s="18">
        <f t="shared" si="0"/>
        <v>1.7039316228597488E-4</v>
      </c>
      <c r="H13" s="13">
        <f t="shared" si="6"/>
        <v>99779.559482231591</v>
      </c>
      <c r="I13" s="13">
        <f t="shared" si="4"/>
        <v>17.00175467167897</v>
      </c>
      <c r="J13" s="13">
        <f t="shared" si="1"/>
        <v>99770.546852080122</v>
      </c>
      <c r="K13" s="13">
        <f t="shared" si="2"/>
        <v>8120797.5058801426</v>
      </c>
      <c r="L13" s="20">
        <f t="shared" si="5"/>
        <v>81.387385833531027</v>
      </c>
    </row>
    <row r="14" spans="1:13" x14ac:dyDescent="0.2">
      <c r="A14" s="16">
        <v>5</v>
      </c>
      <c r="B14" s="48">
        <v>1</v>
      </c>
      <c r="C14" s="47">
        <v>13030</v>
      </c>
      <c r="D14" s="47">
        <v>12084</v>
      </c>
      <c r="E14" s="21">
        <v>0.60270000000000001</v>
      </c>
      <c r="F14" s="18">
        <f t="shared" si="3"/>
        <v>7.9636855936927612E-5</v>
      </c>
      <c r="G14" s="18">
        <f t="shared" si="0"/>
        <v>7.9634336328595742E-5</v>
      </c>
      <c r="H14" s="13">
        <f t="shared" si="6"/>
        <v>99762.557727559906</v>
      </c>
      <c r="I14" s="13">
        <f t="shared" si="4"/>
        <v>7.9445250750774541</v>
      </c>
      <c r="J14" s="13">
        <f t="shared" si="1"/>
        <v>99759.401367747589</v>
      </c>
      <c r="K14" s="13">
        <f t="shared" si="2"/>
        <v>8021026.9590280624</v>
      </c>
      <c r="L14" s="20">
        <f t="shared" si="5"/>
        <v>80.401175969571327</v>
      </c>
    </row>
    <row r="15" spans="1:13" x14ac:dyDescent="0.2">
      <c r="A15" s="16">
        <v>6</v>
      </c>
      <c r="B15" s="48">
        <v>0</v>
      </c>
      <c r="C15" s="47">
        <v>13877</v>
      </c>
      <c r="D15" s="47">
        <v>13180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99754.613202484834</v>
      </c>
      <c r="I15" s="13">
        <f t="shared" si="4"/>
        <v>0</v>
      </c>
      <c r="J15" s="13">
        <f t="shared" si="1"/>
        <v>99754.613202484834</v>
      </c>
      <c r="K15" s="13">
        <f t="shared" si="2"/>
        <v>7921267.5576603152</v>
      </c>
      <c r="L15" s="20">
        <f t="shared" si="5"/>
        <v>79.40753117433772</v>
      </c>
    </row>
    <row r="16" spans="1:13" x14ac:dyDescent="0.2">
      <c r="A16" s="16">
        <v>7</v>
      </c>
      <c r="B16" s="48">
        <v>0</v>
      </c>
      <c r="C16" s="47">
        <v>14390</v>
      </c>
      <c r="D16" s="47">
        <v>14101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99754.613202484834</v>
      </c>
      <c r="I16" s="13">
        <f t="shared" si="4"/>
        <v>0</v>
      </c>
      <c r="J16" s="13">
        <f t="shared" si="1"/>
        <v>99754.613202484834</v>
      </c>
      <c r="K16" s="13">
        <f t="shared" si="2"/>
        <v>7821512.9444578299</v>
      </c>
      <c r="L16" s="20">
        <f t="shared" si="5"/>
        <v>78.407531174337706</v>
      </c>
    </row>
    <row r="17" spans="1:12" x14ac:dyDescent="0.2">
      <c r="A17" s="16">
        <v>8</v>
      </c>
      <c r="B17" s="48">
        <v>0</v>
      </c>
      <c r="C17" s="47">
        <v>14450</v>
      </c>
      <c r="D17" s="47">
        <v>14573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99754.613202484834</v>
      </c>
      <c r="I17" s="13">
        <f t="shared" si="4"/>
        <v>0</v>
      </c>
      <c r="J17" s="13">
        <f t="shared" si="1"/>
        <v>99754.613202484834</v>
      </c>
      <c r="K17" s="13">
        <f t="shared" si="2"/>
        <v>7721758.3312553447</v>
      </c>
      <c r="L17" s="20">
        <f t="shared" si="5"/>
        <v>77.407531174337706</v>
      </c>
    </row>
    <row r="18" spans="1:12" x14ac:dyDescent="0.2">
      <c r="A18" s="16">
        <v>9</v>
      </c>
      <c r="B18" s="48">
        <v>1</v>
      </c>
      <c r="C18" s="47">
        <v>14358</v>
      </c>
      <c r="D18" s="47">
        <v>14678</v>
      </c>
      <c r="E18" s="21">
        <v>0.75339999999999996</v>
      </c>
      <c r="F18" s="18">
        <f t="shared" si="3"/>
        <v>6.8880011020801762E-5</v>
      </c>
      <c r="G18" s="18">
        <f t="shared" si="0"/>
        <v>6.88788410578451E-5</v>
      </c>
      <c r="H18" s="13">
        <f t="shared" si="6"/>
        <v>99754.613202484834</v>
      </c>
      <c r="I18" s="13">
        <f t="shared" si="4"/>
        <v>6.8709821475607695</v>
      </c>
      <c r="J18" s="13">
        <f t="shared" si="1"/>
        <v>99752.918818287246</v>
      </c>
      <c r="K18" s="13">
        <f t="shared" si="2"/>
        <v>7622003.7180528594</v>
      </c>
      <c r="L18" s="20">
        <f t="shared" si="5"/>
        <v>76.407531174337706</v>
      </c>
    </row>
    <row r="19" spans="1:12" x14ac:dyDescent="0.2">
      <c r="A19" s="16">
        <v>10</v>
      </c>
      <c r="B19" s="48">
        <v>2</v>
      </c>
      <c r="C19" s="47">
        <v>15056</v>
      </c>
      <c r="D19" s="47">
        <v>14584</v>
      </c>
      <c r="E19" s="21">
        <v>0.51780000000000004</v>
      </c>
      <c r="F19" s="18">
        <f t="shared" si="3"/>
        <v>1.3495276653171389E-4</v>
      </c>
      <c r="G19" s="18">
        <f t="shared" si="0"/>
        <v>1.3494398515659345E-4</v>
      </c>
      <c r="H19" s="13">
        <f t="shared" si="6"/>
        <v>99747.74222033727</v>
      </c>
      <c r="I19" s="13">
        <f t="shared" si="4"/>
        <v>13.460357845584904</v>
      </c>
      <c r="J19" s="13">
        <f t="shared" si="1"/>
        <v>99741.251635784123</v>
      </c>
      <c r="K19" s="13">
        <f t="shared" si="2"/>
        <v>7522250.7992345719</v>
      </c>
      <c r="L19" s="20">
        <f t="shared" si="5"/>
        <v>75.412742502164448</v>
      </c>
    </row>
    <row r="20" spans="1:12" x14ac:dyDescent="0.2">
      <c r="A20" s="16">
        <v>11</v>
      </c>
      <c r="B20" s="48">
        <v>1</v>
      </c>
      <c r="C20" s="47">
        <v>15670</v>
      </c>
      <c r="D20" s="47">
        <v>15290</v>
      </c>
      <c r="E20" s="21">
        <v>0.70140000000000002</v>
      </c>
      <c r="F20" s="18">
        <f t="shared" si="3"/>
        <v>6.4599483204134362E-5</v>
      </c>
      <c r="G20" s="18">
        <f t="shared" si="0"/>
        <v>6.4598237142531598E-5</v>
      </c>
      <c r="H20" s="13">
        <f t="shared" si="6"/>
        <v>99734.281862491684</v>
      </c>
      <c r="I20" s="13">
        <f t="shared" si="4"/>
        <v>6.4426587909933257</v>
      </c>
      <c r="J20" s="13">
        <f t="shared" si="1"/>
        <v>99732.358084576685</v>
      </c>
      <c r="K20" s="13">
        <f t="shared" si="2"/>
        <v>7422509.5475987876</v>
      </c>
      <c r="L20" s="20">
        <f t="shared" si="5"/>
        <v>74.422850488185688</v>
      </c>
    </row>
    <row r="21" spans="1:12" x14ac:dyDescent="0.2">
      <c r="A21" s="16">
        <v>12</v>
      </c>
      <c r="B21" s="48">
        <v>1</v>
      </c>
      <c r="C21" s="47">
        <v>15984</v>
      </c>
      <c r="D21" s="47">
        <v>15874</v>
      </c>
      <c r="E21" s="21">
        <v>0.62190000000000001</v>
      </c>
      <c r="F21" s="18">
        <f t="shared" si="3"/>
        <v>6.2778579948521567E-5</v>
      </c>
      <c r="G21" s="18">
        <f t="shared" si="0"/>
        <v>6.2777089835038834E-5</v>
      </c>
      <c r="H21" s="13">
        <f t="shared" si="6"/>
        <v>99727.839203700685</v>
      </c>
      <c r="I21" s="13">
        <f t="shared" si="4"/>
        <v>6.2606235207450256</v>
      </c>
      <c r="J21" s="13">
        <f t="shared" si="1"/>
        <v>99725.472061947483</v>
      </c>
      <c r="K21" s="13">
        <f t="shared" si="2"/>
        <v>7322777.1895142104</v>
      </c>
      <c r="L21" s="20">
        <f t="shared" si="5"/>
        <v>73.427613071581305</v>
      </c>
    </row>
    <row r="22" spans="1:12" x14ac:dyDescent="0.2">
      <c r="A22" s="16">
        <v>13</v>
      </c>
      <c r="B22" s="48">
        <v>2</v>
      </c>
      <c r="C22" s="47">
        <v>16004</v>
      </c>
      <c r="D22" s="47">
        <v>16195</v>
      </c>
      <c r="E22" s="21">
        <v>0.2452</v>
      </c>
      <c r="F22" s="18">
        <f t="shared" si="3"/>
        <v>1.2422746048013913E-4</v>
      </c>
      <c r="G22" s="18">
        <f t="shared" si="0"/>
        <v>1.2421581315000271E-4</v>
      </c>
      <c r="H22" s="13">
        <f t="shared" si="6"/>
        <v>99721.578580179936</v>
      </c>
      <c r="I22" s="13">
        <f t="shared" si="4"/>
        <v>12.386996971938943</v>
      </c>
      <c r="J22" s="13">
        <f t="shared" si="1"/>
        <v>99712.228874865512</v>
      </c>
      <c r="K22" s="13">
        <f t="shared" si="2"/>
        <v>7223051.7174522625</v>
      </c>
      <c r="L22" s="20">
        <f t="shared" si="5"/>
        <v>72.432183889313933</v>
      </c>
    </row>
    <row r="23" spans="1:12" x14ac:dyDescent="0.2">
      <c r="A23" s="16">
        <v>14</v>
      </c>
      <c r="B23" s="48">
        <v>1</v>
      </c>
      <c r="C23" s="47">
        <v>16503</v>
      </c>
      <c r="D23" s="47">
        <v>16235</v>
      </c>
      <c r="E23" s="21">
        <v>0.98360000000000003</v>
      </c>
      <c r="F23" s="18">
        <f t="shared" si="3"/>
        <v>6.1091086810434358E-5</v>
      </c>
      <c r="G23" s="18">
        <f t="shared" si="0"/>
        <v>6.1091025603713121E-5</v>
      </c>
      <c r="H23" s="13">
        <f t="shared" si="6"/>
        <v>99709.191583207998</v>
      </c>
      <c r="I23" s="13">
        <f t="shared" si="4"/>
        <v>6.0913367759352965</v>
      </c>
      <c r="J23" s="13">
        <f t="shared" si="1"/>
        <v>99709.091685284875</v>
      </c>
      <c r="K23" s="13">
        <f t="shared" si="2"/>
        <v>7123339.4885773966</v>
      </c>
      <c r="L23" s="20">
        <f t="shared" si="5"/>
        <v>71.44115176816895</v>
      </c>
    </row>
    <row r="24" spans="1:12" x14ac:dyDescent="0.2">
      <c r="A24" s="16">
        <v>15</v>
      </c>
      <c r="B24" s="48">
        <v>2</v>
      </c>
      <c r="C24" s="47">
        <v>15623</v>
      </c>
      <c r="D24" s="47">
        <v>16781</v>
      </c>
      <c r="E24" s="21">
        <v>0.48630000000000001</v>
      </c>
      <c r="F24" s="18">
        <f t="shared" si="3"/>
        <v>1.2344155042587335E-4</v>
      </c>
      <c r="G24" s="18">
        <f t="shared" si="0"/>
        <v>1.2343372325593918E-4</v>
      </c>
      <c r="H24" s="13">
        <f t="shared" si="6"/>
        <v>99703.100246432063</v>
      </c>
      <c r="I24" s="13">
        <f t="shared" si="4"/>
        <v>12.306724883577257</v>
      </c>
      <c r="J24" s="13">
        <f t="shared" si="1"/>
        <v>99696.77828185937</v>
      </c>
      <c r="K24" s="13">
        <f t="shared" si="2"/>
        <v>7023630.3968921117</v>
      </c>
      <c r="L24" s="20">
        <f t="shared" si="5"/>
        <v>70.445456355239628</v>
      </c>
    </row>
    <row r="25" spans="1:12" x14ac:dyDescent="0.2">
      <c r="A25" s="16">
        <v>16</v>
      </c>
      <c r="B25" s="48">
        <v>1</v>
      </c>
      <c r="C25" s="47">
        <v>15265</v>
      </c>
      <c r="D25" s="47">
        <v>15857</v>
      </c>
      <c r="E25" s="21">
        <v>0.20269999999999999</v>
      </c>
      <c r="F25" s="18">
        <f t="shared" si="3"/>
        <v>6.4263222157958999E-5</v>
      </c>
      <c r="G25" s="18">
        <f t="shared" si="0"/>
        <v>6.42599296676355E-5</v>
      </c>
      <c r="H25" s="13">
        <f t="shared" si="6"/>
        <v>99690.79352154849</v>
      </c>
      <c r="I25" s="13">
        <f t="shared" si="4"/>
        <v>6.4061233802054787</v>
      </c>
      <c r="J25" s="13">
        <f t="shared" si="1"/>
        <v>99685.685919377458</v>
      </c>
      <c r="K25" s="13">
        <f t="shared" si="2"/>
        <v>6923933.6186102526</v>
      </c>
      <c r="L25" s="20">
        <f t="shared" si="5"/>
        <v>69.454092740405585</v>
      </c>
    </row>
    <row r="26" spans="1:12" x14ac:dyDescent="0.2">
      <c r="A26" s="16">
        <v>17</v>
      </c>
      <c r="B26" s="48">
        <v>2</v>
      </c>
      <c r="C26" s="47">
        <v>14645</v>
      </c>
      <c r="D26" s="47">
        <v>15488</v>
      </c>
      <c r="E26" s="21">
        <v>0.31230000000000002</v>
      </c>
      <c r="F26" s="18">
        <f t="shared" si="3"/>
        <v>1.3274483124813328E-4</v>
      </c>
      <c r="G26" s="18">
        <f t="shared" si="0"/>
        <v>1.3273271426175981E-4</v>
      </c>
      <c r="H26" s="13">
        <f t="shared" si="6"/>
        <v>99684.387398168285</v>
      </c>
      <c r="I26" s="13">
        <f t="shared" si="4"/>
        <v>13.231379308879641</v>
      </c>
      <c r="J26" s="13">
        <f t="shared" si="1"/>
        <v>99675.288178617571</v>
      </c>
      <c r="K26" s="13">
        <f t="shared" si="2"/>
        <v>6824247.9326908756</v>
      </c>
      <c r="L26" s="20">
        <f t="shared" si="5"/>
        <v>68.458543116013288</v>
      </c>
    </row>
    <row r="27" spans="1:12" x14ac:dyDescent="0.2">
      <c r="A27" s="16">
        <v>18</v>
      </c>
      <c r="B27" s="48">
        <v>3</v>
      </c>
      <c r="C27" s="47">
        <v>15093</v>
      </c>
      <c r="D27" s="47">
        <v>15152</v>
      </c>
      <c r="E27" s="21">
        <v>0.52149999999999996</v>
      </c>
      <c r="F27" s="18">
        <f t="shared" si="3"/>
        <v>1.9837989750371961E-4</v>
      </c>
      <c r="G27" s="18">
        <f t="shared" si="0"/>
        <v>1.9836106812277793E-4</v>
      </c>
      <c r="H27" s="13">
        <f t="shared" si="6"/>
        <v>99671.156018859401</v>
      </c>
      <c r="I27" s="13">
        <f t="shared" si="4"/>
        <v>19.770876968932999</v>
      </c>
      <c r="J27" s="13">
        <f t="shared" si="1"/>
        <v>99661.69565422977</v>
      </c>
      <c r="K27" s="13">
        <f t="shared" si="2"/>
        <v>6724572.6445122585</v>
      </c>
      <c r="L27" s="20">
        <f t="shared" si="5"/>
        <v>67.467589552586915</v>
      </c>
    </row>
    <row r="28" spans="1:12" x14ac:dyDescent="0.2">
      <c r="A28" s="16">
        <v>19</v>
      </c>
      <c r="B28" s="48">
        <v>4</v>
      </c>
      <c r="C28" s="47">
        <v>14864</v>
      </c>
      <c r="D28" s="47">
        <v>15645</v>
      </c>
      <c r="E28" s="21">
        <v>0.57879999999999998</v>
      </c>
      <c r="F28" s="18">
        <f t="shared" si="3"/>
        <v>2.6221770625061455E-4</v>
      </c>
      <c r="G28" s="18">
        <f t="shared" si="0"/>
        <v>2.6218874852643366E-4</v>
      </c>
      <c r="H28" s="13">
        <f t="shared" si="6"/>
        <v>99651.385141890467</v>
      </c>
      <c r="I28" s="13">
        <f t="shared" si="4"/>
        <v>26.127471959277909</v>
      </c>
      <c r="J28" s="13">
        <f t="shared" si="1"/>
        <v>99640.380250701215</v>
      </c>
      <c r="K28" s="13">
        <f t="shared" si="2"/>
        <v>6624910.9488580283</v>
      </c>
      <c r="L28" s="20">
        <f t="shared" si="5"/>
        <v>66.480871685075186</v>
      </c>
    </row>
    <row r="29" spans="1:12" x14ac:dyDescent="0.2">
      <c r="A29" s="16">
        <v>20</v>
      </c>
      <c r="B29" s="48">
        <v>0</v>
      </c>
      <c r="C29" s="47">
        <v>14308</v>
      </c>
      <c r="D29" s="47">
        <v>15349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99625.25766993119</v>
      </c>
      <c r="I29" s="13">
        <f t="shared" si="4"/>
        <v>0</v>
      </c>
      <c r="J29" s="13">
        <f t="shared" si="1"/>
        <v>99625.25766993119</v>
      </c>
      <c r="K29" s="13">
        <f t="shared" si="2"/>
        <v>6525270.5686073266</v>
      </c>
      <c r="L29" s="20">
        <f t="shared" si="5"/>
        <v>65.498154998265846</v>
      </c>
    </row>
    <row r="30" spans="1:12" x14ac:dyDescent="0.2">
      <c r="A30" s="16">
        <v>21</v>
      </c>
      <c r="B30" s="48">
        <v>3</v>
      </c>
      <c r="C30" s="47">
        <v>13965</v>
      </c>
      <c r="D30" s="47">
        <v>14890</v>
      </c>
      <c r="E30" s="21">
        <v>0.67490000000000006</v>
      </c>
      <c r="F30" s="18">
        <f t="shared" si="3"/>
        <v>2.0793623288858083E-4</v>
      </c>
      <c r="G30" s="18">
        <f t="shared" si="0"/>
        <v>2.0792217733498148E-4</v>
      </c>
      <c r="H30" s="13">
        <f t="shared" si="6"/>
        <v>99625.25766993119</v>
      </c>
      <c r="I30" s="13">
        <f t="shared" si="4"/>
        <v>20.714300492290658</v>
      </c>
      <c r="J30" s="13">
        <f t="shared" si="1"/>
        <v>99618.523450841152</v>
      </c>
      <c r="K30" s="13">
        <f t="shared" si="2"/>
        <v>6425645.3109373953</v>
      </c>
      <c r="L30" s="20">
        <f t="shared" si="5"/>
        <v>64.498154998265846</v>
      </c>
    </row>
    <row r="31" spans="1:12" x14ac:dyDescent="0.2">
      <c r="A31" s="16">
        <v>22</v>
      </c>
      <c r="B31" s="48">
        <v>4</v>
      </c>
      <c r="C31" s="47">
        <v>14158</v>
      </c>
      <c r="D31" s="47">
        <v>14604</v>
      </c>
      <c r="E31" s="21">
        <v>0.32050000000000001</v>
      </c>
      <c r="F31" s="18">
        <f t="shared" si="3"/>
        <v>2.7814477435505179E-4</v>
      </c>
      <c r="G31" s="18">
        <f t="shared" si="0"/>
        <v>2.780922151004351E-4</v>
      </c>
      <c r="H31" s="13">
        <f t="shared" si="6"/>
        <v>99604.543369438907</v>
      </c>
      <c r="I31" s="13">
        <f t="shared" si="4"/>
        <v>27.69924809967462</v>
      </c>
      <c r="J31" s="13">
        <f t="shared" si="1"/>
        <v>99585.721730355188</v>
      </c>
      <c r="K31" s="13">
        <f t="shared" si="2"/>
        <v>6326026.7874865541</v>
      </c>
      <c r="L31" s="20">
        <f t="shared" si="5"/>
        <v>63.511428028166961</v>
      </c>
    </row>
    <row r="32" spans="1:12" x14ac:dyDescent="0.2">
      <c r="A32" s="16">
        <v>23</v>
      </c>
      <c r="B32" s="48">
        <v>3</v>
      </c>
      <c r="C32" s="47">
        <v>13773</v>
      </c>
      <c r="D32" s="47">
        <v>14835</v>
      </c>
      <c r="E32" s="21">
        <v>0.21190000000000001</v>
      </c>
      <c r="F32" s="18">
        <f t="shared" si="3"/>
        <v>2.0973154362416107E-4</v>
      </c>
      <c r="G32" s="18">
        <f t="shared" si="0"/>
        <v>2.0969688294600469E-4</v>
      </c>
      <c r="H32" s="13">
        <f t="shared" si="6"/>
        <v>99576.844121339236</v>
      </c>
      <c r="I32" s="13">
        <f t="shared" si="4"/>
        <v>20.88095382584503</v>
      </c>
      <c r="J32" s="13">
        <f t="shared" si="1"/>
        <v>99560.387841629083</v>
      </c>
      <c r="K32" s="13">
        <f t="shared" si="2"/>
        <v>6226441.065756199</v>
      </c>
      <c r="L32" s="20">
        <f t="shared" si="5"/>
        <v>62.52900582156407</v>
      </c>
    </row>
    <row r="33" spans="1:12" x14ac:dyDescent="0.2">
      <c r="A33" s="16">
        <v>24</v>
      </c>
      <c r="B33" s="48">
        <v>3</v>
      </c>
      <c r="C33" s="47">
        <v>13233</v>
      </c>
      <c r="D33" s="47">
        <v>14490</v>
      </c>
      <c r="E33" s="21">
        <v>0.3553</v>
      </c>
      <c r="F33" s="18">
        <f t="shared" si="3"/>
        <v>2.1642679363705227E-4</v>
      </c>
      <c r="G33" s="18">
        <f t="shared" si="0"/>
        <v>2.1639659974291651E-4</v>
      </c>
      <c r="H33" s="13">
        <f t="shared" si="6"/>
        <v>99555.963167513386</v>
      </c>
      <c r="I33" s="13">
        <f t="shared" si="4"/>
        <v>21.543571913580934</v>
      </c>
      <c r="J33" s="13">
        <f t="shared" si="1"/>
        <v>99542.074026700691</v>
      </c>
      <c r="K33" s="13">
        <f t="shared" si="2"/>
        <v>6126880.6779145701</v>
      </c>
      <c r="L33" s="20">
        <f t="shared" si="5"/>
        <v>61.542076265240368</v>
      </c>
    </row>
    <row r="34" spans="1:12" x14ac:dyDescent="0.2">
      <c r="A34" s="16">
        <v>25</v>
      </c>
      <c r="B34" s="48">
        <v>4</v>
      </c>
      <c r="C34" s="47">
        <v>13262</v>
      </c>
      <c r="D34" s="47">
        <v>13912</v>
      </c>
      <c r="E34" s="21">
        <v>0.47260000000000002</v>
      </c>
      <c r="F34" s="18">
        <f t="shared" si="3"/>
        <v>2.9439905792301462E-4</v>
      </c>
      <c r="G34" s="18">
        <f t="shared" si="0"/>
        <v>2.9435335483643461E-4</v>
      </c>
      <c r="H34" s="13">
        <f t="shared" si="6"/>
        <v>99534.4195955998</v>
      </c>
      <c r="I34" s="13">
        <f t="shared" si="4"/>
        <v>29.298290329662159</v>
      </c>
      <c r="J34" s="13">
        <f t="shared" si="1"/>
        <v>99518.967677279928</v>
      </c>
      <c r="K34" s="13">
        <f t="shared" si="2"/>
        <v>6027338.603887869</v>
      </c>
      <c r="L34" s="20">
        <f t="shared" si="5"/>
        <v>60.555319741416611</v>
      </c>
    </row>
    <row r="35" spans="1:12" x14ac:dyDescent="0.2">
      <c r="A35" s="16">
        <v>26</v>
      </c>
      <c r="B35" s="48">
        <v>6</v>
      </c>
      <c r="C35" s="47">
        <v>13253</v>
      </c>
      <c r="D35" s="47">
        <v>13965</v>
      </c>
      <c r="E35" s="21">
        <v>0.41510000000000002</v>
      </c>
      <c r="F35" s="18">
        <f t="shared" si="3"/>
        <v>4.4088470864868834E-4</v>
      </c>
      <c r="G35" s="18">
        <f t="shared" si="0"/>
        <v>4.4077104549143599E-4</v>
      </c>
      <c r="H35" s="13">
        <f t="shared" si="6"/>
        <v>99505.121305270135</v>
      </c>
      <c r="I35" s="13">
        <f t="shared" si="4"/>
        <v>43.85897634947608</v>
      </c>
      <c r="J35" s="13">
        <f t="shared" si="1"/>
        <v>99479.468190003317</v>
      </c>
      <c r="K35" s="13">
        <f t="shared" si="2"/>
        <v>5927819.6362105887</v>
      </c>
      <c r="L35" s="20">
        <f t="shared" si="5"/>
        <v>59.573010498873998</v>
      </c>
    </row>
    <row r="36" spans="1:12" x14ac:dyDescent="0.2">
      <c r="A36" s="16">
        <v>27</v>
      </c>
      <c r="B36" s="48">
        <v>1</v>
      </c>
      <c r="C36" s="47">
        <v>13354</v>
      </c>
      <c r="D36" s="47">
        <v>13998</v>
      </c>
      <c r="E36" s="21">
        <v>0.69589999999999996</v>
      </c>
      <c r="F36" s="18">
        <f t="shared" si="3"/>
        <v>7.3120795554255629E-5</v>
      </c>
      <c r="G36" s="18">
        <f t="shared" si="0"/>
        <v>7.3119169673917957E-5</v>
      </c>
      <c r="H36" s="13">
        <f t="shared" si="6"/>
        <v>99461.262328920653</v>
      </c>
      <c r="I36" s="13">
        <f t="shared" si="4"/>
        <v>7.272524916210414</v>
      </c>
      <c r="J36" s="13">
        <f t="shared" si="1"/>
        <v>99459.050754093623</v>
      </c>
      <c r="K36" s="13">
        <f t="shared" si="2"/>
        <v>5828340.1680205856</v>
      </c>
      <c r="L36" s="20">
        <f t="shared" si="5"/>
        <v>58.599097091148231</v>
      </c>
    </row>
    <row r="37" spans="1:12" x14ac:dyDescent="0.2">
      <c r="A37" s="16">
        <v>28</v>
      </c>
      <c r="B37" s="48">
        <v>1</v>
      </c>
      <c r="C37" s="47">
        <v>13565</v>
      </c>
      <c r="D37" s="47">
        <v>14031</v>
      </c>
      <c r="E37" s="21">
        <v>0.15890000000000001</v>
      </c>
      <c r="F37" s="18">
        <f t="shared" si="3"/>
        <v>7.2474271633570086E-5</v>
      </c>
      <c r="G37" s="18">
        <f t="shared" si="0"/>
        <v>7.2469854008247122E-5</v>
      </c>
      <c r="H37" s="13">
        <f t="shared" si="6"/>
        <v>99453.989804004435</v>
      </c>
      <c r="I37" s="13">
        <f t="shared" si="4"/>
        <v>7.2074161216338997</v>
      </c>
      <c r="J37" s="13">
        <f t="shared" si="1"/>
        <v>99447.927646304539</v>
      </c>
      <c r="K37" s="13">
        <f t="shared" si="2"/>
        <v>5728881.117266492</v>
      </c>
      <c r="L37" s="20">
        <f t="shared" si="5"/>
        <v>57.603331234438052</v>
      </c>
    </row>
    <row r="38" spans="1:12" x14ac:dyDescent="0.2">
      <c r="A38" s="16">
        <v>29</v>
      </c>
      <c r="B38" s="48">
        <v>4</v>
      </c>
      <c r="C38" s="47">
        <v>13983</v>
      </c>
      <c r="D38" s="47">
        <v>14232</v>
      </c>
      <c r="E38" s="21">
        <v>0.56710000000000005</v>
      </c>
      <c r="F38" s="18">
        <f t="shared" si="3"/>
        <v>2.8353712564238879E-4</v>
      </c>
      <c r="G38" s="18">
        <f t="shared" si="0"/>
        <v>2.8350232765333582E-4</v>
      </c>
      <c r="H38" s="13">
        <f t="shared" si="6"/>
        <v>99446.782387882806</v>
      </c>
      <c r="I38" s="13">
        <f t="shared" si="4"/>
        <v>28.193394284599538</v>
      </c>
      <c r="J38" s="13">
        <f t="shared" si="1"/>
        <v>99434.577467497002</v>
      </c>
      <c r="K38" s="13">
        <f t="shared" si="2"/>
        <v>5629433.1896201875</v>
      </c>
      <c r="L38" s="20">
        <f t="shared" si="5"/>
        <v>56.607494525696303</v>
      </c>
    </row>
    <row r="39" spans="1:12" x14ac:dyDescent="0.2">
      <c r="A39" s="16">
        <v>30</v>
      </c>
      <c r="B39" s="48">
        <v>1</v>
      </c>
      <c r="C39" s="47">
        <v>14347</v>
      </c>
      <c r="D39" s="47">
        <v>14616</v>
      </c>
      <c r="E39" s="21">
        <v>0.63839999999999997</v>
      </c>
      <c r="F39" s="18">
        <f t="shared" si="3"/>
        <v>6.9053620136035626E-5</v>
      </c>
      <c r="G39" s="18">
        <f t="shared" si="0"/>
        <v>6.9051895924761503E-5</v>
      </c>
      <c r="H39" s="13">
        <f t="shared" si="6"/>
        <v>99418.588993598212</v>
      </c>
      <c r="I39" s="13">
        <f t="shared" si="4"/>
        <v>6.8650420601725832</v>
      </c>
      <c r="J39" s="13">
        <f t="shared" si="1"/>
        <v>99416.106594389246</v>
      </c>
      <c r="K39" s="13">
        <f t="shared" si="2"/>
        <v>5529998.6121526901</v>
      </c>
      <c r="L39" s="20">
        <f t="shared" si="5"/>
        <v>55.623386613430803</v>
      </c>
    </row>
    <row r="40" spans="1:12" x14ac:dyDescent="0.2">
      <c r="A40" s="16">
        <v>31</v>
      </c>
      <c r="B40" s="48">
        <v>2</v>
      </c>
      <c r="C40" s="47">
        <v>14687</v>
      </c>
      <c r="D40" s="47">
        <v>15024</v>
      </c>
      <c r="E40" s="21">
        <v>0.54249999999999998</v>
      </c>
      <c r="F40" s="18">
        <f t="shared" si="3"/>
        <v>1.3463027161657299E-4</v>
      </c>
      <c r="G40" s="18">
        <f t="shared" si="0"/>
        <v>1.3462197979795262E-4</v>
      </c>
      <c r="H40" s="13">
        <f t="shared" si="6"/>
        <v>99411.723951538035</v>
      </c>
      <c r="I40" s="13">
        <f t="shared" si="4"/>
        <v>13.383003093483596</v>
      </c>
      <c r="J40" s="13">
        <f t="shared" si="1"/>
        <v>99405.60122762277</v>
      </c>
      <c r="K40" s="13">
        <f t="shared" si="2"/>
        <v>5430582.5055583008</v>
      </c>
      <c r="L40" s="20">
        <f t="shared" si="5"/>
        <v>54.62718369319942</v>
      </c>
    </row>
    <row r="41" spans="1:12" x14ac:dyDescent="0.2">
      <c r="A41" s="16">
        <v>32</v>
      </c>
      <c r="B41" s="48">
        <v>3</v>
      </c>
      <c r="C41" s="47">
        <v>14857</v>
      </c>
      <c r="D41" s="47">
        <v>15277</v>
      </c>
      <c r="E41" s="21">
        <v>0.78259999999999996</v>
      </c>
      <c r="F41" s="18">
        <f t="shared" si="3"/>
        <v>1.9911063914515166E-4</v>
      </c>
      <c r="G41" s="18">
        <f t="shared" si="0"/>
        <v>1.9910202068508062E-4</v>
      </c>
      <c r="H41" s="13">
        <f t="shared" si="6"/>
        <v>99398.340948444558</v>
      </c>
      <c r="I41" s="13">
        <f t="shared" si="4"/>
        <v>19.790410535579905</v>
      </c>
      <c r="J41" s="13">
        <f t="shared" si="1"/>
        <v>99394.038513194115</v>
      </c>
      <c r="K41" s="13">
        <f t="shared" si="2"/>
        <v>5331176.9043306783</v>
      </c>
      <c r="L41" s="20">
        <f t="shared" si="5"/>
        <v>53.634465660707825</v>
      </c>
    </row>
    <row r="42" spans="1:12" x14ac:dyDescent="0.2">
      <c r="A42" s="16">
        <v>33</v>
      </c>
      <c r="B42" s="48">
        <v>6</v>
      </c>
      <c r="C42" s="47">
        <v>15451</v>
      </c>
      <c r="D42" s="47">
        <v>15349</v>
      </c>
      <c r="E42" s="21">
        <v>0.50319999999999998</v>
      </c>
      <c r="F42" s="18">
        <f t="shared" si="3"/>
        <v>3.8961038961038961E-4</v>
      </c>
      <c r="G42" s="18">
        <f t="shared" si="0"/>
        <v>3.8953499182443961E-4</v>
      </c>
      <c r="H42" s="13">
        <f t="shared" si="6"/>
        <v>99378.550537908974</v>
      </c>
      <c r="I42" s="13">
        <f t="shared" si="4"/>
        <v>38.711422871309033</v>
      </c>
      <c r="J42" s="13">
        <f t="shared" si="1"/>
        <v>99359.318703026511</v>
      </c>
      <c r="K42" s="13">
        <f t="shared" si="2"/>
        <v>5231782.8658174844</v>
      </c>
      <c r="L42" s="20">
        <f t="shared" si="5"/>
        <v>52.644990669508374</v>
      </c>
    </row>
    <row r="43" spans="1:12" x14ac:dyDescent="0.2">
      <c r="A43" s="16">
        <v>34</v>
      </c>
      <c r="B43" s="48">
        <v>3</v>
      </c>
      <c r="C43" s="47">
        <v>16051</v>
      </c>
      <c r="D43" s="47">
        <v>15969</v>
      </c>
      <c r="E43" s="21">
        <v>0.47849999999999998</v>
      </c>
      <c r="F43" s="18">
        <f t="shared" si="3"/>
        <v>1.8738288569643974E-4</v>
      </c>
      <c r="G43" s="18">
        <f t="shared" si="0"/>
        <v>1.8736457639726589E-4</v>
      </c>
      <c r="H43" s="13">
        <f t="shared" si="6"/>
        <v>99339.83911503767</v>
      </c>
      <c r="I43" s="13">
        <f t="shared" si="4"/>
        <v>18.612766875161576</v>
      </c>
      <c r="J43" s="13">
        <f t="shared" si="1"/>
        <v>99330.132557112272</v>
      </c>
      <c r="K43" s="13">
        <f t="shared" si="2"/>
        <v>5132423.5471144579</v>
      </c>
      <c r="L43" s="20">
        <f t="shared" si="5"/>
        <v>51.665309636459156</v>
      </c>
    </row>
    <row r="44" spans="1:12" x14ac:dyDescent="0.2">
      <c r="A44" s="16">
        <v>35</v>
      </c>
      <c r="B44" s="48">
        <v>7</v>
      </c>
      <c r="C44" s="47">
        <v>16646</v>
      </c>
      <c r="D44" s="47">
        <v>16498</v>
      </c>
      <c r="E44" s="21">
        <v>0.51549999999999996</v>
      </c>
      <c r="F44" s="18">
        <f t="shared" si="3"/>
        <v>4.2239922761284096E-4</v>
      </c>
      <c r="G44" s="18">
        <f t="shared" si="0"/>
        <v>4.2231280027382767E-4</v>
      </c>
      <c r="H44" s="13">
        <f t="shared" si="6"/>
        <v>99321.226348162512</v>
      </c>
      <c r="I44" s="13">
        <f t="shared" si="4"/>
        <v>41.944625225723186</v>
      </c>
      <c r="J44" s="13">
        <f t="shared" si="1"/>
        <v>99300.904177240649</v>
      </c>
      <c r="K44" s="13">
        <f t="shared" si="2"/>
        <v>5033093.4145573452</v>
      </c>
      <c r="L44" s="20">
        <f t="shared" si="5"/>
        <v>50.674902028638307</v>
      </c>
    </row>
    <row r="45" spans="1:12" x14ac:dyDescent="0.2">
      <c r="A45" s="16">
        <v>36</v>
      </c>
      <c r="B45" s="48">
        <v>4</v>
      </c>
      <c r="C45" s="47">
        <v>17225</v>
      </c>
      <c r="D45" s="47">
        <v>17019</v>
      </c>
      <c r="E45" s="21">
        <v>0.76919999999999999</v>
      </c>
      <c r="F45" s="18">
        <f t="shared" si="3"/>
        <v>2.336175680411167E-4</v>
      </c>
      <c r="G45" s="18">
        <f t="shared" si="0"/>
        <v>2.3360497230986819E-4</v>
      </c>
      <c r="H45" s="13">
        <f t="shared" si="6"/>
        <v>99279.281722936794</v>
      </c>
      <c r="I45" s="13">
        <f t="shared" si="4"/>
        <v>23.192133857830253</v>
      </c>
      <c r="J45" s="13">
        <f t="shared" si="1"/>
        <v>99273.928978442418</v>
      </c>
      <c r="K45" s="13">
        <f t="shared" si="2"/>
        <v>4933792.5103801042</v>
      </c>
      <c r="L45" s="20">
        <f t="shared" si="5"/>
        <v>49.696093935782727</v>
      </c>
    </row>
    <row r="46" spans="1:12" x14ac:dyDescent="0.2">
      <c r="A46" s="16">
        <v>37</v>
      </c>
      <c r="B46" s="48">
        <v>4</v>
      </c>
      <c r="C46" s="47">
        <v>17969</v>
      </c>
      <c r="D46" s="47">
        <v>17605</v>
      </c>
      <c r="E46" s="21">
        <v>0.41099999999999998</v>
      </c>
      <c r="F46" s="18">
        <f t="shared" si="3"/>
        <v>2.2488334176645866E-4</v>
      </c>
      <c r="G46" s="18">
        <f t="shared" si="0"/>
        <v>2.2485355849868877E-4</v>
      </c>
      <c r="H46" s="13">
        <f t="shared" si="6"/>
        <v>99256.089589078969</v>
      </c>
      <c r="I46" s="13">
        <f t="shared" si="4"/>
        <v>22.318084946769062</v>
      </c>
      <c r="J46" s="13">
        <f t="shared" si="1"/>
        <v>99242.944237045318</v>
      </c>
      <c r="K46" s="13">
        <f t="shared" si="2"/>
        <v>4834518.581401662</v>
      </c>
      <c r="L46" s="20">
        <f t="shared" si="5"/>
        <v>48.707526172113056</v>
      </c>
    </row>
    <row r="47" spans="1:12" x14ac:dyDescent="0.2">
      <c r="A47" s="16">
        <v>38</v>
      </c>
      <c r="B47" s="48">
        <v>6</v>
      </c>
      <c r="C47" s="47">
        <v>18975</v>
      </c>
      <c r="D47" s="47">
        <v>18279</v>
      </c>
      <c r="E47" s="21">
        <v>0.28449999999999998</v>
      </c>
      <c r="F47" s="18">
        <f t="shared" si="3"/>
        <v>3.2211306168465132E-4</v>
      </c>
      <c r="G47" s="18">
        <f t="shared" si="0"/>
        <v>3.2203884078254794E-4</v>
      </c>
      <c r="H47" s="13">
        <f t="shared" si="6"/>
        <v>99233.771504132194</v>
      </c>
      <c r="I47" s="13">
        <f t="shared" si="4"/>
        <v>31.957128741670971</v>
      </c>
      <c r="J47" s="13">
        <f t="shared" si="1"/>
        <v>99210.906178517529</v>
      </c>
      <c r="K47" s="13">
        <f t="shared" si="2"/>
        <v>4735275.637164617</v>
      </c>
      <c r="L47" s="20">
        <f t="shared" si="5"/>
        <v>47.718388260265158</v>
      </c>
    </row>
    <row r="48" spans="1:12" x14ac:dyDescent="0.2">
      <c r="A48" s="16">
        <v>39</v>
      </c>
      <c r="B48" s="48">
        <v>7</v>
      </c>
      <c r="C48" s="47">
        <v>19730</v>
      </c>
      <c r="D48" s="47">
        <v>19353</v>
      </c>
      <c r="E48" s="21">
        <v>0.37380000000000002</v>
      </c>
      <c r="F48" s="18">
        <f t="shared" si="3"/>
        <v>3.5821201033697515E-4</v>
      </c>
      <c r="G48" s="18">
        <f t="shared" si="0"/>
        <v>3.581316769750095E-4</v>
      </c>
      <c r="H48" s="13">
        <f t="shared" si="6"/>
        <v>99201.814375390517</v>
      </c>
      <c r="I48" s="13">
        <f t="shared" si="4"/>
        <v>35.527312141222211</v>
      </c>
      <c r="J48" s="13">
        <f t="shared" si="1"/>
        <v>99179.567172527692</v>
      </c>
      <c r="K48" s="13">
        <f t="shared" si="2"/>
        <v>4636064.7309860997</v>
      </c>
      <c r="L48" s="20">
        <f t="shared" si="5"/>
        <v>46.733668735560862</v>
      </c>
    </row>
    <row r="49" spans="1:12" x14ac:dyDescent="0.2">
      <c r="A49" s="16">
        <v>40</v>
      </c>
      <c r="B49" s="48">
        <v>12</v>
      </c>
      <c r="C49" s="47">
        <v>20948</v>
      </c>
      <c r="D49" s="47">
        <v>19922</v>
      </c>
      <c r="E49" s="21">
        <v>0.38719999999999999</v>
      </c>
      <c r="F49" s="18">
        <f t="shared" si="3"/>
        <v>5.8722779544898463E-4</v>
      </c>
      <c r="G49" s="18">
        <f t="shared" si="0"/>
        <v>5.8701655566705403E-4</v>
      </c>
      <c r="H49" s="13">
        <f t="shared" si="6"/>
        <v>99166.2870632493</v>
      </c>
      <c r="I49" s="13">
        <f t="shared" si="4"/>
        <v>58.212252270158942</v>
      </c>
      <c r="J49" s="13">
        <f t="shared" si="1"/>
        <v>99130.614595058156</v>
      </c>
      <c r="K49" s="13">
        <f t="shared" si="2"/>
        <v>4536885.1638135724</v>
      </c>
      <c r="L49" s="20">
        <f t="shared" si="5"/>
        <v>45.750277621263557</v>
      </c>
    </row>
    <row r="50" spans="1:12" x14ac:dyDescent="0.2">
      <c r="A50" s="16">
        <v>41</v>
      </c>
      <c r="B50" s="48">
        <v>15</v>
      </c>
      <c r="C50" s="47">
        <v>22310</v>
      </c>
      <c r="D50" s="47">
        <v>21174</v>
      </c>
      <c r="E50" s="21">
        <v>0.51290000000000002</v>
      </c>
      <c r="F50" s="18">
        <f t="shared" si="3"/>
        <v>6.8990893202097324E-4</v>
      </c>
      <c r="G50" s="18">
        <f t="shared" si="0"/>
        <v>6.8967716280976597E-4</v>
      </c>
      <c r="H50" s="13">
        <f t="shared" si="6"/>
        <v>99108.074810979146</v>
      </c>
      <c r="I50" s="13">
        <f t="shared" si="4"/>
        <v>68.352575847174137</v>
      </c>
      <c r="J50" s="13">
        <f t="shared" si="1"/>
        <v>99074.780271283977</v>
      </c>
      <c r="K50" s="13">
        <f t="shared" si="2"/>
        <v>4437754.549218514</v>
      </c>
      <c r="L50" s="20">
        <f t="shared" si="5"/>
        <v>44.776922139616637</v>
      </c>
    </row>
    <row r="51" spans="1:12" x14ac:dyDescent="0.2">
      <c r="A51" s="16">
        <v>42</v>
      </c>
      <c r="B51" s="48">
        <v>17</v>
      </c>
      <c r="C51" s="47">
        <v>23213</v>
      </c>
      <c r="D51" s="47">
        <v>22567</v>
      </c>
      <c r="E51" s="21">
        <v>0.61260000000000003</v>
      </c>
      <c r="F51" s="18">
        <f t="shared" si="3"/>
        <v>7.4268239405854083E-4</v>
      </c>
      <c r="G51" s="18">
        <f t="shared" si="0"/>
        <v>7.4246877453668222E-4</v>
      </c>
      <c r="H51" s="13">
        <f t="shared" si="6"/>
        <v>99039.722235131965</v>
      </c>
      <c r="I51" s="13">
        <f t="shared" si="4"/>
        <v>73.533901198371822</v>
      </c>
      <c r="J51" s="13">
        <f t="shared" si="1"/>
        <v>99011.235201807707</v>
      </c>
      <c r="K51" s="13">
        <f t="shared" si="2"/>
        <v>4338679.7689472297</v>
      </c>
      <c r="L51" s="20">
        <f t="shared" si="5"/>
        <v>43.807471093736439</v>
      </c>
    </row>
    <row r="52" spans="1:12" x14ac:dyDescent="0.2">
      <c r="A52" s="16">
        <v>43</v>
      </c>
      <c r="B52" s="48">
        <v>15</v>
      </c>
      <c r="C52" s="47">
        <v>24553</v>
      </c>
      <c r="D52" s="47">
        <v>23416</v>
      </c>
      <c r="E52" s="21">
        <v>0.53320000000000001</v>
      </c>
      <c r="F52" s="18">
        <f t="shared" si="3"/>
        <v>6.2540390668973714E-4</v>
      </c>
      <c r="G52" s="18">
        <f t="shared" si="0"/>
        <v>6.252213804704682E-4</v>
      </c>
      <c r="H52" s="13">
        <f t="shared" si="6"/>
        <v>98966.188333933591</v>
      </c>
      <c r="I52" s="13">
        <f t="shared" si="4"/>
        <v>61.875776890042303</v>
      </c>
      <c r="J52" s="13">
        <f t="shared" si="1"/>
        <v>98937.304721281325</v>
      </c>
      <c r="K52" s="13">
        <f t="shared" si="2"/>
        <v>4239668.533745422</v>
      </c>
      <c r="L52" s="20">
        <f t="shared" si="5"/>
        <v>42.83956576603569</v>
      </c>
    </row>
    <row r="53" spans="1:12" x14ac:dyDescent="0.2">
      <c r="A53" s="16">
        <v>44</v>
      </c>
      <c r="B53" s="48">
        <v>16</v>
      </c>
      <c r="C53" s="47">
        <v>25923</v>
      </c>
      <c r="D53" s="47">
        <v>24687</v>
      </c>
      <c r="E53" s="21">
        <v>0.34499999999999997</v>
      </c>
      <c r="F53" s="18">
        <f t="shared" si="3"/>
        <v>6.3228610946453273E-4</v>
      </c>
      <c r="G53" s="18">
        <f t="shared" si="0"/>
        <v>6.3202435821876587E-4</v>
      </c>
      <c r="H53" s="13">
        <f t="shared" si="6"/>
        <v>98904.312557043551</v>
      </c>
      <c r="I53" s="13">
        <f t="shared" si="4"/>
        <v>62.509934668933674</v>
      </c>
      <c r="J53" s="13">
        <f t="shared" si="1"/>
        <v>98863.368549835388</v>
      </c>
      <c r="K53" s="13">
        <f t="shared" si="2"/>
        <v>4140731.2290241411</v>
      </c>
      <c r="L53" s="20">
        <f t="shared" si="5"/>
        <v>41.866033158422226</v>
      </c>
    </row>
    <row r="54" spans="1:12" x14ac:dyDescent="0.2">
      <c r="A54" s="16">
        <v>45</v>
      </c>
      <c r="B54" s="48">
        <v>25</v>
      </c>
      <c r="C54" s="47">
        <v>25986</v>
      </c>
      <c r="D54" s="47">
        <v>26002</v>
      </c>
      <c r="E54" s="21">
        <v>0.47249999999999998</v>
      </c>
      <c r="F54" s="18">
        <f t="shared" si="3"/>
        <v>9.6176040624759555E-4</v>
      </c>
      <c r="G54" s="18">
        <f t="shared" si="0"/>
        <v>9.6127272508801653E-4</v>
      </c>
      <c r="H54" s="13">
        <f t="shared" si="6"/>
        <v>98841.802622374613</v>
      </c>
      <c r="I54" s="13">
        <f t="shared" si="4"/>
        <v>95.013928959421904</v>
      </c>
      <c r="J54" s="13">
        <f t="shared" si="1"/>
        <v>98791.682774848523</v>
      </c>
      <c r="K54" s="13">
        <f t="shared" si="2"/>
        <v>4041867.8604743057</v>
      </c>
      <c r="L54" s="20">
        <f t="shared" si="5"/>
        <v>40.892292059021557</v>
      </c>
    </row>
    <row r="55" spans="1:12" x14ac:dyDescent="0.2">
      <c r="A55" s="16">
        <v>46</v>
      </c>
      <c r="B55" s="48">
        <v>19</v>
      </c>
      <c r="C55" s="47">
        <v>26211</v>
      </c>
      <c r="D55" s="47">
        <v>26159</v>
      </c>
      <c r="E55" s="21">
        <v>0.47239999999999999</v>
      </c>
      <c r="F55" s="18">
        <f t="shared" si="3"/>
        <v>7.2560626312774491E-4</v>
      </c>
      <c r="G55" s="18">
        <f t="shared" si="0"/>
        <v>7.2532858568362325E-4</v>
      </c>
      <c r="H55" s="13">
        <f t="shared" si="6"/>
        <v>98746.78869341519</v>
      </c>
      <c r="I55" s="13">
        <f t="shared" si="4"/>
        <v>71.623868583794433</v>
      </c>
      <c r="J55" s="13">
        <f t="shared" si="1"/>
        <v>98708.99994035039</v>
      </c>
      <c r="K55" s="13">
        <f t="shared" si="2"/>
        <v>3943076.1776994574</v>
      </c>
      <c r="L55" s="20">
        <f t="shared" si="5"/>
        <v>39.931183888336378</v>
      </c>
    </row>
    <row r="56" spans="1:12" x14ac:dyDescent="0.2">
      <c r="A56" s="16">
        <v>47</v>
      </c>
      <c r="B56" s="48">
        <v>34</v>
      </c>
      <c r="C56" s="47">
        <v>26171</v>
      </c>
      <c r="D56" s="47">
        <v>26324</v>
      </c>
      <c r="E56" s="21">
        <v>0.46829999999999999</v>
      </c>
      <c r="F56" s="18">
        <f t="shared" si="3"/>
        <v>1.2953614629964759E-3</v>
      </c>
      <c r="G56" s="18">
        <f t="shared" si="0"/>
        <v>1.2944699050176616E-3</v>
      </c>
      <c r="H56" s="13">
        <f t="shared" si="6"/>
        <v>98675.164824831401</v>
      </c>
      <c r="I56" s="13">
        <f t="shared" si="4"/>
        <v>127.73203123840162</v>
      </c>
      <c r="J56" s="13">
        <f t="shared" si="1"/>
        <v>98607.249703821944</v>
      </c>
      <c r="K56" s="13">
        <f t="shared" si="2"/>
        <v>3844367.1777591072</v>
      </c>
      <c r="L56" s="20">
        <f t="shared" si="5"/>
        <v>38.959825246642815</v>
      </c>
    </row>
    <row r="57" spans="1:12" x14ac:dyDescent="0.2">
      <c r="A57" s="16">
        <v>48</v>
      </c>
      <c r="B57" s="48">
        <v>33</v>
      </c>
      <c r="C57" s="47">
        <v>25293</v>
      </c>
      <c r="D57" s="47">
        <v>26256</v>
      </c>
      <c r="E57" s="21">
        <v>0.59370000000000001</v>
      </c>
      <c r="F57" s="18">
        <f t="shared" si="3"/>
        <v>1.2803352150381191E-3</v>
      </c>
      <c r="G57" s="18">
        <f t="shared" si="0"/>
        <v>1.2796695306950435E-3</v>
      </c>
      <c r="H57" s="13">
        <f t="shared" si="6"/>
        <v>98547.432793593005</v>
      </c>
      <c r="I57" s="13">
        <f t="shared" si="4"/>
        <v>126.10814707417849</v>
      </c>
      <c r="J57" s="13">
        <f t="shared" si="1"/>
        <v>98496.195053436764</v>
      </c>
      <c r="K57" s="13">
        <f t="shared" si="2"/>
        <v>3745759.9280552855</v>
      </c>
      <c r="L57" s="20">
        <f t="shared" si="5"/>
        <v>38.009715949686452</v>
      </c>
    </row>
    <row r="58" spans="1:12" x14ac:dyDescent="0.2">
      <c r="A58" s="16">
        <v>49</v>
      </c>
      <c r="B58" s="48">
        <v>35</v>
      </c>
      <c r="C58" s="47">
        <v>23841</v>
      </c>
      <c r="D58" s="47">
        <v>25304</v>
      </c>
      <c r="E58" s="21">
        <v>0.49120000000000003</v>
      </c>
      <c r="F58" s="18">
        <f t="shared" si="3"/>
        <v>1.4243564960830196E-3</v>
      </c>
      <c r="G58" s="18">
        <f t="shared" si="0"/>
        <v>1.423324994546632E-3</v>
      </c>
      <c r="H58" s="13">
        <f t="shared" si="6"/>
        <v>98421.324646518828</v>
      </c>
      <c r="I58" s="13">
        <f t="shared" si="4"/>
        <v>140.08553136577871</v>
      </c>
      <c r="J58" s="13">
        <f t="shared" si="1"/>
        <v>98350.04912815991</v>
      </c>
      <c r="K58" s="13">
        <f t="shared" si="2"/>
        <v>3647263.7330018487</v>
      </c>
      <c r="L58" s="20">
        <f t="shared" si="5"/>
        <v>37.057657434514653</v>
      </c>
    </row>
    <row r="59" spans="1:12" x14ac:dyDescent="0.2">
      <c r="A59" s="16">
        <v>50</v>
      </c>
      <c r="B59" s="48">
        <v>34</v>
      </c>
      <c r="C59" s="47">
        <v>22920</v>
      </c>
      <c r="D59" s="47">
        <v>23948</v>
      </c>
      <c r="E59" s="21">
        <v>0.52539999999999998</v>
      </c>
      <c r="F59" s="18">
        <f t="shared" si="3"/>
        <v>1.4508833319108988E-3</v>
      </c>
      <c r="G59" s="18">
        <f t="shared" si="0"/>
        <v>1.4498849567459234E-3</v>
      </c>
      <c r="H59" s="13">
        <f t="shared" si="6"/>
        <v>98281.239115153046</v>
      </c>
      <c r="I59" s="13">
        <f t="shared" si="4"/>
        <v>142.49649012340942</v>
      </c>
      <c r="J59" s="13">
        <f t="shared" si="1"/>
        <v>98213.610280940484</v>
      </c>
      <c r="K59" s="13">
        <f t="shared" si="2"/>
        <v>3548913.6838736888</v>
      </c>
      <c r="L59" s="20">
        <f t="shared" si="5"/>
        <v>36.109777571236542</v>
      </c>
    </row>
    <row r="60" spans="1:12" x14ac:dyDescent="0.2">
      <c r="A60" s="16">
        <v>51</v>
      </c>
      <c r="B60" s="48">
        <v>37</v>
      </c>
      <c r="C60" s="47">
        <v>22343</v>
      </c>
      <c r="D60" s="47">
        <v>22994</v>
      </c>
      <c r="E60" s="21">
        <v>0.50800000000000001</v>
      </c>
      <c r="F60" s="18">
        <f t="shared" si="3"/>
        <v>1.6322209233076736E-3</v>
      </c>
      <c r="G60" s="18">
        <f t="shared" si="0"/>
        <v>1.6309112156618257E-3</v>
      </c>
      <c r="H60" s="13">
        <f t="shared" si="6"/>
        <v>98138.742625029641</v>
      </c>
      <c r="I60" s="13">
        <f t="shared" si="4"/>
        <v>160.05557603811013</v>
      </c>
      <c r="J60" s="13">
        <f t="shared" si="1"/>
        <v>98059.995281618889</v>
      </c>
      <c r="K60" s="13">
        <f t="shared" si="2"/>
        <v>3450700.0735927485</v>
      </c>
      <c r="L60" s="20">
        <f t="shared" si="5"/>
        <v>35.161445737869791</v>
      </c>
    </row>
    <row r="61" spans="1:12" x14ac:dyDescent="0.2">
      <c r="A61" s="16">
        <v>52</v>
      </c>
      <c r="B61" s="48">
        <v>40</v>
      </c>
      <c r="C61" s="47">
        <v>21217</v>
      </c>
      <c r="D61" s="47">
        <v>22370</v>
      </c>
      <c r="E61" s="21">
        <v>0.46350000000000002</v>
      </c>
      <c r="F61" s="18">
        <f t="shared" si="3"/>
        <v>1.8354096404891366E-3</v>
      </c>
      <c r="G61" s="18">
        <f t="shared" si="0"/>
        <v>1.833604095538108E-3</v>
      </c>
      <c r="H61" s="13">
        <f t="shared" si="6"/>
        <v>97978.687048991531</v>
      </c>
      <c r="I61" s="13">
        <f t="shared" si="4"/>
        <v>179.65412184847744</v>
      </c>
      <c r="J61" s="13">
        <f t="shared" si="1"/>
        <v>97882.302612619824</v>
      </c>
      <c r="K61" s="13">
        <f t="shared" si="2"/>
        <v>3352640.0783111295</v>
      </c>
      <c r="L61" s="20">
        <f t="shared" si="5"/>
        <v>34.21805475546671</v>
      </c>
    </row>
    <row r="62" spans="1:12" x14ac:dyDescent="0.2">
      <c r="A62" s="16">
        <v>53</v>
      </c>
      <c r="B62" s="48">
        <v>50</v>
      </c>
      <c r="C62" s="47">
        <v>20593</v>
      </c>
      <c r="D62" s="47">
        <v>21274</v>
      </c>
      <c r="E62" s="21">
        <v>0.45029999999999998</v>
      </c>
      <c r="F62" s="18">
        <f t="shared" si="3"/>
        <v>2.3885160149998805E-3</v>
      </c>
      <c r="G62" s="18">
        <f t="shared" si="0"/>
        <v>2.3853840838109464E-3</v>
      </c>
      <c r="H62" s="13">
        <f t="shared" si="6"/>
        <v>97799.032927143053</v>
      </c>
      <c r="I62" s="13">
        <f t="shared" si="4"/>
        <v>233.28825655650971</v>
      </c>
      <c r="J62" s="13">
        <f t="shared" si="1"/>
        <v>97670.794372513934</v>
      </c>
      <c r="K62" s="13">
        <f t="shared" si="2"/>
        <v>3254757.7756985095</v>
      </c>
      <c r="L62" s="20">
        <f t="shared" si="5"/>
        <v>33.280060940103496</v>
      </c>
    </row>
    <row r="63" spans="1:12" x14ac:dyDescent="0.2">
      <c r="A63" s="16">
        <v>54</v>
      </c>
      <c r="B63" s="48">
        <v>55</v>
      </c>
      <c r="C63" s="47">
        <v>20173</v>
      </c>
      <c r="D63" s="47">
        <v>20622</v>
      </c>
      <c r="E63" s="21">
        <v>0.52580000000000005</v>
      </c>
      <c r="F63" s="18">
        <f t="shared" si="3"/>
        <v>2.6964088736364752E-3</v>
      </c>
      <c r="G63" s="18">
        <f t="shared" si="0"/>
        <v>2.6929655480104103E-3</v>
      </c>
      <c r="H63" s="13">
        <f t="shared" si="6"/>
        <v>97565.744670586544</v>
      </c>
      <c r="I63" s="13">
        <f t="shared" si="4"/>
        <v>262.74118906386985</v>
      </c>
      <c r="J63" s="13">
        <f t="shared" si="1"/>
        <v>97441.152798732452</v>
      </c>
      <c r="K63" s="13">
        <f t="shared" si="2"/>
        <v>3157086.9813259956</v>
      </c>
      <c r="L63" s="20">
        <f t="shared" si="5"/>
        <v>32.358559779206736</v>
      </c>
    </row>
    <row r="64" spans="1:12" x14ac:dyDescent="0.2">
      <c r="A64" s="16">
        <v>55</v>
      </c>
      <c r="B64" s="48">
        <v>52</v>
      </c>
      <c r="C64" s="47">
        <v>19408</v>
      </c>
      <c r="D64" s="47">
        <v>20180</v>
      </c>
      <c r="E64" s="21">
        <v>0.51729999999999998</v>
      </c>
      <c r="F64" s="18">
        <f t="shared" si="3"/>
        <v>2.6270587046579772E-3</v>
      </c>
      <c r="G64" s="18">
        <f t="shared" si="0"/>
        <v>2.6237315998459748E-3</v>
      </c>
      <c r="H64" s="13">
        <f t="shared" si="6"/>
        <v>97303.003481522668</v>
      </c>
      <c r="I64" s="13">
        <f t="shared" si="4"/>
        <v>255.29696499439393</v>
      </c>
      <c r="J64" s="13">
        <f t="shared" si="1"/>
        <v>97179.771636519872</v>
      </c>
      <c r="K64" s="13">
        <f t="shared" si="2"/>
        <v>3059645.8285272634</v>
      </c>
      <c r="L64" s="20">
        <f t="shared" si="5"/>
        <v>31.444515781142091</v>
      </c>
    </row>
    <row r="65" spans="1:12" x14ac:dyDescent="0.2">
      <c r="A65" s="16">
        <v>56</v>
      </c>
      <c r="B65" s="48">
        <v>62</v>
      </c>
      <c r="C65" s="47">
        <v>18090</v>
      </c>
      <c r="D65" s="47">
        <v>19454</v>
      </c>
      <c r="E65" s="21">
        <v>0.52239999999999998</v>
      </c>
      <c r="F65" s="18">
        <f t="shared" si="3"/>
        <v>3.3027913914340508E-3</v>
      </c>
      <c r="G65" s="18">
        <f t="shared" si="0"/>
        <v>3.2975897299695254E-3</v>
      </c>
      <c r="H65" s="13">
        <f t="shared" si="6"/>
        <v>97047.706516528269</v>
      </c>
      <c r="I65" s="13">
        <f t="shared" si="4"/>
        <v>320.02352032600021</v>
      </c>
      <c r="J65" s="13">
        <f t="shared" si="1"/>
        <v>96894.863283220577</v>
      </c>
      <c r="K65" s="13">
        <f t="shared" si="2"/>
        <v>2962466.0568907433</v>
      </c>
      <c r="L65" s="20">
        <f t="shared" si="5"/>
        <v>30.525873956497914</v>
      </c>
    </row>
    <row r="66" spans="1:12" x14ac:dyDescent="0.2">
      <c r="A66" s="16">
        <v>57</v>
      </c>
      <c r="B66" s="48">
        <v>67</v>
      </c>
      <c r="C66" s="47">
        <v>17322</v>
      </c>
      <c r="D66" s="47">
        <v>18097</v>
      </c>
      <c r="E66" s="21">
        <v>0.51219999999999999</v>
      </c>
      <c r="F66" s="18">
        <f t="shared" si="3"/>
        <v>3.7832801603659054E-3</v>
      </c>
      <c r="G66" s="18">
        <f t="shared" si="0"/>
        <v>3.776311038530288E-3</v>
      </c>
      <c r="H66" s="13">
        <f t="shared" si="6"/>
        <v>96727.682996202275</v>
      </c>
      <c r="I66" s="13">
        <f t="shared" si="4"/>
        <v>365.27381703001709</v>
      </c>
      <c r="J66" s="13">
        <f t="shared" si="1"/>
        <v>96549.502428255029</v>
      </c>
      <c r="K66" s="13">
        <f t="shared" si="2"/>
        <v>2865571.1936075226</v>
      </c>
      <c r="L66" s="20">
        <f t="shared" si="5"/>
        <v>29.625140444230745</v>
      </c>
    </row>
    <row r="67" spans="1:12" x14ac:dyDescent="0.2">
      <c r="A67" s="16">
        <v>58</v>
      </c>
      <c r="B67" s="48">
        <v>79</v>
      </c>
      <c r="C67" s="47">
        <v>17309</v>
      </c>
      <c r="D67" s="47">
        <v>17385</v>
      </c>
      <c r="E67" s="21">
        <v>0.56540000000000001</v>
      </c>
      <c r="F67" s="18">
        <f t="shared" si="3"/>
        <v>4.5541015737591518E-3</v>
      </c>
      <c r="G67" s="18">
        <f t="shared" si="0"/>
        <v>4.5451058432605645E-3</v>
      </c>
      <c r="H67" s="13">
        <f t="shared" si="6"/>
        <v>96362.40917917226</v>
      </c>
      <c r="I67" s="13">
        <f t="shared" si="4"/>
        <v>437.97734903092129</v>
      </c>
      <c r="J67" s="13">
        <f t="shared" si="1"/>
        <v>96172.064223283422</v>
      </c>
      <c r="K67" s="13">
        <f t="shared" si="2"/>
        <v>2769021.6911792676</v>
      </c>
      <c r="L67" s="20">
        <f t="shared" si="5"/>
        <v>28.735496702149316</v>
      </c>
    </row>
    <row r="68" spans="1:12" x14ac:dyDescent="0.2">
      <c r="A68" s="16">
        <v>59</v>
      </c>
      <c r="B68" s="48">
        <v>76</v>
      </c>
      <c r="C68" s="47">
        <v>16402</v>
      </c>
      <c r="D68" s="47">
        <v>17275</v>
      </c>
      <c r="E68" s="21">
        <v>0.52559999999999996</v>
      </c>
      <c r="F68" s="18">
        <f t="shared" si="3"/>
        <v>4.5134661638506993E-3</v>
      </c>
      <c r="G68" s="18">
        <f t="shared" si="0"/>
        <v>4.5038226313104893E-3</v>
      </c>
      <c r="H68" s="13">
        <f t="shared" si="6"/>
        <v>95924.431830141344</v>
      </c>
      <c r="I68" s="13">
        <f t="shared" si="4"/>
        <v>432.02662697219085</v>
      </c>
      <c r="J68" s="13">
        <f t="shared" si="1"/>
        <v>95719.478398305742</v>
      </c>
      <c r="K68" s="13">
        <f t="shared" si="2"/>
        <v>2672849.6269559842</v>
      </c>
      <c r="L68" s="20">
        <f t="shared" si="5"/>
        <v>27.864117367814551</v>
      </c>
    </row>
    <row r="69" spans="1:12" x14ac:dyDescent="0.2">
      <c r="A69" s="16">
        <v>60</v>
      </c>
      <c r="B69" s="48">
        <v>72</v>
      </c>
      <c r="C69" s="47">
        <v>15587</v>
      </c>
      <c r="D69" s="47">
        <v>16394</v>
      </c>
      <c r="E69" s="21">
        <v>0.48849999999999999</v>
      </c>
      <c r="F69" s="18">
        <f t="shared" si="3"/>
        <v>4.5026734623682813E-3</v>
      </c>
      <c r="G69" s="18">
        <f t="shared" si="0"/>
        <v>4.4923271053041412E-3</v>
      </c>
      <c r="H69" s="13">
        <f t="shared" si="6"/>
        <v>95492.405203169154</v>
      </c>
      <c r="I69" s="13">
        <f t="shared" si="4"/>
        <v>428.98312024488303</v>
      </c>
      <c r="J69" s="13">
        <f t="shared" si="1"/>
        <v>95272.980337163899</v>
      </c>
      <c r="K69" s="13">
        <f t="shared" si="2"/>
        <v>2577130.1485576783</v>
      </c>
      <c r="L69" s="20">
        <f t="shared" si="5"/>
        <v>26.987802255840027</v>
      </c>
    </row>
    <row r="70" spans="1:12" x14ac:dyDescent="0.2">
      <c r="A70" s="16">
        <v>61</v>
      </c>
      <c r="B70" s="48">
        <v>70</v>
      </c>
      <c r="C70" s="47">
        <v>15098</v>
      </c>
      <c r="D70" s="47">
        <v>15564</v>
      </c>
      <c r="E70" s="21">
        <v>0.5292</v>
      </c>
      <c r="F70" s="18">
        <f t="shared" si="3"/>
        <v>4.5659122040310482E-3</v>
      </c>
      <c r="G70" s="18">
        <f t="shared" si="0"/>
        <v>4.5561182289248943E-3</v>
      </c>
      <c r="H70" s="13">
        <f t="shared" si="6"/>
        <v>95063.422082924269</v>
      </c>
      <c r="I70" s="13">
        <f t="shared" si="4"/>
        <v>433.12019025599261</v>
      </c>
      <c r="J70" s="13">
        <f t="shared" si="1"/>
        <v>94859.509097351736</v>
      </c>
      <c r="K70" s="13">
        <f t="shared" si="2"/>
        <v>2481857.1682205144</v>
      </c>
      <c r="L70" s="20">
        <f t="shared" si="5"/>
        <v>26.107382985388206</v>
      </c>
    </row>
    <row r="71" spans="1:12" x14ac:dyDescent="0.2">
      <c r="A71" s="16">
        <v>62</v>
      </c>
      <c r="B71" s="48">
        <v>82</v>
      </c>
      <c r="C71" s="47">
        <v>15214</v>
      </c>
      <c r="D71" s="47">
        <v>15073</v>
      </c>
      <c r="E71" s="21">
        <v>0.51719999999999999</v>
      </c>
      <c r="F71" s="18">
        <f t="shared" si="3"/>
        <v>5.414864463301086E-3</v>
      </c>
      <c r="G71" s="18">
        <f t="shared" si="0"/>
        <v>5.4007453133912879E-3</v>
      </c>
      <c r="H71" s="13">
        <f t="shared" si="6"/>
        <v>94630.301892668271</v>
      </c>
      <c r="I71" s="13">
        <f t="shared" si="4"/>
        <v>511.07415945163086</v>
      </c>
      <c r="J71" s="13">
        <f t="shared" si="1"/>
        <v>94383.555288485019</v>
      </c>
      <c r="K71" s="13">
        <f t="shared" si="2"/>
        <v>2386997.6591231627</v>
      </c>
      <c r="L71" s="20">
        <f t="shared" si="5"/>
        <v>25.22445359870612</v>
      </c>
    </row>
    <row r="72" spans="1:12" x14ac:dyDescent="0.2">
      <c r="A72" s="16">
        <v>63</v>
      </c>
      <c r="B72" s="48">
        <v>88</v>
      </c>
      <c r="C72" s="47">
        <v>14799</v>
      </c>
      <c r="D72" s="47">
        <v>15158</v>
      </c>
      <c r="E72" s="21">
        <v>0.45540000000000003</v>
      </c>
      <c r="F72" s="18">
        <f t="shared" si="3"/>
        <v>5.8750876255966884E-3</v>
      </c>
      <c r="G72" s="18">
        <f t="shared" si="0"/>
        <v>5.8563498085053472E-3</v>
      </c>
      <c r="H72" s="13">
        <f t="shared" si="6"/>
        <v>94119.227733216641</v>
      </c>
      <c r="I72" s="13">
        <f t="shared" si="4"/>
        <v>551.19512131209444</v>
      </c>
      <c r="J72" s="13">
        <f t="shared" si="1"/>
        <v>93819.046870150079</v>
      </c>
      <c r="K72" s="13">
        <f t="shared" si="2"/>
        <v>2292614.103834678</v>
      </c>
      <c r="L72" s="20">
        <f t="shared" si="5"/>
        <v>24.35861575844153</v>
      </c>
    </row>
    <row r="73" spans="1:12" x14ac:dyDescent="0.2">
      <c r="A73" s="16">
        <v>64</v>
      </c>
      <c r="B73" s="48">
        <v>87</v>
      </c>
      <c r="C73" s="47">
        <v>14599</v>
      </c>
      <c r="D73" s="47">
        <v>14694</v>
      </c>
      <c r="E73" s="21">
        <v>0.5262</v>
      </c>
      <c r="F73" s="18">
        <f t="shared" si="3"/>
        <v>5.9399856621035743E-3</v>
      </c>
      <c r="G73" s="18">
        <f t="shared" ref="G73:G108" si="7">F73/((1+(1-E73)*F73))</f>
        <v>5.923315289644058E-3</v>
      </c>
      <c r="H73" s="13">
        <f t="shared" si="6"/>
        <v>93568.032611904549</v>
      </c>
      <c r="I73" s="13">
        <f t="shared" si="4"/>
        <v>554.23295819200803</v>
      </c>
      <c r="J73" s="13">
        <f t="shared" ref="J73:J108" si="8">H74+I73*E73</f>
        <v>93305.437036313175</v>
      </c>
      <c r="K73" s="13">
        <f t="shared" ref="K73:K97" si="9">K74+J73</f>
        <v>2198795.0569645278</v>
      </c>
      <c r="L73" s="20">
        <f t="shared" si="5"/>
        <v>23.499425985416924</v>
      </c>
    </row>
    <row r="74" spans="1:12" x14ac:dyDescent="0.2">
      <c r="A74" s="16">
        <v>65</v>
      </c>
      <c r="B74" s="48">
        <v>102</v>
      </c>
      <c r="C74" s="47">
        <v>14719</v>
      </c>
      <c r="D74" s="47">
        <v>14524</v>
      </c>
      <c r="E74" s="21">
        <v>0.50619999999999998</v>
      </c>
      <c r="F74" s="18">
        <f t="shared" ref="F74:F108" si="10">B74/((C74+D74)/2)</f>
        <v>6.9760284512532912E-3</v>
      </c>
      <c r="G74" s="18">
        <f t="shared" si="7"/>
        <v>6.9520801837115809E-3</v>
      </c>
      <c r="H74" s="13">
        <f t="shared" si="6"/>
        <v>93013.799653712544</v>
      </c>
      <c r="I74" s="13">
        <f t="shared" ref="I74:I108" si="11">H74*G74</f>
        <v>646.63939338429407</v>
      </c>
      <c r="J74" s="13">
        <f t="shared" si="8"/>
        <v>92694.489121259379</v>
      </c>
      <c r="K74" s="13">
        <f t="shared" si="9"/>
        <v>2105489.6199282147</v>
      </c>
      <c r="L74" s="20">
        <f t="shared" ref="L74:L108" si="12">K74/H74</f>
        <v>22.636314479860907</v>
      </c>
    </row>
    <row r="75" spans="1:12" x14ac:dyDescent="0.2">
      <c r="A75" s="16">
        <v>66</v>
      </c>
      <c r="B75" s="48">
        <v>91</v>
      </c>
      <c r="C75" s="47">
        <v>13965</v>
      </c>
      <c r="D75" s="47">
        <v>14699</v>
      </c>
      <c r="E75" s="21">
        <v>0.47570000000000001</v>
      </c>
      <c r="F75" s="18">
        <f t="shared" si="10"/>
        <v>6.349427853753838E-3</v>
      </c>
      <c r="G75" s="18">
        <f t="shared" si="7"/>
        <v>6.3283607091611082E-3</v>
      </c>
      <c r="H75" s="13">
        <f t="shared" ref="H75:H108" si="13">H74-I74</f>
        <v>92367.160260328252</v>
      </c>
      <c r="I75" s="13">
        <f t="shared" si="11"/>
        <v>584.53270780824857</v>
      </c>
      <c r="J75" s="13">
        <f t="shared" si="8"/>
        <v>92060.68976162438</v>
      </c>
      <c r="K75" s="13">
        <f t="shared" si="9"/>
        <v>2012795.1308069553</v>
      </c>
      <c r="L75" s="20">
        <f t="shared" si="12"/>
        <v>21.791241877893391</v>
      </c>
    </row>
    <row r="76" spans="1:12" x14ac:dyDescent="0.2">
      <c r="A76" s="16">
        <v>67</v>
      </c>
      <c r="B76" s="48">
        <v>115</v>
      </c>
      <c r="C76" s="47">
        <v>13744</v>
      </c>
      <c r="D76" s="47">
        <v>14002</v>
      </c>
      <c r="E76" s="21">
        <v>0.4748</v>
      </c>
      <c r="F76" s="18">
        <f t="shared" si="10"/>
        <v>8.2894831687450442E-3</v>
      </c>
      <c r="G76" s="18">
        <f t="shared" si="7"/>
        <v>8.2535502107956727E-3</v>
      </c>
      <c r="H76" s="13">
        <f t="shared" si="13"/>
        <v>91782.627552520004</v>
      </c>
      <c r="I76" s="13">
        <f t="shared" si="11"/>
        <v>757.53252498348218</v>
      </c>
      <c r="J76" s="13">
        <f t="shared" si="8"/>
        <v>91384.771470398671</v>
      </c>
      <c r="K76" s="13">
        <f t="shared" si="9"/>
        <v>1920734.4410453308</v>
      </c>
      <c r="L76" s="20">
        <f t="shared" si="12"/>
        <v>20.926993400207955</v>
      </c>
    </row>
    <row r="77" spans="1:12" x14ac:dyDescent="0.2">
      <c r="A77" s="16">
        <v>68</v>
      </c>
      <c r="B77" s="48">
        <v>131</v>
      </c>
      <c r="C77" s="47">
        <v>13414</v>
      </c>
      <c r="D77" s="47">
        <v>13708</v>
      </c>
      <c r="E77" s="21">
        <v>0.52329999999999999</v>
      </c>
      <c r="F77" s="18">
        <f t="shared" si="10"/>
        <v>9.6600545682471797E-3</v>
      </c>
      <c r="G77" s="18">
        <f t="shared" si="7"/>
        <v>9.615774426909569E-3</v>
      </c>
      <c r="H77" s="13">
        <f t="shared" si="13"/>
        <v>91025.095027536518</v>
      </c>
      <c r="I77" s="13">
        <f t="shared" si="11"/>
        <v>875.27678097279897</v>
      </c>
      <c r="J77" s="13">
        <f t="shared" si="8"/>
        <v>90607.850586046785</v>
      </c>
      <c r="K77" s="13">
        <f t="shared" si="9"/>
        <v>1829349.6695749322</v>
      </c>
      <c r="L77" s="20">
        <f t="shared" si="12"/>
        <v>20.097201425843338</v>
      </c>
    </row>
    <row r="78" spans="1:12" x14ac:dyDescent="0.2">
      <c r="A78" s="16">
        <v>69</v>
      </c>
      <c r="B78" s="48">
        <v>148</v>
      </c>
      <c r="C78" s="47">
        <v>14100</v>
      </c>
      <c r="D78" s="47">
        <v>13307</v>
      </c>
      <c r="E78" s="21">
        <v>0.4945</v>
      </c>
      <c r="F78" s="18">
        <f t="shared" si="10"/>
        <v>1.0800160542926989E-2</v>
      </c>
      <c r="G78" s="18">
        <f t="shared" si="7"/>
        <v>1.0741517430942567E-2</v>
      </c>
      <c r="H78" s="13">
        <f t="shared" si="13"/>
        <v>90149.818246563722</v>
      </c>
      <c r="I78" s="13">
        <f t="shared" si="11"/>
        <v>968.34584409176853</v>
      </c>
      <c r="J78" s="13">
        <f t="shared" si="8"/>
        <v>89660.319422375323</v>
      </c>
      <c r="K78" s="13">
        <f t="shared" si="9"/>
        <v>1738741.8189888855</v>
      </c>
      <c r="L78" s="20">
        <f t="shared" si="12"/>
        <v>19.287247082776695</v>
      </c>
    </row>
    <row r="79" spans="1:12" x14ac:dyDescent="0.2">
      <c r="A79" s="16">
        <v>70</v>
      </c>
      <c r="B79" s="48">
        <v>150</v>
      </c>
      <c r="C79" s="47">
        <v>14063</v>
      </c>
      <c r="D79" s="47">
        <v>14005</v>
      </c>
      <c r="E79" s="21">
        <v>0.5524</v>
      </c>
      <c r="F79" s="18">
        <f t="shared" si="10"/>
        <v>1.0688328345446772E-2</v>
      </c>
      <c r="G79" s="18">
        <f t="shared" si="7"/>
        <v>1.0637437824175918E-2</v>
      </c>
      <c r="H79" s="13">
        <f t="shared" si="13"/>
        <v>89181.472402471947</v>
      </c>
      <c r="I79" s="13">
        <f t="shared" si="11"/>
        <v>948.66236774975584</v>
      </c>
      <c r="J79" s="13">
        <f t="shared" si="8"/>
        <v>88756.851126667156</v>
      </c>
      <c r="K79" s="13">
        <f t="shared" si="9"/>
        <v>1649081.4995665101</v>
      </c>
      <c r="L79" s="20">
        <f t="shared" si="12"/>
        <v>18.491301557842419</v>
      </c>
    </row>
    <row r="80" spans="1:12" x14ac:dyDescent="0.2">
      <c r="A80" s="16">
        <v>71</v>
      </c>
      <c r="B80" s="48">
        <v>134</v>
      </c>
      <c r="C80" s="47">
        <v>13190</v>
      </c>
      <c r="D80" s="47">
        <v>13920</v>
      </c>
      <c r="E80" s="21">
        <v>0.4894</v>
      </c>
      <c r="F80" s="18">
        <f t="shared" si="10"/>
        <v>9.8856510512725926E-3</v>
      </c>
      <c r="G80" s="18">
        <f t="shared" si="7"/>
        <v>9.8360027119180713E-3</v>
      </c>
      <c r="H80" s="13">
        <f t="shared" si="13"/>
        <v>88232.810034722192</v>
      </c>
      <c r="I80" s="13">
        <f t="shared" si="11"/>
        <v>867.85815878167955</v>
      </c>
      <c r="J80" s="13">
        <f t="shared" si="8"/>
        <v>87789.681658848276</v>
      </c>
      <c r="K80" s="13">
        <f t="shared" si="9"/>
        <v>1560324.648439843</v>
      </c>
      <c r="L80" s="20">
        <f t="shared" si="12"/>
        <v>17.684177210561575</v>
      </c>
    </row>
    <row r="81" spans="1:12" x14ac:dyDescent="0.2">
      <c r="A81" s="16">
        <v>72</v>
      </c>
      <c r="B81" s="48">
        <v>166</v>
      </c>
      <c r="C81" s="47">
        <v>12987</v>
      </c>
      <c r="D81" s="47">
        <v>13055</v>
      </c>
      <c r="E81" s="21">
        <v>0.52910000000000001</v>
      </c>
      <c r="F81" s="18">
        <f t="shared" si="10"/>
        <v>1.2748636817448736E-2</v>
      </c>
      <c r="G81" s="18">
        <f t="shared" si="7"/>
        <v>1.2672559223487865E-2</v>
      </c>
      <c r="H81" s="13">
        <f t="shared" si="13"/>
        <v>87364.951875940518</v>
      </c>
      <c r="I81" s="13">
        <f t="shared" si="11"/>
        <v>1107.1375267050234</v>
      </c>
      <c r="J81" s="13">
        <f t="shared" si="8"/>
        <v>86843.600814615129</v>
      </c>
      <c r="K81" s="13">
        <f t="shared" si="9"/>
        <v>1472534.9667809948</v>
      </c>
      <c r="L81" s="20">
        <f t="shared" si="12"/>
        <v>16.854985153222721</v>
      </c>
    </row>
    <row r="82" spans="1:12" x14ac:dyDescent="0.2">
      <c r="A82" s="16">
        <v>73</v>
      </c>
      <c r="B82" s="48">
        <v>196</v>
      </c>
      <c r="C82" s="47">
        <v>13628</v>
      </c>
      <c r="D82" s="47">
        <v>12862</v>
      </c>
      <c r="E82" s="21">
        <v>0.54579999999999995</v>
      </c>
      <c r="F82" s="18">
        <f t="shared" si="10"/>
        <v>1.4798036995092488E-2</v>
      </c>
      <c r="G82" s="18">
        <f t="shared" si="7"/>
        <v>1.469923946135027E-2</v>
      </c>
      <c r="H82" s="13">
        <f t="shared" si="13"/>
        <v>86257.814349235501</v>
      </c>
      <c r="I82" s="13">
        <f t="shared" si="11"/>
        <v>1267.924268532108</v>
      </c>
      <c r="J82" s="13">
        <f t="shared" si="8"/>
        <v>85681.923146468223</v>
      </c>
      <c r="K82" s="13">
        <f t="shared" si="9"/>
        <v>1385691.3659663796</v>
      </c>
      <c r="L82" s="20">
        <f t="shared" si="12"/>
        <v>16.06453138675732</v>
      </c>
    </row>
    <row r="83" spans="1:12" x14ac:dyDescent="0.2">
      <c r="A83" s="16">
        <v>74</v>
      </c>
      <c r="B83" s="48">
        <v>210</v>
      </c>
      <c r="C83" s="47">
        <v>14353</v>
      </c>
      <c r="D83" s="47">
        <v>13443</v>
      </c>
      <c r="E83" s="21">
        <v>0.52200000000000002</v>
      </c>
      <c r="F83" s="18">
        <f t="shared" si="10"/>
        <v>1.5110087782414737E-2</v>
      </c>
      <c r="G83" s="18">
        <f t="shared" si="7"/>
        <v>1.5001735915155898E-2</v>
      </c>
      <c r="H83" s="13">
        <f t="shared" si="13"/>
        <v>84989.890080703393</v>
      </c>
      <c r="I83" s="13">
        <f t="shared" si="11"/>
        <v>1274.9958864488401</v>
      </c>
      <c r="J83" s="13">
        <f t="shared" si="8"/>
        <v>84380.442046980839</v>
      </c>
      <c r="K83" s="13">
        <f t="shared" si="9"/>
        <v>1300009.4428199115</v>
      </c>
      <c r="L83" s="20">
        <f t="shared" si="12"/>
        <v>15.296048054485874</v>
      </c>
    </row>
    <row r="84" spans="1:12" x14ac:dyDescent="0.2">
      <c r="A84" s="16">
        <v>75</v>
      </c>
      <c r="B84" s="48">
        <v>234</v>
      </c>
      <c r="C84" s="47">
        <v>12546</v>
      </c>
      <c r="D84" s="47">
        <v>14128</v>
      </c>
      <c r="E84" s="21">
        <v>0.51590000000000003</v>
      </c>
      <c r="F84" s="18">
        <f t="shared" si="10"/>
        <v>1.7545175076853867E-2</v>
      </c>
      <c r="G84" s="18">
        <f t="shared" si="7"/>
        <v>1.7397408116295341E-2</v>
      </c>
      <c r="H84" s="13">
        <f t="shared" si="13"/>
        <v>83714.89419425455</v>
      </c>
      <c r="I84" s="13">
        <f t="shared" si="11"/>
        <v>1456.4221797099299</v>
      </c>
      <c r="J84" s="13">
        <f t="shared" si="8"/>
        <v>83009.840217056975</v>
      </c>
      <c r="K84" s="13">
        <f t="shared" si="9"/>
        <v>1215629.0007729307</v>
      </c>
      <c r="L84" s="20">
        <f t="shared" si="12"/>
        <v>14.521059991453237</v>
      </c>
    </row>
    <row r="85" spans="1:12" x14ac:dyDescent="0.2">
      <c r="A85" s="16">
        <v>76</v>
      </c>
      <c r="B85" s="48">
        <v>189</v>
      </c>
      <c r="C85" s="47">
        <v>11093</v>
      </c>
      <c r="D85" s="47">
        <v>12318</v>
      </c>
      <c r="E85" s="21">
        <v>0.46750000000000003</v>
      </c>
      <c r="F85" s="18">
        <f t="shared" si="10"/>
        <v>1.6146256033488533E-2</v>
      </c>
      <c r="G85" s="18">
        <f t="shared" si="7"/>
        <v>1.6008615853992953E-2</v>
      </c>
      <c r="H85" s="13">
        <f t="shared" si="13"/>
        <v>82258.472014544619</v>
      </c>
      <c r="I85" s="13">
        <f t="shared" si="11"/>
        <v>1316.8442792172746</v>
      </c>
      <c r="J85" s="13">
        <f t="shared" si="8"/>
        <v>81557.252435861417</v>
      </c>
      <c r="K85" s="13">
        <f t="shared" si="9"/>
        <v>1132619.1605558738</v>
      </c>
      <c r="L85" s="20">
        <f t="shared" si="12"/>
        <v>13.76902746692898</v>
      </c>
    </row>
    <row r="86" spans="1:12" x14ac:dyDescent="0.2">
      <c r="A86" s="16">
        <v>77</v>
      </c>
      <c r="B86" s="48">
        <v>231</v>
      </c>
      <c r="C86" s="47">
        <v>11518</v>
      </c>
      <c r="D86" s="47">
        <v>10897</v>
      </c>
      <c r="E86" s="21">
        <v>0.50009999999999999</v>
      </c>
      <c r="F86" s="18">
        <f t="shared" si="10"/>
        <v>2.0611197858576846E-2</v>
      </c>
      <c r="G86" s="18">
        <f t="shared" si="7"/>
        <v>2.0400995430804064E-2</v>
      </c>
      <c r="H86" s="13">
        <f t="shared" si="13"/>
        <v>80941.627735327347</v>
      </c>
      <c r="I86" s="13">
        <f t="shared" si="11"/>
        <v>1651.2897775902568</v>
      </c>
      <c r="J86" s="13">
        <f t="shared" si="8"/>
        <v>80116.147975509986</v>
      </c>
      <c r="K86" s="13">
        <f t="shared" si="9"/>
        <v>1051061.9081200124</v>
      </c>
      <c r="L86" s="20">
        <f t="shared" si="12"/>
        <v>12.985430828706594</v>
      </c>
    </row>
    <row r="87" spans="1:12" x14ac:dyDescent="0.2">
      <c r="A87" s="16">
        <v>78</v>
      </c>
      <c r="B87" s="48">
        <v>239</v>
      </c>
      <c r="C87" s="47">
        <v>10437</v>
      </c>
      <c r="D87" s="47">
        <v>11319</v>
      </c>
      <c r="E87" s="21">
        <v>0.53</v>
      </c>
      <c r="F87" s="18">
        <f t="shared" si="10"/>
        <v>2.1970950542379113E-2</v>
      </c>
      <c r="G87" s="18">
        <f t="shared" si="7"/>
        <v>2.1746389780834607E-2</v>
      </c>
      <c r="H87" s="13">
        <f t="shared" si="13"/>
        <v>79290.337957737094</v>
      </c>
      <c r="I87" s="13">
        <f t="shared" si="11"/>
        <v>1724.2785950830562</v>
      </c>
      <c r="J87" s="13">
        <f t="shared" si="8"/>
        <v>78479.927018048053</v>
      </c>
      <c r="K87" s="13">
        <f t="shared" si="9"/>
        <v>970945.76014450227</v>
      </c>
      <c r="L87" s="20">
        <f t="shared" si="12"/>
        <v>12.245448627826892</v>
      </c>
    </row>
    <row r="88" spans="1:12" x14ac:dyDescent="0.2">
      <c r="A88" s="16">
        <v>79</v>
      </c>
      <c r="B88" s="48">
        <v>291</v>
      </c>
      <c r="C88" s="47">
        <v>9687</v>
      </c>
      <c r="D88" s="47">
        <v>10211</v>
      </c>
      <c r="E88" s="21">
        <v>0.496</v>
      </c>
      <c r="F88" s="18">
        <f t="shared" si="10"/>
        <v>2.924917077093175E-2</v>
      </c>
      <c r="G88" s="18">
        <f t="shared" si="7"/>
        <v>2.8824255640837487E-2</v>
      </c>
      <c r="H88" s="13">
        <f t="shared" si="13"/>
        <v>77566.059362654036</v>
      </c>
      <c r="I88" s="13">
        <f t="shared" si="11"/>
        <v>2235.7839241215161</v>
      </c>
      <c r="J88" s="13">
        <f t="shared" si="8"/>
        <v>76439.224264896795</v>
      </c>
      <c r="K88" s="13">
        <f t="shared" si="9"/>
        <v>892465.83312645426</v>
      </c>
      <c r="L88" s="20">
        <f t="shared" si="12"/>
        <v>11.505880799665226</v>
      </c>
    </row>
    <row r="89" spans="1:12" x14ac:dyDescent="0.2">
      <c r="A89" s="16">
        <v>80</v>
      </c>
      <c r="B89" s="48">
        <v>232</v>
      </c>
      <c r="C89" s="47">
        <v>7348</v>
      </c>
      <c r="D89" s="47">
        <v>9422</v>
      </c>
      <c r="E89" s="21">
        <v>0.48230000000000001</v>
      </c>
      <c r="F89" s="18">
        <f t="shared" si="10"/>
        <v>2.7668455575432318E-2</v>
      </c>
      <c r="G89" s="18">
        <f t="shared" si="7"/>
        <v>2.72777304702502E-2</v>
      </c>
      <c r="H89" s="13">
        <f t="shared" si="13"/>
        <v>75330.275438532524</v>
      </c>
      <c r="I89" s="13">
        <f t="shared" si="11"/>
        <v>2054.8389496619989</v>
      </c>
      <c r="J89" s="13">
        <f t="shared" si="8"/>
        <v>74266.485314292513</v>
      </c>
      <c r="K89" s="13">
        <f t="shared" si="9"/>
        <v>816026.60886155744</v>
      </c>
      <c r="L89" s="20">
        <f t="shared" si="12"/>
        <v>10.832651335881723</v>
      </c>
    </row>
    <row r="90" spans="1:12" x14ac:dyDescent="0.2">
      <c r="A90" s="16">
        <v>81</v>
      </c>
      <c r="B90" s="48">
        <v>219</v>
      </c>
      <c r="C90" s="47">
        <v>6163</v>
      </c>
      <c r="D90" s="47">
        <v>7157</v>
      </c>
      <c r="E90" s="21">
        <v>0.47210000000000002</v>
      </c>
      <c r="F90" s="18">
        <f t="shared" si="10"/>
        <v>3.288288288288288E-2</v>
      </c>
      <c r="G90" s="18">
        <f t="shared" si="7"/>
        <v>3.2321812614335643E-2</v>
      </c>
      <c r="H90" s="13">
        <f t="shared" si="13"/>
        <v>73275.436488870531</v>
      </c>
      <c r="I90" s="13">
        <f t="shared" si="11"/>
        <v>2368.3949274269257</v>
      </c>
      <c r="J90" s="13">
        <f t="shared" si="8"/>
        <v>72025.160806681859</v>
      </c>
      <c r="K90" s="13">
        <f t="shared" si="9"/>
        <v>741760.12354726496</v>
      </c>
      <c r="L90" s="20">
        <f t="shared" si="12"/>
        <v>10.122902831973269</v>
      </c>
    </row>
    <row r="91" spans="1:12" x14ac:dyDescent="0.2">
      <c r="A91" s="16">
        <v>82</v>
      </c>
      <c r="B91" s="48">
        <v>250</v>
      </c>
      <c r="C91" s="47">
        <v>7541</v>
      </c>
      <c r="D91" s="47">
        <v>5953</v>
      </c>
      <c r="E91" s="21">
        <v>0.5131</v>
      </c>
      <c r="F91" s="18">
        <f t="shared" si="10"/>
        <v>3.7053505261597744E-2</v>
      </c>
      <c r="G91" s="18">
        <f t="shared" si="7"/>
        <v>3.6396856767449554E-2</v>
      </c>
      <c r="H91" s="13">
        <f t="shared" si="13"/>
        <v>70907.041561443606</v>
      </c>
      <c r="I91" s="13">
        <f t="shared" si="11"/>
        <v>2580.7934355154553</v>
      </c>
      <c r="J91" s="13">
        <f t="shared" si="8"/>
        <v>69650.453237691123</v>
      </c>
      <c r="K91" s="13">
        <f t="shared" si="9"/>
        <v>669734.96274058311</v>
      </c>
      <c r="L91" s="20">
        <f t="shared" si="12"/>
        <v>9.4452532215750775</v>
      </c>
    </row>
    <row r="92" spans="1:12" x14ac:dyDescent="0.2">
      <c r="A92" s="16">
        <v>83</v>
      </c>
      <c r="B92" s="48">
        <v>269</v>
      </c>
      <c r="C92" s="47">
        <v>4139</v>
      </c>
      <c r="D92" s="47">
        <v>7221</v>
      </c>
      <c r="E92" s="21">
        <v>0.42799999999999999</v>
      </c>
      <c r="F92" s="18">
        <f t="shared" si="10"/>
        <v>4.7359154929577464E-2</v>
      </c>
      <c r="G92" s="18">
        <f t="shared" si="7"/>
        <v>4.6110059397984321E-2</v>
      </c>
      <c r="H92" s="13">
        <f t="shared" si="13"/>
        <v>68326.248125928149</v>
      </c>
      <c r="I92" s="13">
        <f t="shared" si="11"/>
        <v>3150.5273595279618</v>
      </c>
      <c r="J92" s="13">
        <f t="shared" si="8"/>
        <v>66524.146476278154</v>
      </c>
      <c r="K92" s="13">
        <f t="shared" si="9"/>
        <v>600084.50950289203</v>
      </c>
      <c r="L92" s="20">
        <f t="shared" si="12"/>
        <v>8.7826351652868606</v>
      </c>
    </row>
    <row r="93" spans="1:12" x14ac:dyDescent="0.2">
      <c r="A93" s="16">
        <v>84</v>
      </c>
      <c r="B93" s="48">
        <v>236</v>
      </c>
      <c r="C93" s="47">
        <v>4419</v>
      </c>
      <c r="D93" s="47">
        <v>3937</v>
      </c>
      <c r="E93" s="21">
        <v>0.49080000000000001</v>
      </c>
      <c r="F93" s="18">
        <f t="shared" si="10"/>
        <v>5.6486357108664433E-2</v>
      </c>
      <c r="G93" s="18">
        <f t="shared" si="7"/>
        <v>5.4907073036085677E-2</v>
      </c>
      <c r="H93" s="13">
        <f t="shared" si="13"/>
        <v>65175.720766400183</v>
      </c>
      <c r="I93" s="13">
        <f t="shared" si="11"/>
        <v>3578.6080603002606</v>
      </c>
      <c r="J93" s="13">
        <f t="shared" si="8"/>
        <v>63353.49354209529</v>
      </c>
      <c r="K93" s="13">
        <f t="shared" si="9"/>
        <v>533560.36302661384</v>
      </c>
      <c r="L93" s="20">
        <f t="shared" si="12"/>
        <v>8.1864896429603942</v>
      </c>
    </row>
    <row r="94" spans="1:12" x14ac:dyDescent="0.2">
      <c r="A94" s="16">
        <v>85</v>
      </c>
      <c r="B94" s="48">
        <v>274</v>
      </c>
      <c r="C94" s="47">
        <v>4571</v>
      </c>
      <c r="D94" s="47">
        <v>4179</v>
      </c>
      <c r="E94" s="21">
        <v>0.50880000000000003</v>
      </c>
      <c r="F94" s="18">
        <f t="shared" si="10"/>
        <v>6.2628571428571422E-2</v>
      </c>
      <c r="G94" s="18">
        <f t="shared" si="7"/>
        <v>6.0759420016299484E-2</v>
      </c>
      <c r="H94" s="13">
        <f t="shared" si="13"/>
        <v>61597.112706099921</v>
      </c>
      <c r="I94" s="13">
        <f t="shared" si="11"/>
        <v>3742.6048427012629</v>
      </c>
      <c r="J94" s="13">
        <f t="shared" si="8"/>
        <v>59758.745207365057</v>
      </c>
      <c r="K94" s="13">
        <f t="shared" si="9"/>
        <v>470206.86948451854</v>
      </c>
      <c r="L94" s="20">
        <f t="shared" si="12"/>
        <v>7.6335861995355225</v>
      </c>
    </row>
    <row r="95" spans="1:12" x14ac:dyDescent="0.2">
      <c r="A95" s="16">
        <v>86</v>
      </c>
      <c r="B95" s="48">
        <v>271</v>
      </c>
      <c r="C95" s="47">
        <v>4333</v>
      </c>
      <c r="D95" s="47">
        <v>4306</v>
      </c>
      <c r="E95" s="21">
        <v>0.52129999999999999</v>
      </c>
      <c r="F95" s="18">
        <f t="shared" si="10"/>
        <v>6.2738742910059028E-2</v>
      </c>
      <c r="G95" s="18">
        <f t="shared" si="7"/>
        <v>6.0909447273287447E-2</v>
      </c>
      <c r="H95" s="13">
        <f t="shared" si="13"/>
        <v>57854.507863398656</v>
      </c>
      <c r="I95" s="13">
        <f t="shared" si="11"/>
        <v>3523.8860962276744</v>
      </c>
      <c r="J95" s="13">
        <f t="shared" si="8"/>
        <v>56167.62358913447</v>
      </c>
      <c r="K95" s="13">
        <f t="shared" si="9"/>
        <v>410448.12427715346</v>
      </c>
      <c r="L95" s="20">
        <f t="shared" si="12"/>
        <v>7.0944882159618414</v>
      </c>
    </row>
    <row r="96" spans="1:12" x14ac:dyDescent="0.2">
      <c r="A96" s="16">
        <v>87</v>
      </c>
      <c r="B96" s="48">
        <v>281</v>
      </c>
      <c r="C96" s="47">
        <v>3623</v>
      </c>
      <c r="D96" s="47">
        <v>4019</v>
      </c>
      <c r="E96" s="21">
        <v>0.50409999999999999</v>
      </c>
      <c r="F96" s="18">
        <f t="shared" si="10"/>
        <v>7.354095786443339E-2</v>
      </c>
      <c r="G96" s="18">
        <f t="shared" si="7"/>
        <v>7.0953362455858995E-2</v>
      </c>
      <c r="H96" s="13">
        <f t="shared" si="13"/>
        <v>54330.621767170982</v>
      </c>
      <c r="I96" s="13">
        <f t="shared" si="11"/>
        <v>3854.940298698265</v>
      </c>
      <c r="J96" s="13">
        <f t="shared" si="8"/>
        <v>52418.956873046511</v>
      </c>
      <c r="K96" s="13">
        <f t="shared" si="9"/>
        <v>354280.50068801898</v>
      </c>
      <c r="L96" s="20">
        <f t="shared" si="12"/>
        <v>6.52082544179701</v>
      </c>
    </row>
    <row r="97" spans="1:12" x14ac:dyDescent="0.2">
      <c r="A97" s="16">
        <v>88</v>
      </c>
      <c r="B97" s="48">
        <v>292</v>
      </c>
      <c r="C97" s="47">
        <v>2973</v>
      </c>
      <c r="D97" s="47">
        <v>3376</v>
      </c>
      <c r="E97" s="21">
        <v>0.51919999999999999</v>
      </c>
      <c r="F97" s="18">
        <f t="shared" si="10"/>
        <v>9.1982989447157035E-2</v>
      </c>
      <c r="G97" s="18">
        <f t="shared" si="7"/>
        <v>8.8087291851539379E-2</v>
      </c>
      <c r="H97" s="13">
        <f t="shared" si="13"/>
        <v>50475.681468472714</v>
      </c>
      <c r="I97" s="13">
        <f t="shared" si="11"/>
        <v>4446.2660849186941</v>
      </c>
      <c r="J97" s="13">
        <f t="shared" si="8"/>
        <v>48337.916734843806</v>
      </c>
      <c r="K97" s="13">
        <f t="shared" si="9"/>
        <v>301861.54381497245</v>
      </c>
      <c r="L97" s="20">
        <f t="shared" si="12"/>
        <v>5.9803361744311712</v>
      </c>
    </row>
    <row r="98" spans="1:12" x14ac:dyDescent="0.2">
      <c r="A98" s="16">
        <v>89</v>
      </c>
      <c r="B98" s="48">
        <v>298</v>
      </c>
      <c r="C98" s="47">
        <v>2672</v>
      </c>
      <c r="D98" s="47">
        <v>2705</v>
      </c>
      <c r="E98" s="21">
        <v>0.48680000000000001</v>
      </c>
      <c r="F98" s="18">
        <f t="shared" si="10"/>
        <v>0.11084247721777943</v>
      </c>
      <c r="G98" s="18">
        <f t="shared" si="7"/>
        <v>0.10487663692018</v>
      </c>
      <c r="H98" s="13">
        <f t="shared" si="13"/>
        <v>46029.41538355402</v>
      </c>
      <c r="I98" s="13">
        <f t="shared" si="11"/>
        <v>4827.4102848291423</v>
      </c>
      <c r="J98" s="13">
        <f t="shared" si="8"/>
        <v>43551.988425379706</v>
      </c>
      <c r="K98" s="13">
        <f>K99+J98</f>
        <v>253523.62708012864</v>
      </c>
      <c r="L98" s="20">
        <f t="shared" si="12"/>
        <v>5.5078611137588078</v>
      </c>
    </row>
    <row r="99" spans="1:12" x14ac:dyDescent="0.2">
      <c r="A99" s="16">
        <v>90</v>
      </c>
      <c r="B99" s="48">
        <v>298</v>
      </c>
      <c r="C99" s="47">
        <v>2318</v>
      </c>
      <c r="D99" s="47">
        <v>2383</v>
      </c>
      <c r="E99" s="21">
        <v>0.49419999999999997</v>
      </c>
      <c r="F99" s="22">
        <f t="shared" si="10"/>
        <v>0.12678153584343757</v>
      </c>
      <c r="G99" s="22">
        <f t="shared" si="7"/>
        <v>0.11914145865287631</v>
      </c>
      <c r="H99" s="23">
        <f t="shared" si="13"/>
        <v>41202.005098724876</v>
      </c>
      <c r="I99" s="23">
        <f t="shared" si="11"/>
        <v>4908.8669868853285</v>
      </c>
      <c r="J99" s="23">
        <f t="shared" si="8"/>
        <v>38719.100176758278</v>
      </c>
      <c r="K99" s="23">
        <f t="shared" ref="K99:K108" si="14">K100+J99</f>
        <v>209971.63865474894</v>
      </c>
      <c r="L99" s="24">
        <f t="shared" si="12"/>
        <v>5.0961509798280948</v>
      </c>
    </row>
    <row r="100" spans="1:12" x14ac:dyDescent="0.2">
      <c r="A100" s="16">
        <v>91</v>
      </c>
      <c r="B100" s="48">
        <v>275</v>
      </c>
      <c r="C100" s="47">
        <v>1839</v>
      </c>
      <c r="D100" s="47">
        <v>2047</v>
      </c>
      <c r="E100" s="21">
        <v>0.50129999999999997</v>
      </c>
      <c r="F100" s="22">
        <f t="shared" si="10"/>
        <v>0.14153371075656201</v>
      </c>
      <c r="G100" s="22">
        <f t="shared" si="7"/>
        <v>0.13220248132039031</v>
      </c>
      <c r="H100" s="23">
        <f t="shared" si="13"/>
        <v>36293.138111839551</v>
      </c>
      <c r="I100" s="23">
        <f t="shared" si="11"/>
        <v>4798.0429132888139</v>
      </c>
      <c r="J100" s="23">
        <f t="shared" si="8"/>
        <v>33900.354110982422</v>
      </c>
      <c r="K100" s="23">
        <f t="shared" si="14"/>
        <v>171252.53847799066</v>
      </c>
      <c r="L100" s="24">
        <f t="shared" si="12"/>
        <v>4.7185927529954936</v>
      </c>
    </row>
    <row r="101" spans="1:12" x14ac:dyDescent="0.2">
      <c r="A101" s="16">
        <v>92</v>
      </c>
      <c r="B101" s="48">
        <v>212</v>
      </c>
      <c r="C101" s="47">
        <v>1473</v>
      </c>
      <c r="D101" s="47">
        <v>1596</v>
      </c>
      <c r="E101" s="21">
        <v>0.52239999999999998</v>
      </c>
      <c r="F101" s="22">
        <f t="shared" si="10"/>
        <v>0.13815575105897687</v>
      </c>
      <c r="G101" s="22">
        <f t="shared" si="7"/>
        <v>0.12960406203584016</v>
      </c>
      <c r="H101" s="23">
        <f t="shared" si="13"/>
        <v>31495.095198550738</v>
      </c>
      <c r="I101" s="23">
        <f t="shared" si="11"/>
        <v>4081.8922719376615</v>
      </c>
      <c r="J101" s="23">
        <f t="shared" si="8"/>
        <v>29545.583449473314</v>
      </c>
      <c r="K101" s="23">
        <f t="shared" si="14"/>
        <v>137352.18436700825</v>
      </c>
      <c r="L101" s="24">
        <f t="shared" si="12"/>
        <v>4.3610658580682298</v>
      </c>
    </row>
    <row r="102" spans="1:12" x14ac:dyDescent="0.2">
      <c r="A102" s="16">
        <v>93</v>
      </c>
      <c r="B102" s="48">
        <v>197</v>
      </c>
      <c r="C102" s="47">
        <v>1185</v>
      </c>
      <c r="D102" s="47">
        <v>1253</v>
      </c>
      <c r="E102" s="21">
        <v>0.5252</v>
      </c>
      <c r="F102" s="22">
        <f t="shared" si="10"/>
        <v>0.16160787530762921</v>
      </c>
      <c r="G102" s="22">
        <f t="shared" si="7"/>
        <v>0.1500911670510118</v>
      </c>
      <c r="H102" s="23">
        <f t="shared" si="13"/>
        <v>27413.202926613078</v>
      </c>
      <c r="I102" s="23">
        <f t="shared" si="11"/>
        <v>4114.4796198615695</v>
      </c>
      <c r="J102" s="23">
        <f t="shared" si="8"/>
        <v>25459.648003102804</v>
      </c>
      <c r="K102" s="23">
        <f t="shared" si="14"/>
        <v>107806.60091753493</v>
      </c>
      <c r="L102" s="24">
        <f t="shared" si="12"/>
        <v>3.9326524961763933</v>
      </c>
    </row>
    <row r="103" spans="1:12" x14ac:dyDescent="0.2">
      <c r="A103" s="16">
        <v>94</v>
      </c>
      <c r="B103" s="48">
        <v>174</v>
      </c>
      <c r="C103" s="47">
        <v>933</v>
      </c>
      <c r="D103" s="47">
        <v>991</v>
      </c>
      <c r="E103" s="21">
        <v>0.52349999999999997</v>
      </c>
      <c r="F103" s="22">
        <f t="shared" si="10"/>
        <v>0.18087318087318088</v>
      </c>
      <c r="G103" s="22">
        <f t="shared" si="7"/>
        <v>0.16652135923537986</v>
      </c>
      <c r="H103" s="23">
        <f t="shared" si="13"/>
        <v>23298.723306751508</v>
      </c>
      <c r="I103" s="23">
        <f t="shared" si="11"/>
        <v>3879.7350734892852</v>
      </c>
      <c r="J103" s="23">
        <f t="shared" si="8"/>
        <v>21450.029544233861</v>
      </c>
      <c r="K103" s="23">
        <f t="shared" si="14"/>
        <v>82346.952914432128</v>
      </c>
      <c r="L103" s="24">
        <f t="shared" si="12"/>
        <v>3.534397650474248</v>
      </c>
    </row>
    <row r="104" spans="1:12" x14ac:dyDescent="0.2">
      <c r="A104" s="16">
        <v>95</v>
      </c>
      <c r="B104" s="48">
        <v>147</v>
      </c>
      <c r="C104" s="47">
        <v>681</v>
      </c>
      <c r="D104" s="47">
        <v>774</v>
      </c>
      <c r="E104" s="21">
        <v>0.49759999999999999</v>
      </c>
      <c r="F104" s="22">
        <f t="shared" si="10"/>
        <v>0.2020618556701031</v>
      </c>
      <c r="G104" s="22">
        <f t="shared" si="7"/>
        <v>0.18343980329263215</v>
      </c>
      <c r="H104" s="23">
        <f t="shared" si="13"/>
        <v>19418.988233262222</v>
      </c>
      <c r="I104" s="23">
        <f t="shared" si="11"/>
        <v>3562.2153816515602</v>
      </c>
      <c r="J104" s="23">
        <f t="shared" si="8"/>
        <v>17629.331225520476</v>
      </c>
      <c r="K104" s="23">
        <f t="shared" si="14"/>
        <v>60896.923370198259</v>
      </c>
      <c r="L104" s="24">
        <f t="shared" si="12"/>
        <v>3.1359472820468413</v>
      </c>
    </row>
    <row r="105" spans="1:12" x14ac:dyDescent="0.2">
      <c r="A105" s="16">
        <v>96</v>
      </c>
      <c r="B105" s="48">
        <v>112</v>
      </c>
      <c r="C105" s="47">
        <v>504</v>
      </c>
      <c r="D105" s="47">
        <v>558</v>
      </c>
      <c r="E105" s="21">
        <v>0.48530000000000001</v>
      </c>
      <c r="F105" s="22">
        <f t="shared" si="10"/>
        <v>0.21092278719397364</v>
      </c>
      <c r="G105" s="22">
        <f t="shared" si="7"/>
        <v>0.19026702618074279</v>
      </c>
      <c r="H105" s="23">
        <f t="shared" si="13"/>
        <v>15856.772851610662</v>
      </c>
      <c r="I105" s="23">
        <f t="shared" si="11"/>
        <v>3017.0210152994973</v>
      </c>
      <c r="J105" s="23">
        <f t="shared" si="8"/>
        <v>14303.912135036011</v>
      </c>
      <c r="K105" s="23">
        <f t="shared" si="14"/>
        <v>43267.592144677779</v>
      </c>
      <c r="L105" s="24">
        <f t="shared" si="12"/>
        <v>2.7286505614717718</v>
      </c>
    </row>
    <row r="106" spans="1:12" x14ac:dyDescent="0.2">
      <c r="A106" s="16">
        <v>97</v>
      </c>
      <c r="B106" s="48">
        <v>88</v>
      </c>
      <c r="C106" s="47">
        <v>341</v>
      </c>
      <c r="D106" s="47">
        <v>400</v>
      </c>
      <c r="E106" s="21">
        <v>0.50439999999999996</v>
      </c>
      <c r="F106" s="22">
        <f t="shared" si="10"/>
        <v>0.23751686909581646</v>
      </c>
      <c r="G106" s="22">
        <f t="shared" si="7"/>
        <v>0.21250248724502116</v>
      </c>
      <c r="H106" s="23">
        <f t="shared" si="13"/>
        <v>12839.751836311165</v>
      </c>
      <c r="I106" s="23">
        <f t="shared" si="11"/>
        <v>2728.4792008249501</v>
      </c>
      <c r="J106" s="23">
        <f t="shared" si="8"/>
        <v>11487.517544382321</v>
      </c>
      <c r="K106" s="23">
        <f t="shared" si="14"/>
        <v>28963.680009641768</v>
      </c>
      <c r="L106" s="24">
        <f t="shared" si="12"/>
        <v>2.2557819168850055</v>
      </c>
    </row>
    <row r="107" spans="1:12" x14ac:dyDescent="0.2">
      <c r="A107" s="16">
        <v>98</v>
      </c>
      <c r="B107" s="48">
        <v>70</v>
      </c>
      <c r="C107" s="47">
        <v>265</v>
      </c>
      <c r="D107" s="47">
        <v>248</v>
      </c>
      <c r="E107" s="21">
        <v>0.47410000000000002</v>
      </c>
      <c r="F107" s="22">
        <f t="shared" si="10"/>
        <v>0.27290448343079921</v>
      </c>
      <c r="G107" s="22">
        <f t="shared" si="7"/>
        <v>0.23865290662193628</v>
      </c>
      <c r="H107" s="23">
        <f t="shared" si="13"/>
        <v>10111.272635486215</v>
      </c>
      <c r="I107" s="23">
        <f t="shared" si="11"/>
        <v>2413.0846041056311</v>
      </c>
      <c r="J107" s="23">
        <f t="shared" si="8"/>
        <v>8842.2314421870633</v>
      </c>
      <c r="K107" s="23">
        <f t="shared" si="14"/>
        <v>17476.162465259447</v>
      </c>
      <c r="L107" s="24">
        <f t="shared" si="12"/>
        <v>1.7283840615597328</v>
      </c>
    </row>
    <row r="108" spans="1:12" x14ac:dyDescent="0.2">
      <c r="A108" s="16">
        <v>99</v>
      </c>
      <c r="B108" s="48">
        <v>68</v>
      </c>
      <c r="C108" s="47">
        <v>179</v>
      </c>
      <c r="D108" s="47">
        <v>193</v>
      </c>
      <c r="E108" s="21">
        <v>0.47910000000000003</v>
      </c>
      <c r="F108" s="22">
        <f t="shared" si="10"/>
        <v>0.36559139784946237</v>
      </c>
      <c r="G108" s="22">
        <f t="shared" si="7"/>
        <v>0.30710699788457474</v>
      </c>
      <c r="H108" s="23">
        <f t="shared" si="13"/>
        <v>7698.1880313805841</v>
      </c>
      <c r="I108" s="23">
        <f t="shared" si="11"/>
        <v>2364.1674154682555</v>
      </c>
      <c r="J108" s="23">
        <f t="shared" si="8"/>
        <v>6466.6932246631695</v>
      </c>
      <c r="K108" s="23">
        <f t="shared" si="14"/>
        <v>8633.9310230723822</v>
      </c>
      <c r="L108" s="24">
        <f t="shared" si="12"/>
        <v>1.1215536679381399</v>
      </c>
    </row>
    <row r="109" spans="1:12" x14ac:dyDescent="0.2">
      <c r="A109" s="16" t="s">
        <v>23</v>
      </c>
      <c r="B109" s="48">
        <v>116</v>
      </c>
      <c r="C109" s="47">
        <v>286</v>
      </c>
      <c r="D109" s="47">
        <v>285</v>
      </c>
      <c r="E109" s="17"/>
      <c r="F109" s="22">
        <f>B109/((C109+D109)/2)</f>
        <v>0.40630472854640981</v>
      </c>
      <c r="G109" s="22">
        <v>1</v>
      </c>
      <c r="H109" s="23">
        <f>H108-I108</f>
        <v>5334.0206159123281</v>
      </c>
      <c r="I109" s="23">
        <f>H109*G109</f>
        <v>5334.0206159123281</v>
      </c>
      <c r="J109" s="23">
        <f>H109*F109</f>
        <v>2167.2377984092122</v>
      </c>
      <c r="K109" s="23">
        <f>J109</f>
        <v>2167.2377984092122</v>
      </c>
      <c r="L109" s="24">
        <f>K109/H109</f>
        <v>0.40630472854640981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6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8" t="s">
        <v>0</v>
      </c>
      <c r="B6" s="59" t="s">
        <v>37</v>
      </c>
      <c r="C6" s="68" t="s">
        <v>49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61"/>
      <c r="B7" s="62"/>
      <c r="C7" s="63">
        <v>44562</v>
      </c>
      <c r="D7" s="63">
        <v>44927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8">
        <v>28</v>
      </c>
      <c r="C9" s="47">
        <v>9381</v>
      </c>
      <c r="D9" s="47">
        <v>9660</v>
      </c>
      <c r="E9" s="17">
        <v>0.1139</v>
      </c>
      <c r="F9" s="18">
        <f>B9/((C9+D9)/2)</f>
        <v>2.9410220051467885E-3</v>
      </c>
      <c r="G9" s="18">
        <f t="shared" ref="G9:G72" si="0">F9/((1+(1-E9)*F9))</f>
        <v>2.9333775072048988E-3</v>
      </c>
      <c r="H9" s="13">
        <v>100000</v>
      </c>
      <c r="I9" s="13">
        <f>H9*G9</f>
        <v>293.33775072048985</v>
      </c>
      <c r="J9" s="13">
        <f t="shared" ref="J9:J72" si="1">H10+I9*E9</f>
        <v>99740.073419086577</v>
      </c>
      <c r="K9" s="13">
        <f t="shared" ref="K9:K72" si="2">K10+J9</f>
        <v>8428815.8879044764</v>
      </c>
      <c r="L9" s="19">
        <f>K9/H9</f>
        <v>84.288158879044758</v>
      </c>
    </row>
    <row r="10" spans="1:13" x14ac:dyDescent="0.2">
      <c r="A10" s="16">
        <v>1</v>
      </c>
      <c r="B10" s="48">
        <v>3</v>
      </c>
      <c r="C10" s="47">
        <v>10514</v>
      </c>
      <c r="D10" s="47">
        <v>9897</v>
      </c>
      <c r="E10" s="17">
        <v>0.57169999999999999</v>
      </c>
      <c r="F10" s="18">
        <f t="shared" ref="F10:F73" si="3">B10/((C10+D10)/2)</f>
        <v>2.9395913967958452E-4</v>
      </c>
      <c r="G10" s="18">
        <f t="shared" si="0"/>
        <v>2.9392213408945255E-4</v>
      </c>
      <c r="H10" s="13">
        <f>H9-I9</f>
        <v>99706.662249279514</v>
      </c>
      <c r="I10" s="13">
        <f t="shared" ref="I10:I73" si="4">H10*G10</f>
        <v>29.305994951244489</v>
      </c>
      <c r="J10" s="13">
        <f t="shared" si="1"/>
        <v>99694.110491641899</v>
      </c>
      <c r="K10" s="13">
        <f t="shared" si="2"/>
        <v>8329075.8144853897</v>
      </c>
      <c r="L10" s="20">
        <f t="shared" ref="L10:L73" si="5">K10/H10</f>
        <v>83.535800182154588</v>
      </c>
    </row>
    <row r="11" spans="1:13" x14ac:dyDescent="0.2">
      <c r="A11" s="16">
        <v>2</v>
      </c>
      <c r="B11" s="48">
        <v>1</v>
      </c>
      <c r="C11" s="47">
        <v>11089</v>
      </c>
      <c r="D11" s="47">
        <v>10426</v>
      </c>
      <c r="E11" s="17">
        <v>0.58079999999999998</v>
      </c>
      <c r="F11" s="18">
        <f t="shared" si="3"/>
        <v>9.2958401115500813E-5</v>
      </c>
      <c r="G11" s="18">
        <f t="shared" si="0"/>
        <v>9.2954778838643811E-5</v>
      </c>
      <c r="H11" s="13">
        <f t="shared" ref="H11:H74" si="6">H10-I10</f>
        <v>99677.356254328275</v>
      </c>
      <c r="I11" s="13">
        <f t="shared" si="4"/>
        <v>9.2654866058417937</v>
      </c>
      <c r="J11" s="13">
        <f t="shared" si="1"/>
        <v>99673.472162343111</v>
      </c>
      <c r="K11" s="13">
        <f t="shared" si="2"/>
        <v>8229381.7039937479</v>
      </c>
      <c r="L11" s="20">
        <f t="shared" si="5"/>
        <v>82.560192336927116</v>
      </c>
    </row>
    <row r="12" spans="1:13" x14ac:dyDescent="0.2">
      <c r="A12" s="16">
        <v>3</v>
      </c>
      <c r="B12" s="48">
        <v>3</v>
      </c>
      <c r="C12" s="47">
        <v>11802</v>
      </c>
      <c r="D12" s="47">
        <v>11307</v>
      </c>
      <c r="E12" s="17">
        <v>0.22370000000000001</v>
      </c>
      <c r="F12" s="18">
        <f t="shared" si="3"/>
        <v>2.5963910164870832E-4</v>
      </c>
      <c r="G12" s="18">
        <f t="shared" si="0"/>
        <v>2.595867798994584E-4</v>
      </c>
      <c r="H12" s="13">
        <f t="shared" si="6"/>
        <v>99668.090767722431</v>
      </c>
      <c r="I12" s="13">
        <f t="shared" si="4"/>
        <v>25.872518741120004</v>
      </c>
      <c r="J12" s="13">
        <f t="shared" si="1"/>
        <v>99648.005931423701</v>
      </c>
      <c r="K12" s="13">
        <f t="shared" si="2"/>
        <v>8129708.2318314044</v>
      </c>
      <c r="L12" s="20">
        <f t="shared" si="5"/>
        <v>81.567813421627363</v>
      </c>
    </row>
    <row r="13" spans="1:13" x14ac:dyDescent="0.2">
      <c r="A13" s="16">
        <v>4</v>
      </c>
      <c r="B13" s="48">
        <v>0</v>
      </c>
      <c r="C13" s="47">
        <v>12891</v>
      </c>
      <c r="D13" s="47">
        <v>11988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99642.218248981313</v>
      </c>
      <c r="I13" s="13">
        <f t="shared" si="4"/>
        <v>0</v>
      </c>
      <c r="J13" s="13">
        <f t="shared" si="1"/>
        <v>99642.218248981313</v>
      </c>
      <c r="K13" s="13">
        <f t="shared" si="2"/>
        <v>8030060.2258999804</v>
      </c>
      <c r="L13" s="20">
        <f t="shared" si="5"/>
        <v>80.588934760914711</v>
      </c>
    </row>
    <row r="14" spans="1:13" x14ac:dyDescent="0.2">
      <c r="A14" s="16">
        <v>5</v>
      </c>
      <c r="B14" s="48">
        <v>2</v>
      </c>
      <c r="C14" s="47">
        <v>13731</v>
      </c>
      <c r="D14" s="47">
        <v>13030</v>
      </c>
      <c r="E14" s="17">
        <v>0.2397</v>
      </c>
      <c r="F14" s="18">
        <f t="shared" si="3"/>
        <v>1.4947124546915288E-4</v>
      </c>
      <c r="G14" s="18">
        <f t="shared" si="0"/>
        <v>1.4945426104036934E-4</v>
      </c>
      <c r="H14" s="13">
        <f t="shared" si="6"/>
        <v>99642.218248981313</v>
      </c>
      <c r="I14" s="13">
        <f t="shared" si="4"/>
        <v>14.891954096824707</v>
      </c>
      <c r="J14" s="13">
        <f t="shared" si="1"/>
        <v>99630.895896281509</v>
      </c>
      <c r="K14" s="13">
        <f t="shared" si="2"/>
        <v>7930418.0076509994</v>
      </c>
      <c r="L14" s="20">
        <f t="shared" si="5"/>
        <v>79.588934760914711</v>
      </c>
    </row>
    <row r="15" spans="1:13" x14ac:dyDescent="0.2">
      <c r="A15" s="16">
        <v>6</v>
      </c>
      <c r="B15" s="48">
        <v>2</v>
      </c>
      <c r="C15" s="47">
        <v>14150</v>
      </c>
      <c r="D15" s="47">
        <v>13877</v>
      </c>
      <c r="E15" s="17">
        <v>0.13969999999999999</v>
      </c>
      <c r="F15" s="18">
        <f t="shared" si="3"/>
        <v>1.4271952046241123E-4</v>
      </c>
      <c r="G15" s="18">
        <f t="shared" si="0"/>
        <v>1.4270199928212329E-4</v>
      </c>
      <c r="H15" s="13">
        <f t="shared" si="6"/>
        <v>99627.326294884493</v>
      </c>
      <c r="I15" s="13">
        <f t="shared" si="4"/>
        <v>14.21701864541247</v>
      </c>
      <c r="J15" s="13">
        <f t="shared" si="1"/>
        <v>99615.095393743846</v>
      </c>
      <c r="K15" s="13">
        <f t="shared" si="2"/>
        <v>7830787.1117547182</v>
      </c>
      <c r="L15" s="20">
        <f t="shared" si="5"/>
        <v>78.600795614815183</v>
      </c>
    </row>
    <row r="16" spans="1:13" x14ac:dyDescent="0.2">
      <c r="A16" s="16">
        <v>7</v>
      </c>
      <c r="B16" s="48">
        <v>0</v>
      </c>
      <c r="C16" s="47">
        <v>14247</v>
      </c>
      <c r="D16" s="47">
        <v>14390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99613.109276239076</v>
      </c>
      <c r="I16" s="13">
        <f t="shared" si="4"/>
        <v>0</v>
      </c>
      <c r="J16" s="13">
        <f t="shared" si="1"/>
        <v>99613.109276239076</v>
      </c>
      <c r="K16" s="13">
        <f t="shared" si="2"/>
        <v>7731172.0163609739</v>
      </c>
      <c r="L16" s="20">
        <f t="shared" si="5"/>
        <v>77.611993768024135</v>
      </c>
    </row>
    <row r="17" spans="1:12" x14ac:dyDescent="0.2">
      <c r="A17" s="16">
        <v>8</v>
      </c>
      <c r="B17" s="48">
        <v>0</v>
      </c>
      <c r="C17" s="47">
        <v>14140</v>
      </c>
      <c r="D17" s="47">
        <v>14450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99613.109276239076</v>
      </c>
      <c r="I17" s="13">
        <f t="shared" si="4"/>
        <v>0</v>
      </c>
      <c r="J17" s="13">
        <f t="shared" si="1"/>
        <v>99613.109276239076</v>
      </c>
      <c r="K17" s="13">
        <f t="shared" si="2"/>
        <v>7631558.9070847351</v>
      </c>
      <c r="L17" s="20">
        <f t="shared" si="5"/>
        <v>76.611993768024135</v>
      </c>
    </row>
    <row r="18" spans="1:12" x14ac:dyDescent="0.2">
      <c r="A18" s="16">
        <v>9</v>
      </c>
      <c r="B18" s="48">
        <v>1</v>
      </c>
      <c r="C18" s="47">
        <v>14869</v>
      </c>
      <c r="D18" s="47">
        <v>14358</v>
      </c>
      <c r="E18" s="17">
        <v>0.51780000000000004</v>
      </c>
      <c r="F18" s="18">
        <f t="shared" si="3"/>
        <v>6.8429876484072947E-5</v>
      </c>
      <c r="G18" s="18">
        <f t="shared" si="0"/>
        <v>6.8427618585713076E-5</v>
      </c>
      <c r="H18" s="13">
        <f t="shared" si="6"/>
        <v>99613.109276239076</v>
      </c>
      <c r="I18" s="13">
        <f t="shared" si="4"/>
        <v>6.816287847691445</v>
      </c>
      <c r="J18" s="13">
        <f t="shared" si="1"/>
        <v>99609.822462238924</v>
      </c>
      <c r="K18" s="13">
        <f t="shared" si="2"/>
        <v>7531945.7978084963</v>
      </c>
      <c r="L18" s="20">
        <f t="shared" si="5"/>
        <v>75.611993768024135</v>
      </c>
    </row>
    <row r="19" spans="1:12" x14ac:dyDescent="0.2">
      <c r="A19" s="16">
        <v>10</v>
      </c>
      <c r="B19" s="48">
        <v>2</v>
      </c>
      <c r="C19" s="47">
        <v>15413</v>
      </c>
      <c r="D19" s="47">
        <v>15056</v>
      </c>
      <c r="E19" s="17">
        <v>0.53010000000000002</v>
      </c>
      <c r="F19" s="18">
        <f t="shared" si="3"/>
        <v>1.3128097410482786E-4</v>
      </c>
      <c r="G19" s="18">
        <f t="shared" si="0"/>
        <v>1.3127287602160328E-4</v>
      </c>
      <c r="H19" s="13">
        <f t="shared" si="6"/>
        <v>99606.292988391389</v>
      </c>
      <c r="I19" s="13">
        <f t="shared" si="4"/>
        <v>13.075604550436594</v>
      </c>
      <c r="J19" s="13">
        <f t="shared" si="1"/>
        <v>99600.148761813136</v>
      </c>
      <c r="K19" s="13">
        <f t="shared" si="2"/>
        <v>7432335.975346257</v>
      </c>
      <c r="L19" s="20">
        <f t="shared" si="5"/>
        <v>74.617132636513816</v>
      </c>
    </row>
    <row r="20" spans="1:12" x14ac:dyDescent="0.2">
      <c r="A20" s="16">
        <v>11</v>
      </c>
      <c r="B20" s="48">
        <v>1</v>
      </c>
      <c r="C20" s="47">
        <v>15731</v>
      </c>
      <c r="D20" s="47">
        <v>15670</v>
      </c>
      <c r="E20" s="17">
        <v>0.99450000000000005</v>
      </c>
      <c r="F20" s="18">
        <f t="shared" si="3"/>
        <v>6.369223910066559E-5</v>
      </c>
      <c r="G20" s="18">
        <f t="shared" si="0"/>
        <v>6.3692216788816132E-5</v>
      </c>
      <c r="H20" s="13">
        <f t="shared" si="6"/>
        <v>99593.217383840951</v>
      </c>
      <c r="I20" s="13">
        <f t="shared" si="4"/>
        <v>6.3433127923072892</v>
      </c>
      <c r="J20" s="13">
        <f t="shared" si="1"/>
        <v>99593.182495620596</v>
      </c>
      <c r="K20" s="13">
        <f t="shared" si="2"/>
        <v>7332735.8265844434</v>
      </c>
      <c r="L20" s="20">
        <f t="shared" si="5"/>
        <v>73.626859531241365</v>
      </c>
    </row>
    <row r="21" spans="1:12" x14ac:dyDescent="0.2">
      <c r="A21" s="16">
        <v>12</v>
      </c>
      <c r="B21" s="48">
        <v>1</v>
      </c>
      <c r="C21" s="47">
        <v>15708</v>
      </c>
      <c r="D21" s="47">
        <v>15984</v>
      </c>
      <c r="E21" s="17">
        <v>0.68220000000000003</v>
      </c>
      <c r="F21" s="18">
        <f t="shared" si="3"/>
        <v>6.3107408809794276E-5</v>
      </c>
      <c r="G21" s="18">
        <f t="shared" si="0"/>
        <v>6.3106143182361274E-5</v>
      </c>
      <c r="H21" s="13">
        <f t="shared" si="6"/>
        <v>99586.874071048645</v>
      </c>
      <c r="I21" s="13">
        <f t="shared" si="4"/>
        <v>6.2845435342113776</v>
      </c>
      <c r="J21" s="13">
        <f t="shared" si="1"/>
        <v>99584.876843113467</v>
      </c>
      <c r="K21" s="13">
        <f t="shared" si="2"/>
        <v>7233142.6440888224</v>
      </c>
      <c r="L21" s="20">
        <f t="shared" si="5"/>
        <v>72.631485941896855</v>
      </c>
    </row>
    <row r="22" spans="1:12" x14ac:dyDescent="0.2">
      <c r="A22" s="16">
        <v>13</v>
      </c>
      <c r="B22" s="48">
        <v>3</v>
      </c>
      <c r="C22" s="47">
        <v>16212</v>
      </c>
      <c r="D22" s="47">
        <v>16004</v>
      </c>
      <c r="E22" s="17">
        <v>0.6603</v>
      </c>
      <c r="F22" s="18">
        <f t="shared" si="3"/>
        <v>1.8624286069034022E-4</v>
      </c>
      <c r="G22" s="18">
        <f t="shared" si="0"/>
        <v>1.8623107846460997E-4</v>
      </c>
      <c r="H22" s="13">
        <f t="shared" si="6"/>
        <v>99580.589527514428</v>
      </c>
      <c r="I22" s="13">
        <f t="shared" si="4"/>
        <v>18.545000581850658</v>
      </c>
      <c r="J22" s="13">
        <f t="shared" si="1"/>
        <v>99574.289790816765</v>
      </c>
      <c r="K22" s="13">
        <f t="shared" si="2"/>
        <v>7133557.767245709</v>
      </c>
      <c r="L22" s="20">
        <f t="shared" si="5"/>
        <v>71.636026670385249</v>
      </c>
    </row>
    <row r="23" spans="1:12" x14ac:dyDescent="0.2">
      <c r="A23" s="16">
        <v>14</v>
      </c>
      <c r="B23" s="48">
        <v>3</v>
      </c>
      <c r="C23" s="47">
        <v>15211</v>
      </c>
      <c r="D23" s="47">
        <v>16503</v>
      </c>
      <c r="E23" s="17">
        <v>0.47489999999999999</v>
      </c>
      <c r="F23" s="18">
        <f t="shared" si="3"/>
        <v>1.8919089361165415E-4</v>
      </c>
      <c r="G23" s="18">
        <f t="shared" si="0"/>
        <v>1.8917210047235451E-4</v>
      </c>
      <c r="H23" s="13">
        <f t="shared" si="6"/>
        <v>99562.044526932572</v>
      </c>
      <c r="I23" s="13">
        <f t="shared" si="4"/>
        <v>18.834361090481924</v>
      </c>
      <c r="J23" s="13">
        <f t="shared" si="1"/>
        <v>99552.154603923962</v>
      </c>
      <c r="K23" s="13">
        <f t="shared" si="2"/>
        <v>7033983.4774548924</v>
      </c>
      <c r="L23" s="20">
        <f t="shared" si="5"/>
        <v>70.649247018547584</v>
      </c>
    </row>
    <row r="24" spans="1:12" x14ac:dyDescent="0.2">
      <c r="A24" s="16">
        <v>15</v>
      </c>
      <c r="B24" s="48">
        <v>3</v>
      </c>
      <c r="C24" s="47">
        <v>14915</v>
      </c>
      <c r="D24" s="47">
        <v>15623</v>
      </c>
      <c r="E24" s="17">
        <v>0.70779999999999998</v>
      </c>
      <c r="F24" s="18">
        <f t="shared" si="3"/>
        <v>1.9647652105573383E-4</v>
      </c>
      <c r="G24" s="18">
        <f t="shared" si="0"/>
        <v>1.9646524189985924E-4</v>
      </c>
      <c r="H24" s="13">
        <f t="shared" si="6"/>
        <v>99543.210165842087</v>
      </c>
      <c r="I24" s="13">
        <f t="shared" si="4"/>
        <v>19.556780864720693</v>
      </c>
      <c r="J24" s="13">
        <f t="shared" si="1"/>
        <v>99537.495674473423</v>
      </c>
      <c r="K24" s="13">
        <f t="shared" si="2"/>
        <v>6934431.3228509687</v>
      </c>
      <c r="L24" s="20">
        <f t="shared" si="5"/>
        <v>69.662524558912565</v>
      </c>
    </row>
    <row r="25" spans="1:12" x14ac:dyDescent="0.2">
      <c r="A25" s="16">
        <v>16</v>
      </c>
      <c r="B25" s="48">
        <v>3</v>
      </c>
      <c r="C25" s="47">
        <v>14211</v>
      </c>
      <c r="D25" s="47">
        <v>15265</v>
      </c>
      <c r="E25" s="17">
        <v>0.47120000000000001</v>
      </c>
      <c r="F25" s="18">
        <f t="shared" si="3"/>
        <v>2.0355543493011263E-4</v>
      </c>
      <c r="G25" s="18">
        <f t="shared" si="0"/>
        <v>2.0353352655811294E-4</v>
      </c>
      <c r="H25" s="13">
        <f t="shared" si="6"/>
        <v>99523.65338497737</v>
      </c>
      <c r="I25" s="13">
        <f t="shared" si="4"/>
        <v>20.25640014939172</v>
      </c>
      <c r="J25" s="13">
        <f t="shared" si="1"/>
        <v>99512.941800578381</v>
      </c>
      <c r="K25" s="13">
        <f t="shared" si="2"/>
        <v>6834893.8271764955</v>
      </c>
      <c r="L25" s="20">
        <f t="shared" si="5"/>
        <v>68.676074427631406</v>
      </c>
    </row>
    <row r="26" spans="1:12" x14ac:dyDescent="0.2">
      <c r="A26" s="16">
        <v>17</v>
      </c>
      <c r="B26" s="48">
        <v>5</v>
      </c>
      <c r="C26" s="47">
        <v>14559</v>
      </c>
      <c r="D26" s="47">
        <v>14645</v>
      </c>
      <c r="E26" s="17">
        <v>0.64600000000000002</v>
      </c>
      <c r="F26" s="18">
        <f t="shared" si="3"/>
        <v>3.4241884673332418E-4</v>
      </c>
      <c r="G26" s="18">
        <f t="shared" si="0"/>
        <v>3.4237734502803039E-4</v>
      </c>
      <c r="H26" s="13">
        <f t="shared" si="6"/>
        <v>99503.396984827981</v>
      </c>
      <c r="I26" s="13">
        <f t="shared" si="4"/>
        <v>34.067708880935527</v>
      </c>
      <c r="J26" s="13">
        <f t="shared" si="1"/>
        <v>99491.337015884128</v>
      </c>
      <c r="K26" s="13">
        <f t="shared" si="2"/>
        <v>6735380.885375917</v>
      </c>
      <c r="L26" s="20">
        <f t="shared" si="5"/>
        <v>67.689959232275356</v>
      </c>
    </row>
    <row r="27" spans="1:12" x14ac:dyDescent="0.2">
      <c r="A27" s="16">
        <v>18</v>
      </c>
      <c r="B27" s="48">
        <v>5</v>
      </c>
      <c r="C27" s="47">
        <v>14321</v>
      </c>
      <c r="D27" s="47">
        <v>15093</v>
      </c>
      <c r="E27" s="17">
        <v>0.64270000000000005</v>
      </c>
      <c r="F27" s="18">
        <f t="shared" si="3"/>
        <v>3.3997416196369077E-4</v>
      </c>
      <c r="G27" s="18">
        <f t="shared" si="0"/>
        <v>3.3993286937708967E-4</v>
      </c>
      <c r="H27" s="13">
        <f t="shared" si="6"/>
        <v>99469.32927594705</v>
      </c>
      <c r="I27" s="13">
        <f t="shared" si="4"/>
        <v>33.812894515787228</v>
      </c>
      <c r="J27" s="13">
        <f t="shared" si="1"/>
        <v>99457.247928736571</v>
      </c>
      <c r="K27" s="13">
        <f t="shared" si="2"/>
        <v>6635889.548360033</v>
      </c>
      <c r="L27" s="20">
        <f t="shared" si="5"/>
        <v>66.712921426772667</v>
      </c>
    </row>
    <row r="28" spans="1:12" x14ac:dyDescent="0.2">
      <c r="A28" s="16">
        <v>19</v>
      </c>
      <c r="B28" s="48">
        <v>2</v>
      </c>
      <c r="C28" s="47">
        <v>13793</v>
      </c>
      <c r="D28" s="47">
        <v>14864</v>
      </c>
      <c r="E28" s="17">
        <v>0.37119999999999997</v>
      </c>
      <c r="F28" s="18">
        <f t="shared" si="3"/>
        <v>1.3958195205359948E-4</v>
      </c>
      <c r="G28" s="18">
        <f t="shared" si="0"/>
        <v>1.3956970214206555E-4</v>
      </c>
      <c r="H28" s="13">
        <f t="shared" si="6"/>
        <v>99435.516381431269</v>
      </c>
      <c r="I28" s="13">
        <f t="shared" si="4"/>
        <v>13.878185403698842</v>
      </c>
      <c r="J28" s="13">
        <f t="shared" si="1"/>
        <v>99426.789778449427</v>
      </c>
      <c r="K28" s="13">
        <f t="shared" si="2"/>
        <v>6536432.3004312962</v>
      </c>
      <c r="L28" s="20">
        <f t="shared" si="5"/>
        <v>65.735388504020676</v>
      </c>
    </row>
    <row r="29" spans="1:12" x14ac:dyDescent="0.2">
      <c r="A29" s="16">
        <v>20</v>
      </c>
      <c r="B29" s="48">
        <v>3</v>
      </c>
      <c r="C29" s="47">
        <v>13550</v>
      </c>
      <c r="D29" s="47">
        <v>14308</v>
      </c>
      <c r="E29" s="17">
        <v>0.48859999999999998</v>
      </c>
      <c r="F29" s="18">
        <f t="shared" si="3"/>
        <v>2.1537798836958864E-4</v>
      </c>
      <c r="G29" s="18">
        <f t="shared" si="0"/>
        <v>2.1535426832375171E-4</v>
      </c>
      <c r="H29" s="13">
        <f t="shared" si="6"/>
        <v>99421.638196027576</v>
      </c>
      <c r="I29" s="13">
        <f t="shared" si="4"/>
        <v>21.410874149254283</v>
      </c>
      <c r="J29" s="13">
        <f t="shared" si="1"/>
        <v>99410.688674987643</v>
      </c>
      <c r="K29" s="13">
        <f t="shared" si="2"/>
        <v>6437005.5106528467</v>
      </c>
      <c r="L29" s="20">
        <f t="shared" si="5"/>
        <v>64.744512637793562</v>
      </c>
    </row>
    <row r="30" spans="1:12" x14ac:dyDescent="0.2">
      <c r="A30" s="16">
        <v>21</v>
      </c>
      <c r="B30" s="48">
        <v>1</v>
      </c>
      <c r="C30" s="47">
        <v>13660</v>
      </c>
      <c r="D30" s="47">
        <v>13965</v>
      </c>
      <c r="E30" s="17">
        <v>0.95889999999999997</v>
      </c>
      <c r="F30" s="18">
        <f t="shared" si="3"/>
        <v>7.2398190045248873E-5</v>
      </c>
      <c r="G30" s="18">
        <f t="shared" si="0"/>
        <v>7.23979746203253E-5</v>
      </c>
      <c r="H30" s="13">
        <f t="shared" si="6"/>
        <v>99400.227321878323</v>
      </c>
      <c r="I30" s="13">
        <f t="shared" si="4"/>
        <v>7.1963751349039127</v>
      </c>
      <c r="J30" s="13">
        <f t="shared" si="1"/>
        <v>99399.931550860274</v>
      </c>
      <c r="K30" s="13">
        <f t="shared" si="2"/>
        <v>6337594.8219778594</v>
      </c>
      <c r="L30" s="20">
        <f t="shared" si="5"/>
        <v>63.758353403513127</v>
      </c>
    </row>
    <row r="31" spans="1:12" x14ac:dyDescent="0.2">
      <c r="A31" s="16">
        <v>22</v>
      </c>
      <c r="B31" s="48">
        <v>3</v>
      </c>
      <c r="C31" s="47">
        <v>13180</v>
      </c>
      <c r="D31" s="47">
        <v>14158</v>
      </c>
      <c r="E31" s="17">
        <v>0.71779999999999999</v>
      </c>
      <c r="F31" s="18">
        <f t="shared" si="3"/>
        <v>2.1947472382763918E-4</v>
      </c>
      <c r="G31" s="18">
        <f t="shared" si="0"/>
        <v>2.1946113133412923E-4</v>
      </c>
      <c r="H31" s="13">
        <f t="shared" si="6"/>
        <v>99393.030946743413</v>
      </c>
      <c r="I31" s="13">
        <f t="shared" si="4"/>
        <v>21.812907018300429</v>
      </c>
      <c r="J31" s="13">
        <f t="shared" si="1"/>
        <v>99386.875344382846</v>
      </c>
      <c r="K31" s="13">
        <f t="shared" si="2"/>
        <v>6238194.890426999</v>
      </c>
      <c r="L31" s="20">
        <f t="shared" si="5"/>
        <v>62.762900285931885</v>
      </c>
    </row>
    <row r="32" spans="1:12" x14ac:dyDescent="0.2">
      <c r="A32" s="16">
        <v>23</v>
      </c>
      <c r="B32" s="48">
        <v>5</v>
      </c>
      <c r="C32" s="47">
        <v>12591</v>
      </c>
      <c r="D32" s="47">
        <v>13773</v>
      </c>
      <c r="E32" s="17">
        <v>0.43340000000000001</v>
      </c>
      <c r="F32" s="18">
        <f t="shared" si="3"/>
        <v>3.7930511303292371E-4</v>
      </c>
      <c r="G32" s="18">
        <f t="shared" si="0"/>
        <v>3.7922361246441272E-4</v>
      </c>
      <c r="H32" s="13">
        <f t="shared" si="6"/>
        <v>99371.218039725107</v>
      </c>
      <c r="I32" s="13">
        <f t="shared" si="4"/>
        <v>37.683912280013374</v>
      </c>
      <c r="J32" s="13">
        <f t="shared" si="1"/>
        <v>99349.866335027255</v>
      </c>
      <c r="K32" s="13">
        <f t="shared" si="2"/>
        <v>6138808.0150826164</v>
      </c>
      <c r="L32" s="20">
        <f t="shared" si="5"/>
        <v>61.776519762780183</v>
      </c>
    </row>
    <row r="33" spans="1:12" x14ac:dyDescent="0.2">
      <c r="A33" s="16">
        <v>24</v>
      </c>
      <c r="B33" s="48">
        <v>4</v>
      </c>
      <c r="C33" s="47">
        <v>12578</v>
      </c>
      <c r="D33" s="47">
        <v>13233</v>
      </c>
      <c r="E33" s="17">
        <v>0.44040000000000001</v>
      </c>
      <c r="F33" s="18">
        <f t="shared" si="3"/>
        <v>3.0994537212816243E-4</v>
      </c>
      <c r="G33" s="18">
        <f t="shared" si="0"/>
        <v>3.0989162284230986E-4</v>
      </c>
      <c r="H33" s="13">
        <f t="shared" si="6"/>
        <v>99333.534127445091</v>
      </c>
      <c r="I33" s="13">
        <f t="shared" si="4"/>
        <v>30.782630093415928</v>
      </c>
      <c r="J33" s="13">
        <f t="shared" si="1"/>
        <v>99316.30816764482</v>
      </c>
      <c r="K33" s="13">
        <f t="shared" si="2"/>
        <v>6039458.1487475894</v>
      </c>
      <c r="L33" s="20">
        <f t="shared" si="5"/>
        <v>60.799791347390844</v>
      </c>
    </row>
    <row r="34" spans="1:12" x14ac:dyDescent="0.2">
      <c r="A34" s="16">
        <v>25</v>
      </c>
      <c r="B34" s="48">
        <v>3</v>
      </c>
      <c r="C34" s="47">
        <v>12662</v>
      </c>
      <c r="D34" s="47">
        <v>13262</v>
      </c>
      <c r="E34" s="17">
        <v>0.49769999999999998</v>
      </c>
      <c r="F34" s="18">
        <f t="shared" si="3"/>
        <v>2.3144576454250888E-4</v>
      </c>
      <c r="G34" s="18">
        <f t="shared" si="0"/>
        <v>2.3141886089480924E-4</v>
      </c>
      <c r="H34" s="13">
        <f t="shared" si="6"/>
        <v>99302.751497351681</v>
      </c>
      <c r="I34" s="13">
        <f t="shared" si="4"/>
        <v>22.980529635237438</v>
      </c>
      <c r="J34" s="13">
        <f t="shared" si="1"/>
        <v>99291.208377315896</v>
      </c>
      <c r="K34" s="13">
        <f t="shared" si="2"/>
        <v>5940141.8405799447</v>
      </c>
      <c r="L34" s="20">
        <f t="shared" si="5"/>
        <v>59.818502015408541</v>
      </c>
    </row>
    <row r="35" spans="1:12" x14ac:dyDescent="0.2">
      <c r="A35" s="16">
        <v>26</v>
      </c>
      <c r="B35" s="48">
        <v>5</v>
      </c>
      <c r="C35" s="47">
        <v>12727</v>
      </c>
      <c r="D35" s="47">
        <v>13253</v>
      </c>
      <c r="E35" s="17">
        <v>0.4274</v>
      </c>
      <c r="F35" s="18">
        <f t="shared" si="3"/>
        <v>3.8491147036181676E-4</v>
      </c>
      <c r="G35" s="18">
        <f t="shared" si="0"/>
        <v>3.8482665444867695E-4</v>
      </c>
      <c r="H35" s="13">
        <f t="shared" si="6"/>
        <v>99279.770967716438</v>
      </c>
      <c r="I35" s="13">
        <f t="shared" si="4"/>
        <v>38.205502115937207</v>
      </c>
      <c r="J35" s="13">
        <f t="shared" si="1"/>
        <v>99257.894497204863</v>
      </c>
      <c r="K35" s="13">
        <f t="shared" si="2"/>
        <v>5840850.632202629</v>
      </c>
      <c r="L35" s="20">
        <f t="shared" si="5"/>
        <v>58.832233145480792</v>
      </c>
    </row>
    <row r="36" spans="1:12" x14ac:dyDescent="0.2">
      <c r="A36" s="16">
        <v>27</v>
      </c>
      <c r="B36" s="48">
        <v>4</v>
      </c>
      <c r="C36" s="47">
        <v>12926</v>
      </c>
      <c r="D36" s="47">
        <v>13354</v>
      </c>
      <c r="E36" s="17">
        <v>0.44450000000000001</v>
      </c>
      <c r="F36" s="18">
        <f t="shared" si="3"/>
        <v>3.0441400304414006E-4</v>
      </c>
      <c r="G36" s="18">
        <f t="shared" si="0"/>
        <v>3.0436253473727662E-4</v>
      </c>
      <c r="H36" s="13">
        <f t="shared" si="6"/>
        <v>99241.565465600506</v>
      </c>
      <c r="I36" s="13">
        <f t="shared" si="4"/>
        <v>30.205414416405546</v>
      </c>
      <c r="J36" s="13">
        <f t="shared" si="1"/>
        <v>99224.786357892197</v>
      </c>
      <c r="K36" s="13">
        <f t="shared" si="2"/>
        <v>5741592.7377054244</v>
      </c>
      <c r="L36" s="20">
        <f t="shared" si="5"/>
        <v>57.85471753461605</v>
      </c>
    </row>
    <row r="37" spans="1:12" x14ac:dyDescent="0.2">
      <c r="A37" s="16">
        <v>28</v>
      </c>
      <c r="B37" s="48">
        <v>7</v>
      </c>
      <c r="C37" s="47">
        <v>13496</v>
      </c>
      <c r="D37" s="47">
        <v>13565</v>
      </c>
      <c r="E37" s="17">
        <v>0.47670000000000001</v>
      </c>
      <c r="F37" s="18">
        <f t="shared" si="3"/>
        <v>5.1734969143786265E-4</v>
      </c>
      <c r="G37" s="18">
        <f t="shared" si="0"/>
        <v>5.1720966773335247E-4</v>
      </c>
      <c r="H37" s="13">
        <f t="shared" si="6"/>
        <v>99211.360051184107</v>
      </c>
      <c r="I37" s="13">
        <f t="shared" si="4"/>
        <v>51.313074567446932</v>
      </c>
      <c r="J37" s="13">
        <f t="shared" si="1"/>
        <v>99184.507919262964</v>
      </c>
      <c r="K37" s="13">
        <f t="shared" si="2"/>
        <v>5642367.9513475327</v>
      </c>
      <c r="L37" s="20">
        <f t="shared" si="5"/>
        <v>56.872196373848517</v>
      </c>
    </row>
    <row r="38" spans="1:12" x14ac:dyDescent="0.2">
      <c r="A38" s="16">
        <v>29</v>
      </c>
      <c r="B38" s="48">
        <v>1</v>
      </c>
      <c r="C38" s="47">
        <v>13870</v>
      </c>
      <c r="D38" s="47">
        <v>13983</v>
      </c>
      <c r="E38" s="17">
        <v>0.31509999999999999</v>
      </c>
      <c r="F38" s="18">
        <f t="shared" si="3"/>
        <v>7.1805550569058993E-5</v>
      </c>
      <c r="G38" s="18">
        <f t="shared" si="0"/>
        <v>7.1802019372917212E-5</v>
      </c>
      <c r="H38" s="13">
        <f t="shared" si="6"/>
        <v>99160.046976616664</v>
      </c>
      <c r="I38" s="13">
        <f t="shared" si="4"/>
        <v>7.1198916140344108</v>
      </c>
      <c r="J38" s="13">
        <f t="shared" si="1"/>
        <v>99155.170562850224</v>
      </c>
      <c r="K38" s="13">
        <f t="shared" si="2"/>
        <v>5543183.4434282696</v>
      </c>
      <c r="L38" s="20">
        <f t="shared" si="5"/>
        <v>55.901379763721074</v>
      </c>
    </row>
    <row r="39" spans="1:12" x14ac:dyDescent="0.2">
      <c r="A39" s="16">
        <v>30</v>
      </c>
      <c r="B39" s="48">
        <v>2</v>
      </c>
      <c r="C39" s="47">
        <v>14054</v>
      </c>
      <c r="D39" s="47">
        <v>14347</v>
      </c>
      <c r="E39" s="17">
        <v>0.26300000000000001</v>
      </c>
      <c r="F39" s="18">
        <f t="shared" si="3"/>
        <v>1.4084011126368789E-4</v>
      </c>
      <c r="G39" s="18">
        <f t="shared" si="0"/>
        <v>1.4082549369545387E-4</v>
      </c>
      <c r="H39" s="13">
        <f t="shared" si="6"/>
        <v>99152.927085002637</v>
      </c>
      <c r="I39" s="13">
        <f t="shared" si="4"/>
        <v>13.963259908094836</v>
      </c>
      <c r="J39" s="13">
        <f t="shared" si="1"/>
        <v>99142.636162450377</v>
      </c>
      <c r="K39" s="13">
        <f t="shared" si="2"/>
        <v>5444028.2728654193</v>
      </c>
      <c r="L39" s="20">
        <f t="shared" si="5"/>
        <v>54.905371257454838</v>
      </c>
    </row>
    <row r="40" spans="1:12" x14ac:dyDescent="0.2">
      <c r="A40" s="16">
        <v>31</v>
      </c>
      <c r="B40" s="48">
        <v>5</v>
      </c>
      <c r="C40" s="47">
        <v>14370</v>
      </c>
      <c r="D40" s="47">
        <v>14687</v>
      </c>
      <c r="E40" s="17">
        <v>0.44490000000000002</v>
      </c>
      <c r="F40" s="18">
        <f t="shared" si="3"/>
        <v>3.4415115118560072E-4</v>
      </c>
      <c r="G40" s="18">
        <f t="shared" si="0"/>
        <v>3.4408541769096596E-4</v>
      </c>
      <c r="H40" s="13">
        <f t="shared" si="6"/>
        <v>99138.963825094543</v>
      </c>
      <c r="I40" s="13">
        <f t="shared" si="4"/>
        <v>34.112271777207219</v>
      </c>
      <c r="J40" s="13">
        <f t="shared" si="1"/>
        <v>99120.028103031014</v>
      </c>
      <c r="K40" s="13">
        <f t="shared" si="2"/>
        <v>5344885.6367029687</v>
      </c>
      <c r="L40" s="20">
        <f t="shared" si="5"/>
        <v>53.913067380174141</v>
      </c>
    </row>
    <row r="41" spans="1:12" x14ac:dyDescent="0.2">
      <c r="A41" s="16">
        <v>32</v>
      </c>
      <c r="B41" s="48">
        <v>4</v>
      </c>
      <c r="C41" s="47">
        <v>14928</v>
      </c>
      <c r="D41" s="47">
        <v>14857</v>
      </c>
      <c r="E41" s="17">
        <v>0.61580000000000001</v>
      </c>
      <c r="F41" s="18">
        <f t="shared" si="3"/>
        <v>2.6859157293939904E-4</v>
      </c>
      <c r="G41" s="18">
        <f t="shared" si="0"/>
        <v>2.6856385906069469E-4</v>
      </c>
      <c r="H41" s="13">
        <f t="shared" si="6"/>
        <v>99104.851553317334</v>
      </c>
      <c r="I41" s="13">
        <f t="shared" si="4"/>
        <v>26.615981384796186</v>
      </c>
      <c r="J41" s="13">
        <f t="shared" si="1"/>
        <v>99094.625693269307</v>
      </c>
      <c r="K41" s="13">
        <f t="shared" si="2"/>
        <v>5245765.6085999375</v>
      </c>
      <c r="L41" s="20">
        <f t="shared" si="5"/>
        <v>52.931471329410876</v>
      </c>
    </row>
    <row r="42" spans="1:12" x14ac:dyDescent="0.2">
      <c r="A42" s="16">
        <v>33</v>
      </c>
      <c r="B42" s="48">
        <v>7</v>
      </c>
      <c r="C42" s="47">
        <v>15576</v>
      </c>
      <c r="D42" s="47">
        <v>15451</v>
      </c>
      <c r="E42" s="17">
        <v>0.45479999999999998</v>
      </c>
      <c r="F42" s="18">
        <f t="shared" si="3"/>
        <v>4.5121990524381989E-4</v>
      </c>
      <c r="G42" s="18">
        <f t="shared" si="0"/>
        <v>4.5110893014980346E-4</v>
      </c>
      <c r="H42" s="13">
        <f t="shared" si="6"/>
        <v>99078.235571932542</v>
      </c>
      <c r="I42" s="13">
        <f t="shared" si="4"/>
        <v>44.695076849984687</v>
      </c>
      <c r="J42" s="13">
        <f t="shared" si="1"/>
        <v>99053.867816033933</v>
      </c>
      <c r="K42" s="13">
        <f t="shared" si="2"/>
        <v>5146670.9829066684</v>
      </c>
      <c r="L42" s="20">
        <f t="shared" si="5"/>
        <v>51.945525202354808</v>
      </c>
    </row>
    <row r="43" spans="1:12" x14ac:dyDescent="0.2">
      <c r="A43" s="16">
        <v>34</v>
      </c>
      <c r="B43" s="48">
        <v>8</v>
      </c>
      <c r="C43" s="47">
        <v>16311</v>
      </c>
      <c r="D43" s="47">
        <v>16051</v>
      </c>
      <c r="E43" s="17">
        <v>0.31850000000000001</v>
      </c>
      <c r="F43" s="18">
        <f t="shared" si="3"/>
        <v>4.9440702057969223E-4</v>
      </c>
      <c r="G43" s="18">
        <f t="shared" si="0"/>
        <v>4.9424049198675533E-4</v>
      </c>
      <c r="H43" s="13">
        <f t="shared" si="6"/>
        <v>99033.540495082561</v>
      </c>
      <c r="I43" s="13">
        <f t="shared" si="4"/>
        <v>48.946385777479861</v>
      </c>
      <c r="J43" s="13">
        <f t="shared" si="1"/>
        <v>99000.183533175208</v>
      </c>
      <c r="K43" s="13">
        <f t="shared" si="2"/>
        <v>5047617.1150906347</v>
      </c>
      <c r="L43" s="20">
        <f t="shared" si="5"/>
        <v>50.968763611367308</v>
      </c>
    </row>
    <row r="44" spans="1:12" x14ac:dyDescent="0.2">
      <c r="A44" s="16">
        <v>35</v>
      </c>
      <c r="B44" s="48">
        <v>9</v>
      </c>
      <c r="C44" s="47">
        <v>16664</v>
      </c>
      <c r="D44" s="47">
        <v>16646</v>
      </c>
      <c r="E44" s="17">
        <v>0.59509999999999996</v>
      </c>
      <c r="F44" s="18">
        <f t="shared" si="3"/>
        <v>5.4037826478534978E-4</v>
      </c>
      <c r="G44" s="18">
        <f t="shared" si="0"/>
        <v>5.4026005633915912E-4</v>
      </c>
      <c r="H44" s="13">
        <f t="shared" si="6"/>
        <v>98984.594109305079</v>
      </c>
      <c r="I44" s="13">
        <f t="shared" si="4"/>
        <v>53.477422390201959</v>
      </c>
      <c r="J44" s="13">
        <f t="shared" si="1"/>
        <v>98962.941100979282</v>
      </c>
      <c r="K44" s="13">
        <f t="shared" si="2"/>
        <v>4948616.9315574598</v>
      </c>
      <c r="L44" s="20">
        <f t="shared" si="5"/>
        <v>49.993809401217348</v>
      </c>
    </row>
    <row r="45" spans="1:12" x14ac:dyDescent="0.2">
      <c r="A45" s="16">
        <v>36</v>
      </c>
      <c r="B45" s="48">
        <v>8</v>
      </c>
      <c r="C45" s="47">
        <v>17634</v>
      </c>
      <c r="D45" s="47">
        <v>17225</v>
      </c>
      <c r="E45" s="17">
        <v>0.56469999999999998</v>
      </c>
      <c r="F45" s="18">
        <f t="shared" si="3"/>
        <v>4.5899193895407211E-4</v>
      </c>
      <c r="G45" s="18">
        <f t="shared" si="0"/>
        <v>4.5890025105514931E-4</v>
      </c>
      <c r="H45" s="13">
        <f t="shared" si="6"/>
        <v>98931.116686914873</v>
      </c>
      <c r="I45" s="13">
        <f t="shared" si="4"/>
        <v>45.399514284791508</v>
      </c>
      <c r="J45" s="13">
        <f t="shared" si="1"/>
        <v>98911.354278346713</v>
      </c>
      <c r="K45" s="13">
        <f t="shared" si="2"/>
        <v>4849653.9904564805</v>
      </c>
      <c r="L45" s="20">
        <f t="shared" si="5"/>
        <v>49.020511977076673</v>
      </c>
    </row>
    <row r="46" spans="1:12" x14ac:dyDescent="0.2">
      <c r="A46" s="16">
        <v>37</v>
      </c>
      <c r="B46" s="48">
        <v>8</v>
      </c>
      <c r="C46" s="47">
        <v>18612</v>
      </c>
      <c r="D46" s="47">
        <v>17969</v>
      </c>
      <c r="E46" s="17">
        <v>0.4541</v>
      </c>
      <c r="F46" s="18">
        <f t="shared" si="3"/>
        <v>4.3738552800634209E-4</v>
      </c>
      <c r="G46" s="18">
        <f t="shared" si="0"/>
        <v>4.3728111893591659E-4</v>
      </c>
      <c r="H46" s="13">
        <f t="shared" si="6"/>
        <v>98885.717172630088</v>
      </c>
      <c r="I46" s="13">
        <f t="shared" si="4"/>
        <v>43.240857052028268</v>
      </c>
      <c r="J46" s="13">
        <f t="shared" si="1"/>
        <v>98862.111988765377</v>
      </c>
      <c r="K46" s="13">
        <f t="shared" si="2"/>
        <v>4750742.636178134</v>
      </c>
      <c r="L46" s="20">
        <f t="shared" si="5"/>
        <v>48.042758570325262</v>
      </c>
    </row>
    <row r="47" spans="1:12" x14ac:dyDescent="0.2">
      <c r="A47" s="16">
        <v>38</v>
      </c>
      <c r="B47" s="48">
        <v>9</v>
      </c>
      <c r="C47" s="47">
        <v>19401</v>
      </c>
      <c r="D47" s="47">
        <v>18975</v>
      </c>
      <c r="E47" s="17">
        <v>0.52300000000000002</v>
      </c>
      <c r="F47" s="18">
        <f t="shared" si="3"/>
        <v>4.6904315196998124E-4</v>
      </c>
      <c r="G47" s="18">
        <f t="shared" si="0"/>
        <v>4.6893823473828796E-4</v>
      </c>
      <c r="H47" s="13">
        <f t="shared" si="6"/>
        <v>98842.476315578053</v>
      </c>
      <c r="I47" s="13">
        <f t="shared" si="4"/>
        <v>46.351016360588211</v>
      </c>
      <c r="J47" s="13">
        <f t="shared" si="1"/>
        <v>98820.366880774061</v>
      </c>
      <c r="K47" s="13">
        <f t="shared" si="2"/>
        <v>4651880.5241893688</v>
      </c>
      <c r="L47" s="20">
        <f t="shared" si="5"/>
        <v>47.063577295829141</v>
      </c>
    </row>
    <row r="48" spans="1:12" x14ac:dyDescent="0.2">
      <c r="A48" s="16">
        <v>39</v>
      </c>
      <c r="B48" s="48">
        <v>12</v>
      </c>
      <c r="C48" s="47">
        <v>20630</v>
      </c>
      <c r="D48" s="47">
        <v>19730</v>
      </c>
      <c r="E48" s="17">
        <v>0.5212</v>
      </c>
      <c r="F48" s="18">
        <f t="shared" si="3"/>
        <v>5.9464816650148667E-4</v>
      </c>
      <c r="G48" s="18">
        <f t="shared" si="0"/>
        <v>5.9447890792797863E-4</v>
      </c>
      <c r="H48" s="13">
        <f t="shared" si="6"/>
        <v>98796.12529921747</v>
      </c>
      <c r="I48" s="13">
        <f t="shared" si="4"/>
        <v>58.732212675394543</v>
      </c>
      <c r="J48" s="13">
        <f t="shared" si="1"/>
        <v>98768.004315788479</v>
      </c>
      <c r="K48" s="13">
        <f t="shared" si="2"/>
        <v>4553060.1573085943</v>
      </c>
      <c r="L48" s="20">
        <f t="shared" si="5"/>
        <v>46.085412191207233</v>
      </c>
    </row>
    <row r="49" spans="1:12" x14ac:dyDescent="0.2">
      <c r="A49" s="16">
        <v>40</v>
      </c>
      <c r="B49" s="48">
        <v>11</v>
      </c>
      <c r="C49" s="47">
        <v>22056</v>
      </c>
      <c r="D49" s="47">
        <v>20948</v>
      </c>
      <c r="E49" s="17">
        <v>0.66479999999999995</v>
      </c>
      <c r="F49" s="18">
        <f t="shared" si="3"/>
        <v>5.1158031810994331E-4</v>
      </c>
      <c r="G49" s="18">
        <f t="shared" si="0"/>
        <v>5.1149260647667194E-4</v>
      </c>
      <c r="H49" s="13">
        <f t="shared" si="6"/>
        <v>98737.39308654207</v>
      </c>
      <c r="I49" s="13">
        <f t="shared" si="4"/>
        <v>50.503446546547131</v>
      </c>
      <c r="J49" s="13">
        <f t="shared" si="1"/>
        <v>98720.464331259675</v>
      </c>
      <c r="K49" s="13">
        <f t="shared" si="2"/>
        <v>4454292.1529928055</v>
      </c>
      <c r="L49" s="20">
        <f t="shared" si="5"/>
        <v>45.112515266517875</v>
      </c>
    </row>
    <row r="50" spans="1:12" x14ac:dyDescent="0.2">
      <c r="A50" s="16">
        <v>41</v>
      </c>
      <c r="B50" s="48">
        <v>14</v>
      </c>
      <c r="C50" s="47">
        <v>22953</v>
      </c>
      <c r="D50" s="47">
        <v>22310</v>
      </c>
      <c r="E50" s="17">
        <v>0.59040000000000004</v>
      </c>
      <c r="F50" s="18">
        <f t="shared" si="3"/>
        <v>6.1860680909352011E-4</v>
      </c>
      <c r="G50" s="18">
        <f t="shared" si="0"/>
        <v>6.1845010537152898E-4</v>
      </c>
      <c r="H50" s="13">
        <f t="shared" si="6"/>
        <v>98686.889639995527</v>
      </c>
      <c r="I50" s="13">
        <f t="shared" si="4"/>
        <v>61.032917296643689</v>
      </c>
      <c r="J50" s="13">
        <f t="shared" si="1"/>
        <v>98661.890557070816</v>
      </c>
      <c r="K50" s="13">
        <f t="shared" si="2"/>
        <v>4355571.6886615455</v>
      </c>
      <c r="L50" s="20">
        <f t="shared" si="5"/>
        <v>44.135261578822039</v>
      </c>
    </row>
    <row r="51" spans="1:12" x14ac:dyDescent="0.2">
      <c r="A51" s="16">
        <v>42</v>
      </c>
      <c r="B51" s="48">
        <v>18</v>
      </c>
      <c r="C51" s="47">
        <v>24350</v>
      </c>
      <c r="D51" s="47">
        <v>23213</v>
      </c>
      <c r="E51" s="17">
        <v>0.42909999999999998</v>
      </c>
      <c r="F51" s="18">
        <f t="shared" si="3"/>
        <v>7.5689086054285895E-4</v>
      </c>
      <c r="G51" s="18">
        <f t="shared" si="0"/>
        <v>7.5656394246008418E-4</v>
      </c>
      <c r="H51" s="13">
        <f t="shared" si="6"/>
        <v>98625.856722698882</v>
      </c>
      <c r="I51" s="13">
        <f t="shared" si="4"/>
        <v>74.616766990628463</v>
      </c>
      <c r="J51" s="13">
        <f t="shared" si="1"/>
        <v>98583.258010423931</v>
      </c>
      <c r="K51" s="13">
        <f t="shared" si="2"/>
        <v>4256909.7981044743</v>
      </c>
      <c r="L51" s="20">
        <f t="shared" si="5"/>
        <v>43.162208568422407</v>
      </c>
    </row>
    <row r="52" spans="1:12" x14ac:dyDescent="0.2">
      <c r="A52" s="16">
        <v>43</v>
      </c>
      <c r="B52" s="48">
        <v>25</v>
      </c>
      <c r="C52" s="47">
        <v>25741</v>
      </c>
      <c r="D52" s="47">
        <v>24553</v>
      </c>
      <c r="E52" s="17">
        <v>0.37</v>
      </c>
      <c r="F52" s="18">
        <f t="shared" si="3"/>
        <v>9.9415437229092934E-4</v>
      </c>
      <c r="G52" s="18">
        <f t="shared" si="0"/>
        <v>9.9353210599000506E-4</v>
      </c>
      <c r="H52" s="13">
        <f t="shared" si="6"/>
        <v>98551.239955708254</v>
      </c>
      <c r="I52" s="13">
        <f t="shared" si="4"/>
        <v>97.913820981121148</v>
      </c>
      <c r="J52" s="13">
        <f t="shared" si="1"/>
        <v>98489.554248490153</v>
      </c>
      <c r="K52" s="13">
        <f t="shared" si="2"/>
        <v>4158326.5400940501</v>
      </c>
      <c r="L52" s="20">
        <f t="shared" si="5"/>
        <v>42.19456337599528</v>
      </c>
    </row>
    <row r="53" spans="1:12" x14ac:dyDescent="0.2">
      <c r="A53" s="16">
        <v>44</v>
      </c>
      <c r="B53" s="48">
        <v>19</v>
      </c>
      <c r="C53" s="47">
        <v>25861</v>
      </c>
      <c r="D53" s="47">
        <v>25923</v>
      </c>
      <c r="E53" s="17">
        <v>0.50629999999999997</v>
      </c>
      <c r="F53" s="18">
        <f t="shared" si="3"/>
        <v>7.3381739533446622E-4</v>
      </c>
      <c r="G53" s="18">
        <f t="shared" si="0"/>
        <v>7.3355164010313373E-4</v>
      </c>
      <c r="H53" s="13">
        <f t="shared" si="6"/>
        <v>98453.326134727133</v>
      </c>
      <c r="I53" s="13">
        <f t="shared" si="4"/>
        <v>72.220598859737805</v>
      </c>
      <c r="J53" s="13">
        <f t="shared" si="1"/>
        <v>98417.670825070076</v>
      </c>
      <c r="K53" s="13">
        <f t="shared" si="2"/>
        <v>4059836.9858455597</v>
      </c>
      <c r="L53" s="20">
        <f t="shared" si="5"/>
        <v>41.23615874886675</v>
      </c>
    </row>
    <row r="54" spans="1:12" x14ac:dyDescent="0.2">
      <c r="A54" s="16">
        <v>45</v>
      </c>
      <c r="B54" s="48">
        <v>23</v>
      </c>
      <c r="C54" s="47">
        <v>26139</v>
      </c>
      <c r="D54" s="47">
        <v>25986</v>
      </c>
      <c r="E54" s="17">
        <v>0.45379999999999998</v>
      </c>
      <c r="F54" s="18">
        <f t="shared" si="3"/>
        <v>8.8249400479616308E-4</v>
      </c>
      <c r="G54" s="18">
        <f t="shared" si="0"/>
        <v>8.820688315432846E-4</v>
      </c>
      <c r="H54" s="13">
        <f t="shared" si="6"/>
        <v>98381.105535867391</v>
      </c>
      <c r="I54" s="13">
        <f t="shared" si="4"/>
        <v>86.778906805959124</v>
      </c>
      <c r="J54" s="13">
        <f t="shared" si="1"/>
        <v>98333.706896969976</v>
      </c>
      <c r="K54" s="13">
        <f t="shared" si="2"/>
        <v>3961419.3150204895</v>
      </c>
      <c r="L54" s="20">
        <f t="shared" si="5"/>
        <v>40.266058136297836</v>
      </c>
    </row>
    <row r="55" spans="1:12" x14ac:dyDescent="0.2">
      <c r="A55" s="16">
        <v>46</v>
      </c>
      <c r="B55" s="48">
        <v>33</v>
      </c>
      <c r="C55" s="47">
        <v>26012</v>
      </c>
      <c r="D55" s="47">
        <v>26211</v>
      </c>
      <c r="E55" s="17">
        <v>0.53029999999999999</v>
      </c>
      <c r="F55" s="18">
        <f t="shared" si="3"/>
        <v>1.2638109645175498E-3</v>
      </c>
      <c r="G55" s="18">
        <f t="shared" si="0"/>
        <v>1.2630611962220646E-3</v>
      </c>
      <c r="H55" s="13">
        <f t="shared" si="6"/>
        <v>98294.326629061427</v>
      </c>
      <c r="I55" s="13">
        <f t="shared" si="4"/>
        <v>124.15174977394467</v>
      </c>
      <c r="J55" s="13">
        <f t="shared" si="1"/>
        <v>98236.012552192609</v>
      </c>
      <c r="K55" s="13">
        <f t="shared" si="2"/>
        <v>3863085.6081235195</v>
      </c>
      <c r="L55" s="20">
        <f t="shared" si="5"/>
        <v>39.301206291405329</v>
      </c>
    </row>
    <row r="56" spans="1:12" x14ac:dyDescent="0.2">
      <c r="A56" s="16">
        <v>47</v>
      </c>
      <c r="B56" s="48">
        <v>32</v>
      </c>
      <c r="C56" s="47">
        <v>25113</v>
      </c>
      <c r="D56" s="47">
        <v>26171</v>
      </c>
      <c r="E56" s="17">
        <v>0.43240000000000001</v>
      </c>
      <c r="F56" s="18">
        <f t="shared" si="3"/>
        <v>1.2479525778020435E-3</v>
      </c>
      <c r="G56" s="18">
        <f t="shared" si="0"/>
        <v>1.2470692314225031E-3</v>
      </c>
      <c r="H56" s="13">
        <f t="shared" si="6"/>
        <v>98170.174879287486</v>
      </c>
      <c r="I56" s="13">
        <f t="shared" si="4"/>
        <v>122.42500453532577</v>
      </c>
      <c r="J56" s="13">
        <f t="shared" si="1"/>
        <v>98100.68644671324</v>
      </c>
      <c r="K56" s="13">
        <f t="shared" si="2"/>
        <v>3764849.595571327</v>
      </c>
      <c r="L56" s="20">
        <f t="shared" si="5"/>
        <v>38.350238249047436</v>
      </c>
    </row>
    <row r="57" spans="1:12" x14ac:dyDescent="0.2">
      <c r="A57" s="16">
        <v>48</v>
      </c>
      <c r="B57" s="48">
        <v>19</v>
      </c>
      <c r="C57" s="47">
        <v>23682</v>
      </c>
      <c r="D57" s="47">
        <v>25293</v>
      </c>
      <c r="E57" s="17">
        <v>0.46660000000000001</v>
      </c>
      <c r="F57" s="18">
        <f t="shared" si="3"/>
        <v>7.7590607452782036E-4</v>
      </c>
      <c r="G57" s="18">
        <f t="shared" si="0"/>
        <v>7.7558508444729602E-4</v>
      </c>
      <c r="H57" s="13">
        <f t="shared" si="6"/>
        <v>98047.74987475216</v>
      </c>
      <c r="I57" s="13">
        <f t="shared" si="4"/>
        <v>76.044372366477006</v>
      </c>
      <c r="J57" s="13">
        <f t="shared" si="1"/>
        <v>98007.187806531874</v>
      </c>
      <c r="K57" s="13">
        <f t="shared" si="2"/>
        <v>3666748.9091246137</v>
      </c>
      <c r="L57" s="20">
        <f t="shared" si="5"/>
        <v>37.397583461207219</v>
      </c>
    </row>
    <row r="58" spans="1:12" x14ac:dyDescent="0.2">
      <c r="A58" s="16">
        <v>49</v>
      </c>
      <c r="B58" s="48">
        <v>30</v>
      </c>
      <c r="C58" s="47">
        <v>22762</v>
      </c>
      <c r="D58" s="47">
        <v>23841</v>
      </c>
      <c r="E58" s="17">
        <v>0.49009999999999998</v>
      </c>
      <c r="F58" s="18">
        <f t="shared" si="3"/>
        <v>1.2874707636847413E-3</v>
      </c>
      <c r="G58" s="18">
        <f t="shared" si="0"/>
        <v>1.2866261176438598E-3</v>
      </c>
      <c r="H58" s="13">
        <f t="shared" si="6"/>
        <v>97971.705502385681</v>
      </c>
      <c r="I58" s="13">
        <f t="shared" si="4"/>
        <v>126.05295508948207</v>
      </c>
      <c r="J58" s="13">
        <f t="shared" si="1"/>
        <v>97907.431100585556</v>
      </c>
      <c r="K58" s="13">
        <f t="shared" si="2"/>
        <v>3568741.721318082</v>
      </c>
      <c r="L58" s="20">
        <f t="shared" si="5"/>
        <v>36.426248813553421</v>
      </c>
    </row>
    <row r="59" spans="1:12" x14ac:dyDescent="0.2">
      <c r="A59" s="16">
        <v>50</v>
      </c>
      <c r="B59" s="48">
        <v>46</v>
      </c>
      <c r="C59" s="47">
        <v>22238</v>
      </c>
      <c r="D59" s="47">
        <v>22920</v>
      </c>
      <c r="E59" s="17">
        <v>0.48170000000000002</v>
      </c>
      <c r="F59" s="18">
        <f t="shared" si="3"/>
        <v>2.0372912883652953E-3</v>
      </c>
      <c r="G59" s="18">
        <f t="shared" si="0"/>
        <v>2.0351423244487779E-3</v>
      </c>
      <c r="H59" s="13">
        <f t="shared" si="6"/>
        <v>97845.652547296195</v>
      </c>
      <c r="I59" s="13">
        <f t="shared" si="4"/>
        <v>199.12982876231186</v>
      </c>
      <c r="J59" s="13">
        <f t="shared" si="1"/>
        <v>97742.443557048697</v>
      </c>
      <c r="K59" s="13">
        <f t="shared" si="2"/>
        <v>3470834.2902174965</v>
      </c>
      <c r="L59" s="20">
        <f t="shared" si="5"/>
        <v>35.47254476676703</v>
      </c>
    </row>
    <row r="60" spans="1:12" x14ac:dyDescent="0.2">
      <c r="A60" s="16">
        <v>51</v>
      </c>
      <c r="B60" s="48">
        <v>40</v>
      </c>
      <c r="C60" s="47">
        <v>21042</v>
      </c>
      <c r="D60" s="47">
        <v>22343</v>
      </c>
      <c r="E60" s="17">
        <v>0.46029999999999999</v>
      </c>
      <c r="F60" s="18">
        <f t="shared" si="3"/>
        <v>1.8439552840843611E-3</v>
      </c>
      <c r="G60" s="18">
        <f t="shared" si="0"/>
        <v>1.8421220361638029E-3</v>
      </c>
      <c r="H60" s="13">
        <f t="shared" si="6"/>
        <v>97646.522718533888</v>
      </c>
      <c r="I60" s="13">
        <f t="shared" si="4"/>
        <v>179.8768112545807</v>
      </c>
      <c r="J60" s="13">
        <f t="shared" si="1"/>
        <v>97549.443203499788</v>
      </c>
      <c r="K60" s="13">
        <f t="shared" si="2"/>
        <v>3373091.8466604478</v>
      </c>
      <c r="L60" s="20">
        <f t="shared" si="5"/>
        <v>34.543901336695676</v>
      </c>
    </row>
    <row r="61" spans="1:12" x14ac:dyDescent="0.2">
      <c r="A61" s="16">
        <v>52</v>
      </c>
      <c r="B61" s="48">
        <v>54</v>
      </c>
      <c r="C61" s="47">
        <v>20482</v>
      </c>
      <c r="D61" s="47">
        <v>21217</v>
      </c>
      <c r="E61" s="17">
        <v>0.46260000000000001</v>
      </c>
      <c r="F61" s="18">
        <f t="shared" si="3"/>
        <v>2.589990167629919E-3</v>
      </c>
      <c r="G61" s="18">
        <f t="shared" si="0"/>
        <v>2.5863902726130064E-3</v>
      </c>
      <c r="H61" s="13">
        <f t="shared" si="6"/>
        <v>97466.645907279308</v>
      </c>
      <c r="I61" s="13">
        <f t="shared" si="4"/>
        <v>252.08678487880348</v>
      </c>
      <c r="J61" s="13">
        <f t="shared" si="1"/>
        <v>97331.174469085439</v>
      </c>
      <c r="K61" s="13">
        <f t="shared" si="2"/>
        <v>3275542.4034569478</v>
      </c>
      <c r="L61" s="20">
        <f t="shared" si="5"/>
        <v>33.606803362998598</v>
      </c>
    </row>
    <row r="62" spans="1:12" x14ac:dyDescent="0.2">
      <c r="A62" s="16">
        <v>53</v>
      </c>
      <c r="B62" s="48">
        <v>47</v>
      </c>
      <c r="C62" s="47">
        <v>20024</v>
      </c>
      <c r="D62" s="47">
        <v>20593</v>
      </c>
      <c r="E62" s="17">
        <v>0.50860000000000005</v>
      </c>
      <c r="F62" s="18">
        <f t="shared" si="3"/>
        <v>2.3143018932959107E-3</v>
      </c>
      <c r="G62" s="18">
        <f t="shared" si="0"/>
        <v>2.3116729479739119E-3</v>
      </c>
      <c r="H62" s="13">
        <f t="shared" si="6"/>
        <v>97214.559122400504</v>
      </c>
      <c r="I62" s="13">
        <f t="shared" si="4"/>
        <v>224.72826647246373</v>
      </c>
      <c r="J62" s="13">
        <f t="shared" si="1"/>
        <v>97104.127652255935</v>
      </c>
      <c r="K62" s="13">
        <f t="shared" si="2"/>
        <v>3178211.2289878624</v>
      </c>
      <c r="L62" s="20">
        <f t="shared" si="5"/>
        <v>32.692749498418785</v>
      </c>
    </row>
    <row r="63" spans="1:12" x14ac:dyDescent="0.2">
      <c r="A63" s="16">
        <v>54</v>
      </c>
      <c r="B63" s="48">
        <v>47</v>
      </c>
      <c r="C63" s="47">
        <v>19296</v>
      </c>
      <c r="D63" s="47">
        <v>20173</v>
      </c>
      <c r="E63" s="17">
        <v>0.41849999999999998</v>
      </c>
      <c r="F63" s="18">
        <f t="shared" si="3"/>
        <v>2.3816159517596087E-3</v>
      </c>
      <c r="G63" s="18">
        <f t="shared" si="0"/>
        <v>2.3783221903456767E-3</v>
      </c>
      <c r="H63" s="13">
        <f t="shared" si="6"/>
        <v>96989.830855928041</v>
      </c>
      <c r="I63" s="13">
        <f t="shared" si="4"/>
        <v>230.67306696252749</v>
      </c>
      <c r="J63" s="13">
        <f t="shared" si="1"/>
        <v>96855.694467489331</v>
      </c>
      <c r="K63" s="13">
        <f t="shared" si="2"/>
        <v>3081107.1013356065</v>
      </c>
      <c r="L63" s="20">
        <f t="shared" si="5"/>
        <v>31.767321111348124</v>
      </c>
    </row>
    <row r="64" spans="1:12" x14ac:dyDescent="0.2">
      <c r="A64" s="16">
        <v>55</v>
      </c>
      <c r="B64" s="48">
        <v>54</v>
      </c>
      <c r="C64" s="47">
        <v>18078</v>
      </c>
      <c r="D64" s="47">
        <v>19408</v>
      </c>
      <c r="E64" s="17">
        <v>0.47070000000000001</v>
      </c>
      <c r="F64" s="18">
        <f t="shared" si="3"/>
        <v>2.8810756015579149E-3</v>
      </c>
      <c r="G64" s="18">
        <f t="shared" si="0"/>
        <v>2.8766887854557088E-3</v>
      </c>
      <c r="H64" s="13">
        <f t="shared" si="6"/>
        <v>96759.157788965516</v>
      </c>
      <c r="I64" s="13">
        <f t="shared" si="4"/>
        <v>278.34598410165648</v>
      </c>
      <c r="J64" s="13">
        <f t="shared" si="1"/>
        <v>96611.829259580511</v>
      </c>
      <c r="K64" s="13">
        <f t="shared" si="2"/>
        <v>2984251.4068681174</v>
      </c>
      <c r="L64" s="20">
        <f t="shared" si="5"/>
        <v>30.842056452959778</v>
      </c>
    </row>
    <row r="65" spans="1:12" x14ac:dyDescent="0.2">
      <c r="A65" s="16">
        <v>56</v>
      </c>
      <c r="B65" s="48">
        <v>53</v>
      </c>
      <c r="C65" s="47">
        <v>17351</v>
      </c>
      <c r="D65" s="47">
        <v>18090</v>
      </c>
      <c r="E65" s="17">
        <v>0.58560000000000001</v>
      </c>
      <c r="F65" s="18">
        <f t="shared" si="3"/>
        <v>2.9908862616743318E-3</v>
      </c>
      <c r="G65" s="18">
        <f t="shared" si="0"/>
        <v>2.9871838764755055E-3</v>
      </c>
      <c r="H65" s="13">
        <f t="shared" si="6"/>
        <v>96480.811804863857</v>
      </c>
      <c r="I65" s="13">
        <f t="shared" si="4"/>
        <v>288.20592541275693</v>
      </c>
      <c r="J65" s="13">
        <f t="shared" si="1"/>
        <v>96361.379269372817</v>
      </c>
      <c r="K65" s="13">
        <f t="shared" si="2"/>
        <v>2887639.5776085369</v>
      </c>
      <c r="L65" s="20">
        <f t="shared" si="5"/>
        <v>29.929677451811855</v>
      </c>
    </row>
    <row r="66" spans="1:12" x14ac:dyDescent="0.2">
      <c r="A66" s="16">
        <v>57</v>
      </c>
      <c r="B66" s="48">
        <v>71</v>
      </c>
      <c r="C66" s="47">
        <v>17260</v>
      </c>
      <c r="D66" s="47">
        <v>17322</v>
      </c>
      <c r="E66" s="17">
        <v>0.45979999999999999</v>
      </c>
      <c r="F66" s="18">
        <f t="shared" si="3"/>
        <v>4.1061824070325603E-3</v>
      </c>
      <c r="G66" s="18">
        <f t="shared" si="0"/>
        <v>4.0970943972049459E-3</v>
      </c>
      <c r="H66" s="13">
        <f t="shared" si="6"/>
        <v>96192.605879451105</v>
      </c>
      <c r="I66" s="13">
        <f t="shared" si="4"/>
        <v>394.11018660124267</v>
      </c>
      <c r="J66" s="13">
        <f t="shared" si="1"/>
        <v>95979.707556649111</v>
      </c>
      <c r="K66" s="13">
        <f t="shared" si="2"/>
        <v>2791278.1983391643</v>
      </c>
      <c r="L66" s="20">
        <f t="shared" si="5"/>
        <v>29.017596236421785</v>
      </c>
    </row>
    <row r="67" spans="1:12" x14ac:dyDescent="0.2">
      <c r="A67" s="16">
        <v>58</v>
      </c>
      <c r="B67" s="48">
        <v>64</v>
      </c>
      <c r="C67" s="47">
        <v>16385</v>
      </c>
      <c r="D67" s="47">
        <v>17309</v>
      </c>
      <c r="E67" s="17">
        <v>0.55979999999999996</v>
      </c>
      <c r="F67" s="18">
        <f t="shared" si="3"/>
        <v>3.7988959458657326E-3</v>
      </c>
      <c r="G67" s="18">
        <f t="shared" si="0"/>
        <v>3.7925537568421226E-3</v>
      </c>
      <c r="H67" s="13">
        <f t="shared" si="6"/>
        <v>95798.495692849858</v>
      </c>
      <c r="I67" s="13">
        <f t="shared" si="4"/>
        <v>363.32094473974161</v>
      </c>
      <c r="J67" s="13">
        <f t="shared" si="1"/>
        <v>95638.561812975429</v>
      </c>
      <c r="K67" s="13">
        <f t="shared" si="2"/>
        <v>2695298.4907825151</v>
      </c>
      <c r="L67" s="20">
        <f t="shared" si="5"/>
        <v>28.135081571888243</v>
      </c>
    </row>
    <row r="68" spans="1:12" x14ac:dyDescent="0.2">
      <c r="A68" s="16">
        <v>59</v>
      </c>
      <c r="B68" s="48">
        <v>62</v>
      </c>
      <c r="C68" s="47">
        <v>15600</v>
      </c>
      <c r="D68" s="47">
        <v>16402</v>
      </c>
      <c r="E68" s="17">
        <v>0.49880000000000002</v>
      </c>
      <c r="F68" s="18">
        <f t="shared" si="3"/>
        <v>3.8747578276357728E-3</v>
      </c>
      <c r="G68" s="18">
        <f t="shared" si="0"/>
        <v>3.8672475222545125E-3</v>
      </c>
      <c r="H68" s="13">
        <f t="shared" si="6"/>
        <v>95435.174748110119</v>
      </c>
      <c r="I68" s="13">
        <f t="shared" si="4"/>
        <v>369.0714430805553</v>
      </c>
      <c r="J68" s="13">
        <f t="shared" si="1"/>
        <v>95250.196140838147</v>
      </c>
      <c r="K68" s="13">
        <f t="shared" si="2"/>
        <v>2599659.9289695397</v>
      </c>
      <c r="L68" s="20">
        <f t="shared" si="5"/>
        <v>27.240060447639305</v>
      </c>
    </row>
    <row r="69" spans="1:12" x14ac:dyDescent="0.2">
      <c r="A69" s="16">
        <v>60</v>
      </c>
      <c r="B69" s="48">
        <v>75</v>
      </c>
      <c r="C69" s="47">
        <v>15100</v>
      </c>
      <c r="D69" s="47">
        <v>15587</v>
      </c>
      <c r="E69" s="17">
        <v>0.56640000000000001</v>
      </c>
      <c r="F69" s="18">
        <f t="shared" si="3"/>
        <v>4.8880633493010072E-3</v>
      </c>
      <c r="G69" s="18">
        <f t="shared" si="0"/>
        <v>4.877725185060894E-3</v>
      </c>
      <c r="H69" s="13">
        <f t="shared" si="6"/>
        <v>95066.103305029566</v>
      </c>
      <c r="I69" s="13">
        <f t="shared" si="4"/>
        <v>463.70632633654338</v>
      </c>
      <c r="J69" s="13">
        <f t="shared" si="1"/>
        <v>94865.040241930037</v>
      </c>
      <c r="K69" s="13">
        <f t="shared" si="2"/>
        <v>2504409.7328287014</v>
      </c>
      <c r="L69" s="20">
        <f t="shared" si="5"/>
        <v>26.343877005172285</v>
      </c>
    </row>
    <row r="70" spans="1:12" x14ac:dyDescent="0.2">
      <c r="A70" s="16">
        <v>61</v>
      </c>
      <c r="B70" s="48">
        <v>89</v>
      </c>
      <c r="C70" s="47">
        <v>15282</v>
      </c>
      <c r="D70" s="47">
        <v>15098</v>
      </c>
      <c r="E70" s="17">
        <v>0.52480000000000004</v>
      </c>
      <c r="F70" s="18">
        <f t="shared" si="3"/>
        <v>5.8591178406846613E-3</v>
      </c>
      <c r="G70" s="18">
        <f t="shared" si="0"/>
        <v>5.842849869587591E-3</v>
      </c>
      <c r="H70" s="13">
        <f t="shared" si="6"/>
        <v>94602.396978693025</v>
      </c>
      <c r="I70" s="13">
        <f t="shared" si="4"/>
        <v>552.74760284963008</v>
      </c>
      <c r="J70" s="13">
        <f t="shared" si="1"/>
        <v>94339.731317818878</v>
      </c>
      <c r="K70" s="13">
        <f t="shared" si="2"/>
        <v>2409544.6925867712</v>
      </c>
      <c r="L70" s="20">
        <f t="shared" si="5"/>
        <v>25.470228763119657</v>
      </c>
    </row>
    <row r="71" spans="1:12" x14ac:dyDescent="0.2">
      <c r="A71" s="16">
        <v>62</v>
      </c>
      <c r="B71" s="48">
        <v>97</v>
      </c>
      <c r="C71" s="47">
        <v>14889</v>
      </c>
      <c r="D71" s="47">
        <v>15214</v>
      </c>
      <c r="E71" s="17">
        <v>0.48820000000000002</v>
      </c>
      <c r="F71" s="18">
        <f t="shared" si="3"/>
        <v>6.4445404112546921E-3</v>
      </c>
      <c r="G71" s="18">
        <f t="shared" si="0"/>
        <v>6.4233541608495022E-3</v>
      </c>
      <c r="H71" s="13">
        <f t="shared" si="6"/>
        <v>94049.649375843393</v>
      </c>
      <c r="I71" s="13">
        <f t="shared" si="4"/>
        <v>604.11420664476043</v>
      </c>
      <c r="J71" s="13">
        <f t="shared" si="1"/>
        <v>93740.463724882604</v>
      </c>
      <c r="K71" s="13">
        <f t="shared" si="2"/>
        <v>2315204.9612689521</v>
      </c>
      <c r="L71" s="20">
        <f t="shared" si="5"/>
        <v>24.616837772747843</v>
      </c>
    </row>
    <row r="72" spans="1:12" x14ac:dyDescent="0.2">
      <c r="A72" s="16">
        <v>63</v>
      </c>
      <c r="B72" s="48">
        <v>85</v>
      </c>
      <c r="C72" s="47">
        <v>14661</v>
      </c>
      <c r="D72" s="47">
        <v>14799</v>
      </c>
      <c r="E72" s="17">
        <v>0.56840000000000002</v>
      </c>
      <c r="F72" s="18">
        <f t="shared" si="3"/>
        <v>5.7705363204344877E-3</v>
      </c>
      <c r="G72" s="18">
        <f t="shared" si="0"/>
        <v>5.7562001386092989E-3</v>
      </c>
      <c r="H72" s="13">
        <f t="shared" si="6"/>
        <v>93445.535169198629</v>
      </c>
      <c r="I72" s="13">
        <f t="shared" si="4"/>
        <v>537.89120249336122</v>
      </c>
      <c r="J72" s="13">
        <f t="shared" si="1"/>
        <v>93213.381326202492</v>
      </c>
      <c r="K72" s="13">
        <f t="shared" si="2"/>
        <v>2221464.4975440693</v>
      </c>
      <c r="L72" s="20">
        <f t="shared" si="5"/>
        <v>23.772826529611496</v>
      </c>
    </row>
    <row r="73" spans="1:12" x14ac:dyDescent="0.2">
      <c r="A73" s="16">
        <v>64</v>
      </c>
      <c r="B73" s="48">
        <v>106</v>
      </c>
      <c r="C73" s="47">
        <v>14864</v>
      </c>
      <c r="D73" s="47">
        <v>14599</v>
      </c>
      <c r="E73" s="17">
        <v>0.49230000000000002</v>
      </c>
      <c r="F73" s="18">
        <f t="shared" si="3"/>
        <v>7.1954654991005671E-3</v>
      </c>
      <c r="G73" s="18">
        <f t="shared" ref="G73:G108" si="7">F73/((1+(1-E73)*F73))</f>
        <v>7.1692751488128476E-3</v>
      </c>
      <c r="H73" s="13">
        <f t="shared" si="6"/>
        <v>92907.643966705262</v>
      </c>
      <c r="I73" s="13">
        <f t="shared" si="4"/>
        <v>666.0804630252519</v>
      </c>
      <c r="J73" s="13">
        <f t="shared" ref="J73:J108" si="8">H74+I73*E73</f>
        <v>92569.474915627346</v>
      </c>
      <c r="K73" s="13">
        <f t="shared" ref="K73:K97" si="9">K74+J73</f>
        <v>2128251.116217867</v>
      </c>
      <c r="L73" s="20">
        <f t="shared" si="5"/>
        <v>22.907169155861439</v>
      </c>
    </row>
    <row r="74" spans="1:12" x14ac:dyDescent="0.2">
      <c r="A74" s="16">
        <v>65</v>
      </c>
      <c r="B74" s="48">
        <v>100</v>
      </c>
      <c r="C74" s="47">
        <v>14066</v>
      </c>
      <c r="D74" s="47">
        <v>14719</v>
      </c>
      <c r="E74" s="17">
        <v>0.45600000000000002</v>
      </c>
      <c r="F74" s="18">
        <f t="shared" ref="F74:F108" si="10">B74/((C74+D74)/2)</f>
        <v>6.9480632273753694E-3</v>
      </c>
      <c r="G74" s="18">
        <f t="shared" si="7"/>
        <v>6.9219002000429162E-3</v>
      </c>
      <c r="H74" s="13">
        <f t="shared" si="6"/>
        <v>92241.563503680009</v>
      </c>
      <c r="I74" s="13">
        <f t="shared" ref="I74:I108" si="11">H74*G74</f>
        <v>638.48689686839396</v>
      </c>
      <c r="J74" s="13">
        <f t="shared" si="8"/>
        <v>91894.226631783604</v>
      </c>
      <c r="K74" s="13">
        <f t="shared" si="9"/>
        <v>2035681.6413022398</v>
      </c>
      <c r="L74" s="20">
        <f t="shared" ref="L74:L108" si="12">K74/H74</f>
        <v>22.069027930354039</v>
      </c>
    </row>
    <row r="75" spans="1:12" x14ac:dyDescent="0.2">
      <c r="A75" s="16">
        <v>66</v>
      </c>
      <c r="B75" s="48">
        <v>138</v>
      </c>
      <c r="C75" s="47">
        <v>13896</v>
      </c>
      <c r="D75" s="47">
        <v>13965</v>
      </c>
      <c r="E75" s="17">
        <v>0.51519999999999999</v>
      </c>
      <c r="F75" s="18">
        <f t="shared" si="10"/>
        <v>9.9063206632927746E-3</v>
      </c>
      <c r="G75" s="18">
        <f t="shared" si="7"/>
        <v>9.8589721189983083E-3</v>
      </c>
      <c r="H75" s="13">
        <f t="shared" ref="H75:H108" si="13">H74-I74</f>
        <v>91603.076606811621</v>
      </c>
      <c r="I75" s="13">
        <f t="shared" si="11"/>
        <v>903.1121782810219</v>
      </c>
      <c r="J75" s="13">
        <f t="shared" si="8"/>
        <v>91165.247822780977</v>
      </c>
      <c r="K75" s="13">
        <f t="shared" si="9"/>
        <v>1943787.4146704562</v>
      </c>
      <c r="L75" s="20">
        <f t="shared" si="12"/>
        <v>21.219673909139377</v>
      </c>
    </row>
    <row r="76" spans="1:12" x14ac:dyDescent="0.2">
      <c r="A76" s="16">
        <v>67</v>
      </c>
      <c r="B76" s="48">
        <v>121</v>
      </c>
      <c r="C76" s="47">
        <v>13551</v>
      </c>
      <c r="D76" s="47">
        <v>13744</v>
      </c>
      <c r="E76" s="17">
        <v>0.47920000000000001</v>
      </c>
      <c r="F76" s="18">
        <f t="shared" si="10"/>
        <v>8.8660926909690414E-3</v>
      </c>
      <c r="G76" s="18">
        <f t="shared" si="7"/>
        <v>8.8253420177421757E-3</v>
      </c>
      <c r="H76" s="13">
        <f t="shared" si="13"/>
        <v>90699.964428530599</v>
      </c>
      <c r="I76" s="13">
        <f t="shared" si="11"/>
        <v>800.45820707883183</v>
      </c>
      <c r="J76" s="13">
        <f t="shared" si="8"/>
        <v>90283.08579428395</v>
      </c>
      <c r="K76" s="13">
        <f t="shared" si="9"/>
        <v>1852622.1668476751</v>
      </c>
      <c r="L76" s="20">
        <f t="shared" si="12"/>
        <v>20.425831239520463</v>
      </c>
    </row>
    <row r="77" spans="1:12" x14ac:dyDescent="0.2">
      <c r="A77" s="16">
        <v>68</v>
      </c>
      <c r="B77" s="48">
        <v>131</v>
      </c>
      <c r="C77" s="47">
        <v>14223</v>
      </c>
      <c r="D77" s="47">
        <v>13414</v>
      </c>
      <c r="E77" s="17">
        <v>0.47920000000000001</v>
      </c>
      <c r="F77" s="18">
        <f t="shared" si="10"/>
        <v>9.4800448673879219E-3</v>
      </c>
      <c r="G77" s="18">
        <f t="shared" si="7"/>
        <v>9.4334698704477814E-3</v>
      </c>
      <c r="H77" s="13">
        <f t="shared" si="13"/>
        <v>89899.506221451767</v>
      </c>
      <c r="I77" s="13">
        <f t="shared" si="11"/>
        <v>848.06428330819813</v>
      </c>
      <c r="J77" s="13">
        <f t="shared" si="8"/>
        <v>89457.834342704868</v>
      </c>
      <c r="K77" s="13">
        <f t="shared" si="9"/>
        <v>1762339.0810533911</v>
      </c>
      <c r="L77" s="20">
        <f t="shared" si="12"/>
        <v>19.603434491755447</v>
      </c>
    </row>
    <row r="78" spans="1:12" x14ac:dyDescent="0.2">
      <c r="A78" s="16">
        <v>69</v>
      </c>
      <c r="B78" s="48">
        <v>150</v>
      </c>
      <c r="C78" s="47">
        <v>14165</v>
      </c>
      <c r="D78" s="47">
        <v>14100</v>
      </c>
      <c r="E78" s="17">
        <v>0.46810000000000002</v>
      </c>
      <c r="F78" s="18">
        <f t="shared" si="10"/>
        <v>1.0613833362816204E-2</v>
      </c>
      <c r="G78" s="18">
        <f t="shared" si="7"/>
        <v>1.0554249369471552E-2</v>
      </c>
      <c r="H78" s="13">
        <f t="shared" si="13"/>
        <v>89051.441938143573</v>
      </c>
      <c r="I78" s="13">
        <f t="shared" si="11"/>
        <v>939.87112492618439</v>
      </c>
      <c r="J78" s="13">
        <f t="shared" si="8"/>
        <v>88551.52448679533</v>
      </c>
      <c r="K78" s="13">
        <f t="shared" si="9"/>
        <v>1672881.2467106862</v>
      </c>
      <c r="L78" s="20">
        <f t="shared" si="12"/>
        <v>18.785560461476795</v>
      </c>
    </row>
    <row r="79" spans="1:12" x14ac:dyDescent="0.2">
      <c r="A79" s="16">
        <v>70</v>
      </c>
      <c r="B79" s="48">
        <v>144</v>
      </c>
      <c r="C79" s="47">
        <v>13284</v>
      </c>
      <c r="D79" s="47">
        <v>14063</v>
      </c>
      <c r="E79" s="17">
        <v>0.53210000000000002</v>
      </c>
      <c r="F79" s="18">
        <f t="shared" si="10"/>
        <v>1.0531319706000658E-2</v>
      </c>
      <c r="G79" s="18">
        <f t="shared" si="7"/>
        <v>1.0479679987834258E-2</v>
      </c>
      <c r="H79" s="13">
        <f t="shared" si="13"/>
        <v>88111.57081321739</v>
      </c>
      <c r="I79" s="13">
        <f t="shared" si="11"/>
        <v>923.3810653479153</v>
      </c>
      <c r="J79" s="13">
        <f t="shared" si="8"/>
        <v>87679.520812741102</v>
      </c>
      <c r="K79" s="13">
        <f t="shared" si="9"/>
        <v>1584329.7222238909</v>
      </c>
      <c r="L79" s="20">
        <f t="shared" si="12"/>
        <v>17.980949693683474</v>
      </c>
    </row>
    <row r="80" spans="1:12" x14ac:dyDescent="0.2">
      <c r="A80" s="16">
        <v>71</v>
      </c>
      <c r="B80" s="48">
        <v>159</v>
      </c>
      <c r="C80" s="47">
        <v>13152</v>
      </c>
      <c r="D80" s="47">
        <v>13190</v>
      </c>
      <c r="E80" s="17">
        <v>0.52749999999999997</v>
      </c>
      <c r="F80" s="18">
        <f t="shared" si="10"/>
        <v>1.2071976311593654E-2</v>
      </c>
      <c r="G80" s="18">
        <f t="shared" si="7"/>
        <v>1.2003508195130993E-2</v>
      </c>
      <c r="H80" s="13">
        <f t="shared" si="13"/>
        <v>87188.189747869474</v>
      </c>
      <c r="I80" s="13">
        <f t="shared" si="11"/>
        <v>1046.5641501571872</v>
      </c>
      <c r="J80" s="13">
        <f t="shared" si="8"/>
        <v>86693.688186920204</v>
      </c>
      <c r="K80" s="13">
        <f t="shared" si="9"/>
        <v>1496650.2014111499</v>
      </c>
      <c r="L80" s="20">
        <f t="shared" si="12"/>
        <v>17.16574464659902</v>
      </c>
    </row>
    <row r="81" spans="1:12" x14ac:dyDescent="0.2">
      <c r="A81" s="16">
        <v>72</v>
      </c>
      <c r="B81" s="48">
        <v>178</v>
      </c>
      <c r="C81" s="47">
        <v>13782</v>
      </c>
      <c r="D81" s="47">
        <v>12987</v>
      </c>
      <c r="E81" s="17">
        <v>0.5252</v>
      </c>
      <c r="F81" s="18">
        <f t="shared" si="10"/>
        <v>1.3298965220964548E-2</v>
      </c>
      <c r="G81" s="18">
        <f t="shared" si="7"/>
        <v>1.3215517833287045E-2</v>
      </c>
      <c r="H81" s="13">
        <f t="shared" si="13"/>
        <v>86141.625597712293</v>
      </c>
      <c r="I81" s="13">
        <f t="shared" si="11"/>
        <v>1138.4061892749025</v>
      </c>
      <c r="J81" s="13">
        <f t="shared" si="8"/>
        <v>85601.110339044564</v>
      </c>
      <c r="K81" s="13">
        <f t="shared" si="9"/>
        <v>1409956.5132242297</v>
      </c>
      <c r="L81" s="20">
        <f t="shared" si="12"/>
        <v>16.367888386606843</v>
      </c>
    </row>
    <row r="82" spans="1:12" x14ac:dyDescent="0.2">
      <c r="A82" s="16">
        <v>73</v>
      </c>
      <c r="B82" s="48">
        <v>212</v>
      </c>
      <c r="C82" s="47">
        <v>14595</v>
      </c>
      <c r="D82" s="47">
        <v>13628</v>
      </c>
      <c r="E82" s="17">
        <v>0.50770000000000004</v>
      </c>
      <c r="F82" s="18">
        <f t="shared" si="10"/>
        <v>1.5023208021826171E-2</v>
      </c>
      <c r="G82" s="18">
        <f t="shared" si="7"/>
        <v>1.4912913229439474E-2</v>
      </c>
      <c r="H82" s="13">
        <f t="shared" si="13"/>
        <v>85003.219408437391</v>
      </c>
      <c r="I82" s="13">
        <f t="shared" si="11"/>
        <v>1267.6456352610323</v>
      </c>
      <c r="J82" s="13">
        <f t="shared" si="8"/>
        <v>84379.157462198389</v>
      </c>
      <c r="K82" s="13">
        <f t="shared" si="9"/>
        <v>1324355.4028851851</v>
      </c>
      <c r="L82" s="20">
        <f t="shared" si="12"/>
        <v>15.580061697683535</v>
      </c>
    </row>
    <row r="83" spans="1:12" x14ac:dyDescent="0.2">
      <c r="A83" s="16">
        <v>74</v>
      </c>
      <c r="B83" s="48">
        <v>237</v>
      </c>
      <c r="C83" s="47">
        <v>12769</v>
      </c>
      <c r="D83" s="47">
        <v>14353</v>
      </c>
      <c r="E83" s="17">
        <v>0.48749999999999999</v>
      </c>
      <c r="F83" s="18">
        <f t="shared" si="10"/>
        <v>1.747658727232505E-2</v>
      </c>
      <c r="G83" s="18">
        <f t="shared" si="7"/>
        <v>1.732144341707496E-2</v>
      </c>
      <c r="H83" s="13">
        <f t="shared" si="13"/>
        <v>83735.573773176366</v>
      </c>
      <c r="I83" s="13">
        <f t="shared" si="11"/>
        <v>1450.4210031083805</v>
      </c>
      <c r="J83" s="13">
        <f t="shared" si="8"/>
        <v>82992.233009083327</v>
      </c>
      <c r="K83" s="13">
        <f t="shared" si="9"/>
        <v>1239976.2454229868</v>
      </c>
      <c r="L83" s="20">
        <f t="shared" si="12"/>
        <v>14.808237282541885</v>
      </c>
    </row>
    <row r="84" spans="1:12" x14ac:dyDescent="0.2">
      <c r="A84" s="16">
        <v>75</v>
      </c>
      <c r="B84" s="48">
        <v>226</v>
      </c>
      <c r="C84" s="47">
        <v>11304</v>
      </c>
      <c r="D84" s="47">
        <v>12546</v>
      </c>
      <c r="E84" s="17">
        <v>0.5292</v>
      </c>
      <c r="F84" s="18">
        <f t="shared" si="10"/>
        <v>1.8951781970649895E-2</v>
      </c>
      <c r="G84" s="18">
        <f t="shared" si="7"/>
        <v>1.8784180143013772E-2</v>
      </c>
      <c r="H84" s="13">
        <f t="shared" si="13"/>
        <v>82285.152770067987</v>
      </c>
      <c r="I84" s="13">
        <f t="shared" si="11"/>
        <v>1545.6591327283656</v>
      </c>
      <c r="J84" s="13">
        <f t="shared" si="8"/>
        <v>81557.456450379468</v>
      </c>
      <c r="K84" s="13">
        <f t="shared" si="9"/>
        <v>1156984.0124139034</v>
      </c>
      <c r="L84" s="20">
        <f t="shared" si="12"/>
        <v>14.060665544936162</v>
      </c>
    </row>
    <row r="85" spans="1:12" x14ac:dyDescent="0.2">
      <c r="A85" s="16">
        <v>76</v>
      </c>
      <c r="B85" s="48">
        <v>226</v>
      </c>
      <c r="C85" s="47">
        <v>11756</v>
      </c>
      <c r="D85" s="47">
        <v>11093</v>
      </c>
      <c r="E85" s="17">
        <v>0.51359999999999995</v>
      </c>
      <c r="F85" s="18">
        <f t="shared" si="10"/>
        <v>1.9782047354369996E-2</v>
      </c>
      <c r="G85" s="18">
        <f t="shared" si="7"/>
        <v>1.959351875529762E-2</v>
      </c>
      <c r="H85" s="13">
        <f t="shared" si="13"/>
        <v>80739.493637339619</v>
      </c>
      <c r="I85" s="13">
        <f t="shared" si="11"/>
        <v>1581.9707828764467</v>
      </c>
      <c r="J85" s="13">
        <f t="shared" si="8"/>
        <v>79970.023048548508</v>
      </c>
      <c r="K85" s="13">
        <f t="shared" si="9"/>
        <v>1075426.5559635239</v>
      </c>
      <c r="L85" s="20">
        <f t="shared" si="12"/>
        <v>13.319708949303728</v>
      </c>
    </row>
    <row r="86" spans="1:12" x14ac:dyDescent="0.2">
      <c r="A86" s="16">
        <v>77</v>
      </c>
      <c r="B86" s="48">
        <v>227</v>
      </c>
      <c r="C86" s="47">
        <v>10638</v>
      </c>
      <c r="D86" s="47">
        <v>11518</v>
      </c>
      <c r="E86" s="17">
        <v>0.49619999999999997</v>
      </c>
      <c r="F86" s="18">
        <f t="shared" si="10"/>
        <v>2.049106336883914E-2</v>
      </c>
      <c r="G86" s="18">
        <f t="shared" si="7"/>
        <v>2.0281687442828204E-2</v>
      </c>
      <c r="H86" s="13">
        <f t="shared" si="13"/>
        <v>79157.522854463168</v>
      </c>
      <c r="I86" s="13">
        <f t="shared" si="11"/>
        <v>1605.4481372827522</v>
      </c>
      <c r="J86" s="13">
        <f t="shared" si="8"/>
        <v>78348.698082900111</v>
      </c>
      <c r="K86" s="13">
        <f t="shared" si="9"/>
        <v>995456.53291497531</v>
      </c>
      <c r="L86" s="20">
        <f t="shared" si="12"/>
        <v>12.575640280522601</v>
      </c>
    </row>
    <row r="87" spans="1:12" x14ac:dyDescent="0.2">
      <c r="A87" s="16">
        <v>78</v>
      </c>
      <c r="B87" s="48">
        <v>246</v>
      </c>
      <c r="C87" s="47">
        <v>9972</v>
      </c>
      <c r="D87" s="47">
        <v>10437</v>
      </c>
      <c r="E87" s="17">
        <v>0.51880000000000004</v>
      </c>
      <c r="F87" s="18">
        <f t="shared" si="10"/>
        <v>2.4107011612523887E-2</v>
      </c>
      <c r="G87" s="18">
        <f t="shared" si="7"/>
        <v>2.3830569994685202E-2</v>
      </c>
      <c r="H87" s="13">
        <f t="shared" si="13"/>
        <v>77552.074717180411</v>
      </c>
      <c r="I87" s="13">
        <f t="shared" si="11"/>
        <v>1848.1101447808244</v>
      </c>
      <c r="J87" s="13">
        <f t="shared" si="8"/>
        <v>76662.764115511891</v>
      </c>
      <c r="K87" s="13">
        <f t="shared" si="9"/>
        <v>917107.83483207517</v>
      </c>
      <c r="L87" s="20">
        <f t="shared" si="12"/>
        <v>11.82570341511321</v>
      </c>
    </row>
    <row r="88" spans="1:12" x14ac:dyDescent="0.2">
      <c r="A88" s="16">
        <v>79</v>
      </c>
      <c r="B88" s="48">
        <v>232</v>
      </c>
      <c r="C88" s="47">
        <v>7584</v>
      </c>
      <c r="D88" s="47">
        <v>9687</v>
      </c>
      <c r="E88" s="17">
        <v>0.47510000000000002</v>
      </c>
      <c r="F88" s="18">
        <f t="shared" si="10"/>
        <v>2.6865844479184761E-2</v>
      </c>
      <c r="G88" s="18">
        <f t="shared" si="7"/>
        <v>2.6492253847680138E-2</v>
      </c>
      <c r="H88" s="13">
        <f t="shared" si="13"/>
        <v>75703.964572399593</v>
      </c>
      <c r="I88" s="13">
        <f t="shared" si="11"/>
        <v>2005.568646727794</v>
      </c>
      <c r="J88" s="13">
        <f t="shared" si="8"/>
        <v>74651.241589732163</v>
      </c>
      <c r="K88" s="13">
        <f t="shared" si="9"/>
        <v>840445.07071656326</v>
      </c>
      <c r="L88" s="20">
        <f t="shared" si="12"/>
        <v>11.101731269474037</v>
      </c>
    </row>
    <row r="89" spans="1:12" x14ac:dyDescent="0.2">
      <c r="A89" s="16">
        <v>80</v>
      </c>
      <c r="B89" s="48">
        <v>210</v>
      </c>
      <c r="C89" s="47">
        <v>6384</v>
      </c>
      <c r="D89" s="47">
        <v>7348</v>
      </c>
      <c r="E89" s="17">
        <v>0.49340000000000001</v>
      </c>
      <c r="F89" s="18">
        <f t="shared" si="10"/>
        <v>3.0585493737256043E-2</v>
      </c>
      <c r="G89" s="18">
        <f t="shared" si="7"/>
        <v>3.011881442019991E-2</v>
      </c>
      <c r="H89" s="13">
        <f t="shared" si="13"/>
        <v>73698.395925671794</v>
      </c>
      <c r="I89" s="13">
        <f t="shared" si="11"/>
        <v>2219.7083099517258</v>
      </c>
      <c r="J89" s="13">
        <f t="shared" si="8"/>
        <v>72573.891695850238</v>
      </c>
      <c r="K89" s="13">
        <f t="shared" si="9"/>
        <v>765793.82912683114</v>
      </c>
      <c r="L89" s="20">
        <f t="shared" si="12"/>
        <v>10.390915833489364</v>
      </c>
    </row>
    <row r="90" spans="1:12" x14ac:dyDescent="0.2">
      <c r="A90" s="16">
        <v>81</v>
      </c>
      <c r="B90" s="48">
        <v>247</v>
      </c>
      <c r="C90" s="47">
        <v>7824</v>
      </c>
      <c r="D90" s="47">
        <v>6163</v>
      </c>
      <c r="E90" s="17">
        <v>0.5081</v>
      </c>
      <c r="F90" s="18">
        <f t="shared" si="10"/>
        <v>3.5318510045041822E-2</v>
      </c>
      <c r="G90" s="18">
        <f t="shared" si="7"/>
        <v>3.4715393436510943E-2</v>
      </c>
      <c r="H90" s="13">
        <f t="shared" si="13"/>
        <v>71478.68761572006</v>
      </c>
      <c r="I90" s="13">
        <f t="shared" si="11"/>
        <v>2481.4107629051841</v>
      </c>
      <c r="J90" s="13">
        <f t="shared" si="8"/>
        <v>70258.081661446995</v>
      </c>
      <c r="K90" s="13">
        <f t="shared" si="9"/>
        <v>693219.93743098085</v>
      </c>
      <c r="L90" s="20">
        <f t="shared" si="12"/>
        <v>9.6982745564360844</v>
      </c>
    </row>
    <row r="91" spans="1:12" x14ac:dyDescent="0.2">
      <c r="A91" s="16">
        <v>82</v>
      </c>
      <c r="B91" s="48">
        <v>281</v>
      </c>
      <c r="C91" s="47">
        <v>4328</v>
      </c>
      <c r="D91" s="47">
        <v>7541</v>
      </c>
      <c r="E91" s="17">
        <v>0.47839999999999999</v>
      </c>
      <c r="F91" s="18">
        <f t="shared" si="10"/>
        <v>4.7350240121324459E-2</v>
      </c>
      <c r="G91" s="18">
        <f t="shared" si="7"/>
        <v>4.6208976131435826E-2</v>
      </c>
      <c r="H91" s="13">
        <f t="shared" si="13"/>
        <v>68997.276852814874</v>
      </c>
      <c r="I91" s="13">
        <f t="shared" si="11"/>
        <v>3188.2935192257919</v>
      </c>
      <c r="J91" s="13">
        <f t="shared" si="8"/>
        <v>67334.262953186699</v>
      </c>
      <c r="K91" s="13">
        <f t="shared" si="9"/>
        <v>622961.8557695339</v>
      </c>
      <c r="L91" s="20">
        <f t="shared" si="12"/>
        <v>9.0287890216078726</v>
      </c>
    </row>
    <row r="92" spans="1:12" x14ac:dyDescent="0.2">
      <c r="A92" s="16">
        <v>83</v>
      </c>
      <c r="B92" s="48">
        <v>211</v>
      </c>
      <c r="C92" s="47">
        <v>4687</v>
      </c>
      <c r="D92" s="47">
        <v>4139</v>
      </c>
      <c r="E92" s="17">
        <v>0.51900000000000002</v>
      </c>
      <c r="F92" s="18">
        <f t="shared" si="10"/>
        <v>4.7813278948561071E-2</v>
      </c>
      <c r="G92" s="18">
        <f t="shared" si="7"/>
        <v>4.6738380916032392E-2</v>
      </c>
      <c r="H92" s="13">
        <f t="shared" si="13"/>
        <v>65808.983333589087</v>
      </c>
      <c r="I92" s="13">
        <f t="shared" si="11"/>
        <v>3075.8053307421137</v>
      </c>
      <c r="J92" s="13">
        <f t="shared" si="8"/>
        <v>64329.520969502133</v>
      </c>
      <c r="K92" s="13">
        <f t="shared" si="9"/>
        <v>555627.59281634726</v>
      </c>
      <c r="L92" s="20">
        <f t="shared" si="12"/>
        <v>8.4430356566951161</v>
      </c>
    </row>
    <row r="93" spans="1:12" x14ac:dyDescent="0.2">
      <c r="A93" s="16">
        <v>84</v>
      </c>
      <c r="B93" s="48">
        <v>259</v>
      </c>
      <c r="C93" s="47">
        <v>4861</v>
      </c>
      <c r="D93" s="47">
        <v>4419</v>
      </c>
      <c r="E93" s="17">
        <v>0.53420000000000001</v>
      </c>
      <c r="F93" s="18">
        <f t="shared" si="10"/>
        <v>5.581896551724138E-2</v>
      </c>
      <c r="G93" s="18">
        <f t="shared" si="7"/>
        <v>5.4404424680350907E-2</v>
      </c>
      <c r="H93" s="13">
        <f t="shared" si="13"/>
        <v>62733.178002846973</v>
      </c>
      <c r="I93" s="13">
        <f t="shared" si="11"/>
        <v>3412.9624576149345</v>
      </c>
      <c r="J93" s="13">
        <f t="shared" si="8"/>
        <v>61143.420090089938</v>
      </c>
      <c r="K93" s="13">
        <f t="shared" si="9"/>
        <v>491298.07184684515</v>
      </c>
      <c r="L93" s="20">
        <f t="shared" si="12"/>
        <v>7.8315508234661557</v>
      </c>
    </row>
    <row r="94" spans="1:12" x14ac:dyDescent="0.2">
      <c r="A94" s="16">
        <v>85</v>
      </c>
      <c r="B94" s="48">
        <v>305</v>
      </c>
      <c r="C94" s="47">
        <v>4644</v>
      </c>
      <c r="D94" s="47">
        <v>4571</v>
      </c>
      <c r="E94" s="17">
        <v>0.49630000000000002</v>
      </c>
      <c r="F94" s="18">
        <f t="shared" si="10"/>
        <v>6.6196418882257191E-2</v>
      </c>
      <c r="G94" s="18">
        <f t="shared" si="7"/>
        <v>6.4060442813085164E-2</v>
      </c>
      <c r="H94" s="13">
        <f t="shared" si="13"/>
        <v>59320.215545232037</v>
      </c>
      <c r="I94" s="13">
        <f t="shared" si="11"/>
        <v>3800.0792755952225</v>
      </c>
      <c r="J94" s="13">
        <f t="shared" si="8"/>
        <v>57406.115614114722</v>
      </c>
      <c r="K94" s="13">
        <f t="shared" si="9"/>
        <v>430154.65175675519</v>
      </c>
      <c r="L94" s="20">
        <f t="shared" si="12"/>
        <v>7.2514006869843479</v>
      </c>
    </row>
    <row r="95" spans="1:12" x14ac:dyDescent="0.2">
      <c r="A95" s="16">
        <v>86</v>
      </c>
      <c r="B95" s="48">
        <v>295</v>
      </c>
      <c r="C95" s="47">
        <v>3944</v>
      </c>
      <c r="D95" s="47">
        <v>4333</v>
      </c>
      <c r="E95" s="17">
        <v>0.48070000000000002</v>
      </c>
      <c r="F95" s="18">
        <f t="shared" si="10"/>
        <v>7.1281865410172771E-2</v>
      </c>
      <c r="G95" s="18">
        <f t="shared" si="7"/>
        <v>6.8737434301867087E-2</v>
      </c>
      <c r="H95" s="13">
        <f t="shared" si="13"/>
        <v>55520.136269636816</v>
      </c>
      <c r="I95" s="13">
        <f t="shared" si="11"/>
        <v>3816.3117192648688</v>
      </c>
      <c r="J95" s="13">
        <f t="shared" si="8"/>
        <v>53538.32559382257</v>
      </c>
      <c r="K95" s="13">
        <f t="shared" si="9"/>
        <v>372748.53614264046</v>
      </c>
      <c r="L95" s="20">
        <f t="shared" si="12"/>
        <v>6.7137539852633861</v>
      </c>
    </row>
    <row r="96" spans="1:12" x14ac:dyDescent="0.2">
      <c r="A96" s="16">
        <v>87</v>
      </c>
      <c r="B96" s="48">
        <v>299</v>
      </c>
      <c r="C96" s="47">
        <v>3288</v>
      </c>
      <c r="D96" s="47">
        <v>3623</v>
      </c>
      <c r="E96" s="17">
        <v>0.49130000000000001</v>
      </c>
      <c r="F96" s="18">
        <f t="shared" si="10"/>
        <v>8.652872232672551E-2</v>
      </c>
      <c r="G96" s="18">
        <f t="shared" si="7"/>
        <v>8.2880555564718308E-2</v>
      </c>
      <c r="H96" s="13">
        <f t="shared" si="13"/>
        <v>51703.824550371944</v>
      </c>
      <c r="I96" s="13">
        <f t="shared" si="11"/>
        <v>4285.2417035555482</v>
      </c>
      <c r="J96" s="13">
        <f t="shared" si="8"/>
        <v>49523.92209577324</v>
      </c>
      <c r="K96" s="13">
        <f t="shared" si="9"/>
        <v>319210.21054881788</v>
      </c>
      <c r="L96" s="20">
        <f t="shared" si="12"/>
        <v>6.1738220204161198</v>
      </c>
    </row>
    <row r="97" spans="1:12" x14ac:dyDescent="0.2">
      <c r="A97" s="16">
        <v>88</v>
      </c>
      <c r="B97" s="48">
        <v>286</v>
      </c>
      <c r="C97" s="47">
        <v>3022</v>
      </c>
      <c r="D97" s="47">
        <v>2973</v>
      </c>
      <c r="E97" s="17">
        <v>0.51429999999999998</v>
      </c>
      <c r="F97" s="18">
        <f t="shared" si="10"/>
        <v>9.5412844036697253E-2</v>
      </c>
      <c r="G97" s="18">
        <f t="shared" si="7"/>
        <v>9.1187051999767135E-2</v>
      </c>
      <c r="H97" s="13">
        <f t="shared" si="13"/>
        <v>47418.582846816396</v>
      </c>
      <c r="I97" s="13">
        <f t="shared" si="11"/>
        <v>4323.9607798079123</v>
      </c>
      <c r="J97" s="13">
        <f t="shared" si="8"/>
        <v>45318.435096063695</v>
      </c>
      <c r="K97" s="13">
        <f t="shared" si="9"/>
        <v>269686.28845304466</v>
      </c>
      <c r="L97" s="20">
        <f t="shared" si="12"/>
        <v>5.687354456042141</v>
      </c>
    </row>
    <row r="98" spans="1:12" x14ac:dyDescent="0.2">
      <c r="A98" s="16">
        <v>89</v>
      </c>
      <c r="B98" s="48">
        <v>296</v>
      </c>
      <c r="C98" s="47">
        <v>2634</v>
      </c>
      <c r="D98" s="47">
        <v>2672</v>
      </c>
      <c r="E98" s="17">
        <v>0.47560000000000002</v>
      </c>
      <c r="F98" s="18">
        <f t="shared" si="10"/>
        <v>0.11157180550320392</v>
      </c>
      <c r="G98" s="18">
        <f t="shared" si="7"/>
        <v>0.10540475711610305</v>
      </c>
      <c r="H98" s="13">
        <f t="shared" si="13"/>
        <v>43094.622067008488</v>
      </c>
      <c r="I98" s="13">
        <f t="shared" si="11"/>
        <v>4542.3781719832841</v>
      </c>
      <c r="J98" s="13">
        <f t="shared" si="8"/>
        <v>40712.598953620451</v>
      </c>
      <c r="K98" s="13">
        <f>K99+J98</f>
        <v>224367.85335698098</v>
      </c>
      <c r="L98" s="20">
        <f t="shared" si="12"/>
        <v>5.2064003022954459</v>
      </c>
    </row>
    <row r="99" spans="1:12" x14ac:dyDescent="0.2">
      <c r="A99" s="16">
        <v>90</v>
      </c>
      <c r="B99" s="48">
        <v>271</v>
      </c>
      <c r="C99" s="47">
        <v>2127</v>
      </c>
      <c r="D99" s="47">
        <v>2318</v>
      </c>
      <c r="E99" s="17">
        <v>0.48139999999999999</v>
      </c>
      <c r="F99" s="22">
        <f t="shared" si="10"/>
        <v>0.1219347581552306</v>
      </c>
      <c r="G99" s="22">
        <f t="shared" si="7"/>
        <v>0.11468275238267173</v>
      </c>
      <c r="H99" s="23">
        <f t="shared" si="13"/>
        <v>38552.243895025204</v>
      </c>
      <c r="I99" s="23">
        <f t="shared" si="11"/>
        <v>4421.2774404095435</v>
      </c>
      <c r="J99" s="23">
        <f t="shared" si="8"/>
        <v>36259.369414428809</v>
      </c>
      <c r="K99" s="23">
        <f t="shared" ref="K99:K108" si="14">K100+J99</f>
        <v>183655.25440336054</v>
      </c>
      <c r="L99" s="24">
        <f t="shared" si="12"/>
        <v>4.7638019437581809</v>
      </c>
    </row>
    <row r="100" spans="1:12" x14ac:dyDescent="0.2">
      <c r="A100" s="16">
        <v>91</v>
      </c>
      <c r="B100" s="48">
        <v>258</v>
      </c>
      <c r="C100" s="47">
        <v>1734</v>
      </c>
      <c r="D100" s="47">
        <v>1839</v>
      </c>
      <c r="E100" s="17">
        <v>0.4713</v>
      </c>
      <c r="F100" s="22">
        <f t="shared" si="10"/>
        <v>0.14441645675902604</v>
      </c>
      <c r="G100" s="22">
        <f t="shared" si="7"/>
        <v>0.13417202288662683</v>
      </c>
      <c r="H100" s="23">
        <f t="shared" si="13"/>
        <v>34130.966454615656</v>
      </c>
      <c r="I100" s="23">
        <f t="shared" si="11"/>
        <v>4579.4208122913842</v>
      </c>
      <c r="J100" s="23">
        <f t="shared" si="8"/>
        <v>31709.8266711572</v>
      </c>
      <c r="K100" s="23">
        <f t="shared" si="14"/>
        <v>147395.88498893174</v>
      </c>
      <c r="L100" s="24">
        <f t="shared" si="12"/>
        <v>4.3185382747636449</v>
      </c>
    </row>
    <row r="101" spans="1:12" x14ac:dyDescent="0.2">
      <c r="A101" s="16">
        <v>92</v>
      </c>
      <c r="B101" s="48">
        <v>253</v>
      </c>
      <c r="C101" s="47">
        <v>1435</v>
      </c>
      <c r="D101" s="47">
        <v>1473</v>
      </c>
      <c r="E101" s="17">
        <v>0.51629999999999998</v>
      </c>
      <c r="F101" s="22">
        <f t="shared" si="10"/>
        <v>0.17400275103163687</v>
      </c>
      <c r="G101" s="22">
        <f t="shared" si="7"/>
        <v>0.16049469412787976</v>
      </c>
      <c r="H101" s="23">
        <f t="shared" si="13"/>
        <v>29551.545642324272</v>
      </c>
      <c r="I101" s="23">
        <f t="shared" si="11"/>
        <v>4742.8662788709116</v>
      </c>
      <c r="J101" s="23">
        <f t="shared" si="8"/>
        <v>27257.421223234411</v>
      </c>
      <c r="K101" s="23">
        <f t="shared" si="14"/>
        <v>115686.05831777453</v>
      </c>
      <c r="L101" s="24">
        <f t="shared" si="12"/>
        <v>3.9147210679933711</v>
      </c>
    </row>
    <row r="102" spans="1:12" x14ac:dyDescent="0.2">
      <c r="A102" s="16">
        <v>93</v>
      </c>
      <c r="B102" s="48">
        <v>217</v>
      </c>
      <c r="C102" s="47">
        <v>1163</v>
      </c>
      <c r="D102" s="47">
        <v>1185</v>
      </c>
      <c r="E102" s="17">
        <v>0.51570000000000005</v>
      </c>
      <c r="F102" s="22">
        <f t="shared" si="10"/>
        <v>0.18483816013628621</v>
      </c>
      <c r="G102" s="22">
        <f t="shared" si="7"/>
        <v>0.16965145070362744</v>
      </c>
      <c r="H102" s="23">
        <f t="shared" si="13"/>
        <v>24808.679363453361</v>
      </c>
      <c r="I102" s="23">
        <f t="shared" si="11"/>
        <v>4208.828444051007</v>
      </c>
      <c r="J102" s="23">
        <f t="shared" si="8"/>
        <v>22770.343747999457</v>
      </c>
      <c r="K102" s="23">
        <f t="shared" si="14"/>
        <v>88428.637094540114</v>
      </c>
      <c r="L102" s="24">
        <f t="shared" si="12"/>
        <v>3.5644233938872141</v>
      </c>
    </row>
    <row r="103" spans="1:12" x14ac:dyDescent="0.2">
      <c r="A103" s="16">
        <v>94</v>
      </c>
      <c r="B103" s="48">
        <v>200</v>
      </c>
      <c r="C103" s="47">
        <v>891</v>
      </c>
      <c r="D103" s="47">
        <v>933</v>
      </c>
      <c r="E103" s="17">
        <v>0.49680000000000002</v>
      </c>
      <c r="F103" s="22">
        <f t="shared" si="10"/>
        <v>0.21929824561403508</v>
      </c>
      <c r="G103" s="22">
        <f t="shared" si="7"/>
        <v>0.19750355506399114</v>
      </c>
      <c r="H103" s="23">
        <f t="shared" si="13"/>
        <v>20599.850919402354</v>
      </c>
      <c r="I103" s="23">
        <f t="shared" si="11"/>
        <v>4068.5437903701913</v>
      </c>
      <c r="J103" s="23">
        <f t="shared" si="8"/>
        <v>18552.559684088072</v>
      </c>
      <c r="K103" s="23">
        <f t="shared" si="14"/>
        <v>65658.293346540653</v>
      </c>
      <c r="L103" s="24">
        <f t="shared" si="12"/>
        <v>3.1873188599000573</v>
      </c>
    </row>
    <row r="104" spans="1:12" x14ac:dyDescent="0.2">
      <c r="A104" s="16">
        <v>95</v>
      </c>
      <c r="B104" s="48">
        <v>161</v>
      </c>
      <c r="C104" s="47">
        <v>643</v>
      </c>
      <c r="D104" s="47">
        <v>681</v>
      </c>
      <c r="E104" s="17">
        <v>0.44729999999999998</v>
      </c>
      <c r="F104" s="22">
        <f t="shared" si="10"/>
        <v>0.243202416918429</v>
      </c>
      <c r="G104" s="22">
        <f t="shared" si="7"/>
        <v>0.21438519320034083</v>
      </c>
      <c r="H104" s="23">
        <f t="shared" si="13"/>
        <v>16531.30712903216</v>
      </c>
      <c r="I104" s="23">
        <f t="shared" si="11"/>
        <v>3544.0674727117312</v>
      </c>
      <c r="J104" s="23">
        <f t="shared" si="8"/>
        <v>14572.501036864387</v>
      </c>
      <c r="K104" s="23">
        <f t="shared" si="14"/>
        <v>47105.733662452585</v>
      </c>
      <c r="L104" s="24">
        <f t="shared" si="12"/>
        <v>2.8494863288654191</v>
      </c>
    </row>
    <row r="105" spans="1:12" x14ac:dyDescent="0.2">
      <c r="A105" s="16">
        <v>96</v>
      </c>
      <c r="B105" s="48">
        <v>125</v>
      </c>
      <c r="C105" s="47">
        <v>472</v>
      </c>
      <c r="D105" s="47">
        <v>504</v>
      </c>
      <c r="E105" s="17">
        <v>0.48670000000000002</v>
      </c>
      <c r="F105" s="22">
        <f t="shared" si="10"/>
        <v>0.25614754098360654</v>
      </c>
      <c r="G105" s="22">
        <f t="shared" si="7"/>
        <v>0.22638263192447872</v>
      </c>
      <c r="H105" s="23">
        <f t="shared" si="13"/>
        <v>12987.239656320429</v>
      </c>
      <c r="I105" s="23">
        <f t="shared" si="11"/>
        <v>2940.085494831781</v>
      </c>
      <c r="J105" s="23">
        <f t="shared" si="8"/>
        <v>11478.093771823276</v>
      </c>
      <c r="K105" s="23">
        <f t="shared" si="14"/>
        <v>32533.2326255882</v>
      </c>
      <c r="L105" s="24">
        <f t="shared" si="12"/>
        <v>2.5050151907957923</v>
      </c>
    </row>
    <row r="106" spans="1:12" x14ac:dyDescent="0.2">
      <c r="A106" s="16">
        <v>97</v>
      </c>
      <c r="B106" s="48">
        <v>112</v>
      </c>
      <c r="C106" s="47">
        <v>369</v>
      </c>
      <c r="D106" s="47">
        <v>341</v>
      </c>
      <c r="E106" s="17">
        <v>0.47070000000000001</v>
      </c>
      <c r="F106" s="22">
        <f t="shared" si="10"/>
        <v>0.3154929577464789</v>
      </c>
      <c r="G106" s="22">
        <f t="shared" si="7"/>
        <v>0.27034751241667504</v>
      </c>
      <c r="H106" s="23">
        <f t="shared" si="13"/>
        <v>10047.154161488648</v>
      </c>
      <c r="I106" s="23">
        <f t="shared" si="11"/>
        <v>2716.2231344253005</v>
      </c>
      <c r="J106" s="23">
        <f t="shared" si="8"/>
        <v>8609.4572564373375</v>
      </c>
      <c r="K106" s="23">
        <f t="shared" si="14"/>
        <v>21055.138853764922</v>
      </c>
      <c r="L106" s="24">
        <f t="shared" si="12"/>
        <v>2.0956321078928544</v>
      </c>
    </row>
    <row r="107" spans="1:12" x14ac:dyDescent="0.2">
      <c r="A107" s="16">
        <v>98</v>
      </c>
      <c r="B107" s="48">
        <v>82</v>
      </c>
      <c r="C107" s="47">
        <v>255</v>
      </c>
      <c r="D107" s="47">
        <v>265</v>
      </c>
      <c r="E107" s="17">
        <v>0.46729999999999999</v>
      </c>
      <c r="F107" s="22">
        <f t="shared" si="10"/>
        <v>0.31538461538461537</v>
      </c>
      <c r="G107" s="22">
        <f t="shared" si="7"/>
        <v>0.27001982999288071</v>
      </c>
      <c r="H107" s="23">
        <f t="shared" si="13"/>
        <v>7330.9310270633478</v>
      </c>
      <c r="I107" s="23">
        <f t="shared" si="11"/>
        <v>1979.4967496171796</v>
      </c>
      <c r="J107" s="23">
        <f t="shared" si="8"/>
        <v>6276.4531085422768</v>
      </c>
      <c r="K107" s="23">
        <f t="shared" si="14"/>
        <v>12445.681597327584</v>
      </c>
      <c r="L107" s="24">
        <f t="shared" si="12"/>
        <v>1.6976945426689034</v>
      </c>
    </row>
    <row r="108" spans="1:12" x14ac:dyDescent="0.2">
      <c r="A108" s="16">
        <v>99</v>
      </c>
      <c r="B108" s="48">
        <v>48</v>
      </c>
      <c r="C108" s="47">
        <v>187</v>
      </c>
      <c r="D108" s="47">
        <v>179</v>
      </c>
      <c r="E108" s="17">
        <v>0.44969999999999999</v>
      </c>
      <c r="F108" s="22">
        <f t="shared" si="10"/>
        <v>0.26229508196721313</v>
      </c>
      <c r="G108" s="22">
        <f t="shared" si="7"/>
        <v>0.2292105986980838</v>
      </c>
      <c r="H108" s="23">
        <f t="shared" si="13"/>
        <v>5351.4342774461684</v>
      </c>
      <c r="I108" s="23">
        <f t="shared" si="11"/>
        <v>1226.6054546268838</v>
      </c>
      <c r="J108" s="23">
        <f t="shared" si="8"/>
        <v>4676.4332957649949</v>
      </c>
      <c r="K108" s="23">
        <f t="shared" si="14"/>
        <v>6169.2284887853075</v>
      </c>
      <c r="L108" s="24">
        <f t="shared" si="12"/>
        <v>1.1528177622933287</v>
      </c>
    </row>
    <row r="109" spans="1:12" x14ac:dyDescent="0.2">
      <c r="A109" s="16" t="s">
        <v>23</v>
      </c>
      <c r="B109" s="48">
        <v>114</v>
      </c>
      <c r="C109" s="47">
        <v>344</v>
      </c>
      <c r="D109" s="47">
        <v>286</v>
      </c>
      <c r="E109" s="17"/>
      <c r="F109" s="22">
        <f>B109/((C109+D109)/2)</f>
        <v>0.3619047619047619</v>
      </c>
      <c r="G109" s="22">
        <v>1</v>
      </c>
      <c r="H109" s="23">
        <f>H108-I108</f>
        <v>4124.8288228192851</v>
      </c>
      <c r="I109" s="23">
        <f>H109*G109</f>
        <v>4124.8288228192851</v>
      </c>
      <c r="J109" s="23">
        <f>H109*F109</f>
        <v>1492.7951930203126</v>
      </c>
      <c r="K109" s="23">
        <f>J109</f>
        <v>1492.7951930203126</v>
      </c>
      <c r="L109" s="24">
        <f>K109/H109</f>
        <v>0.3619047619047619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6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8" t="s">
        <v>0</v>
      </c>
      <c r="B6" s="59" t="s">
        <v>37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61"/>
      <c r="B7" s="62"/>
      <c r="C7" s="63">
        <v>44197</v>
      </c>
      <c r="D7" s="63">
        <v>44562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8">
        <v>24</v>
      </c>
      <c r="C9" s="47">
        <v>10279</v>
      </c>
      <c r="D9" s="47">
        <v>9381</v>
      </c>
      <c r="E9" s="17">
        <v>4.6461187214611878E-2</v>
      </c>
      <c r="F9" s="18">
        <f>B9/((C9+D9)/2)</f>
        <v>2.4415055951169887E-3</v>
      </c>
      <c r="G9" s="18">
        <f t="shared" ref="G9:G72" si="0">F9/((1+(1-E9)*F9))</f>
        <v>2.4358348003491364E-3</v>
      </c>
      <c r="H9" s="13">
        <v>100000</v>
      </c>
      <c r="I9" s="13">
        <f>H9*G9</f>
        <v>243.58348003491363</v>
      </c>
      <c r="J9" s="13">
        <f t="shared" ref="J9:J72" si="1">H10+I9*E9</f>
        <v>99767.733697633375</v>
      </c>
      <c r="K9" s="13">
        <f t="shared" ref="K9:K72" si="2">K10+J9</f>
        <v>8438856.9341402482</v>
      </c>
      <c r="L9" s="19">
        <f>K9/H9</f>
        <v>84.388569341402487</v>
      </c>
    </row>
    <row r="10" spans="1:13" x14ac:dyDescent="0.2">
      <c r="A10" s="16">
        <v>1</v>
      </c>
      <c r="B10" s="48">
        <v>1</v>
      </c>
      <c r="C10" s="47">
        <v>11314</v>
      </c>
      <c r="D10" s="47">
        <v>10514</v>
      </c>
      <c r="E10" s="17">
        <v>0.56712328767123288</v>
      </c>
      <c r="F10" s="18">
        <f t="shared" ref="F10:F73" si="3">B10/((C10+D10)/2)</f>
        <v>9.1625435220817303E-5</v>
      </c>
      <c r="G10" s="18">
        <f t="shared" si="0"/>
        <v>9.1621801269551844E-5</v>
      </c>
      <c r="H10" s="13">
        <f>H9-I9</f>
        <v>99756.416519965089</v>
      </c>
      <c r="I10" s="13">
        <f t="shared" ref="I10:I73" si="4">H10*G10</f>
        <v>9.1398625697548805</v>
      </c>
      <c r="J10" s="13">
        <f t="shared" si="1"/>
        <v>99752.460086304753</v>
      </c>
      <c r="K10" s="13">
        <f t="shared" si="2"/>
        <v>8339089.200442614</v>
      </c>
      <c r="L10" s="20">
        <f t="shared" ref="L10:L73" si="5">K10/H10</f>
        <v>83.594514431797393</v>
      </c>
    </row>
    <row r="11" spans="1:13" x14ac:dyDescent="0.2">
      <c r="A11" s="16">
        <v>2</v>
      </c>
      <c r="B11" s="48">
        <v>1</v>
      </c>
      <c r="C11" s="47">
        <v>11871</v>
      </c>
      <c r="D11" s="47">
        <v>11089</v>
      </c>
      <c r="E11" s="17">
        <v>0.27671232876712326</v>
      </c>
      <c r="F11" s="18">
        <f t="shared" si="3"/>
        <v>8.710801393728223E-5</v>
      </c>
      <c r="G11" s="18">
        <f t="shared" si="0"/>
        <v>8.7102526116439606E-5</v>
      </c>
      <c r="H11" s="13">
        <f t="shared" ref="H11:H74" si="6">H10-I10</f>
        <v>99747.276657395327</v>
      </c>
      <c r="I11" s="13">
        <f t="shared" si="4"/>
        <v>8.6882397700945031</v>
      </c>
      <c r="J11" s="13">
        <f t="shared" si="1"/>
        <v>99740.992560684899</v>
      </c>
      <c r="K11" s="13">
        <f t="shared" si="2"/>
        <v>8239336.7403563093</v>
      </c>
      <c r="L11" s="20">
        <f t="shared" si="5"/>
        <v>82.60212224797057</v>
      </c>
    </row>
    <row r="12" spans="1:13" x14ac:dyDescent="0.2">
      <c r="A12" s="16">
        <v>3</v>
      </c>
      <c r="B12" s="48">
        <v>0</v>
      </c>
      <c r="C12" s="47">
        <v>12850</v>
      </c>
      <c r="D12" s="47">
        <v>11802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99738.588417625229</v>
      </c>
      <c r="I12" s="13">
        <f t="shared" si="4"/>
        <v>0</v>
      </c>
      <c r="J12" s="13">
        <f t="shared" si="1"/>
        <v>99738.588417625229</v>
      </c>
      <c r="K12" s="13">
        <f t="shared" si="2"/>
        <v>8139595.7477956247</v>
      </c>
      <c r="L12" s="20">
        <f t="shared" si="5"/>
        <v>81.609293623783046</v>
      </c>
    </row>
    <row r="13" spans="1:13" x14ac:dyDescent="0.2">
      <c r="A13" s="16">
        <v>4</v>
      </c>
      <c r="B13" s="48">
        <v>0</v>
      </c>
      <c r="C13" s="47">
        <v>13831</v>
      </c>
      <c r="D13" s="47">
        <v>12891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99738.588417625229</v>
      </c>
      <c r="I13" s="13">
        <f t="shared" si="4"/>
        <v>0</v>
      </c>
      <c r="J13" s="13">
        <f t="shared" si="1"/>
        <v>99738.588417625229</v>
      </c>
      <c r="K13" s="13">
        <f t="shared" si="2"/>
        <v>8039857.1593779996</v>
      </c>
      <c r="L13" s="20">
        <f t="shared" si="5"/>
        <v>80.609293623783046</v>
      </c>
    </row>
    <row r="14" spans="1:13" x14ac:dyDescent="0.2">
      <c r="A14" s="16">
        <v>5</v>
      </c>
      <c r="B14" s="48">
        <v>2</v>
      </c>
      <c r="C14" s="47">
        <v>14324</v>
      </c>
      <c r="D14" s="47">
        <v>13731</v>
      </c>
      <c r="E14" s="17">
        <v>0.26712328767123289</v>
      </c>
      <c r="F14" s="18">
        <f t="shared" si="3"/>
        <v>1.4257708073427196E-4</v>
      </c>
      <c r="G14" s="18">
        <f t="shared" si="0"/>
        <v>1.4256218420889461E-4</v>
      </c>
      <c r="H14" s="13">
        <f t="shared" si="6"/>
        <v>99738.588417625229</v>
      </c>
      <c r="I14" s="13">
        <f t="shared" si="4"/>
        <v>14.21895101472861</v>
      </c>
      <c r="J14" s="13">
        <f t="shared" si="1"/>
        <v>99728.167679552789</v>
      </c>
      <c r="K14" s="13">
        <f t="shared" si="2"/>
        <v>7940118.5709603745</v>
      </c>
      <c r="L14" s="20">
        <f t="shared" si="5"/>
        <v>79.60929362378306</v>
      </c>
    </row>
    <row r="15" spans="1:13" x14ac:dyDescent="0.2">
      <c r="A15" s="16">
        <v>6</v>
      </c>
      <c r="B15" s="48">
        <v>1</v>
      </c>
      <c r="C15" s="47">
        <v>14257</v>
      </c>
      <c r="D15" s="47">
        <v>14150</v>
      </c>
      <c r="E15" s="17">
        <v>0.73698630136986298</v>
      </c>
      <c r="F15" s="18">
        <f t="shared" si="3"/>
        <v>7.0405181821382048E-5</v>
      </c>
      <c r="G15" s="18">
        <f t="shared" si="0"/>
        <v>7.0403878115648876E-5</v>
      </c>
      <c r="H15" s="13">
        <f t="shared" si="6"/>
        <v>99724.3694666105</v>
      </c>
      <c r="I15" s="13">
        <f t="shared" si="4"/>
        <v>7.0209823530871818</v>
      </c>
      <c r="J15" s="13">
        <f t="shared" si="1"/>
        <v>99722.522852073802</v>
      </c>
      <c r="K15" s="13">
        <f t="shared" si="2"/>
        <v>7840390.4032808216</v>
      </c>
      <c r="L15" s="20">
        <f t="shared" si="5"/>
        <v>78.620606429664363</v>
      </c>
    </row>
    <row r="16" spans="1:13" x14ac:dyDescent="0.2">
      <c r="A16" s="16">
        <v>7</v>
      </c>
      <c r="B16" s="48">
        <v>2</v>
      </c>
      <c r="C16" s="47">
        <v>14138</v>
      </c>
      <c r="D16" s="47">
        <v>14247</v>
      </c>
      <c r="E16" s="17">
        <v>0.23835616438356164</v>
      </c>
      <c r="F16" s="18">
        <f t="shared" si="3"/>
        <v>1.4091949973577594E-4</v>
      </c>
      <c r="G16" s="18">
        <f t="shared" si="0"/>
        <v>1.4090437640307222E-4</v>
      </c>
      <c r="H16" s="13">
        <f t="shared" si="6"/>
        <v>99717.348484257411</v>
      </c>
      <c r="I16" s="13">
        <f t="shared" si="4"/>
        <v>14.05061080474213</v>
      </c>
      <c r="J16" s="13">
        <f t="shared" si="1"/>
        <v>99706.646923151333</v>
      </c>
      <c r="K16" s="13">
        <f t="shared" si="2"/>
        <v>7740667.8804287482</v>
      </c>
      <c r="L16" s="20">
        <f t="shared" si="5"/>
        <v>77.626090124636477</v>
      </c>
    </row>
    <row r="17" spans="1:12" x14ac:dyDescent="0.2">
      <c r="A17" s="16">
        <v>8</v>
      </c>
      <c r="B17" s="48">
        <v>1</v>
      </c>
      <c r="C17" s="47">
        <v>14903</v>
      </c>
      <c r="D17" s="47">
        <v>14140</v>
      </c>
      <c r="E17" s="17">
        <v>0.66301369863013704</v>
      </c>
      <c r="F17" s="18">
        <f t="shared" si="3"/>
        <v>6.886340942740075E-5</v>
      </c>
      <c r="G17" s="18">
        <f t="shared" si="0"/>
        <v>6.886181141843917E-5</v>
      </c>
      <c r="H17" s="13">
        <f t="shared" si="6"/>
        <v>99703.29787345267</v>
      </c>
      <c r="I17" s="13">
        <f t="shared" si="4"/>
        <v>6.865749695958165</v>
      </c>
      <c r="J17" s="13">
        <f t="shared" si="1"/>
        <v>99700.984209856499</v>
      </c>
      <c r="K17" s="13">
        <f t="shared" si="2"/>
        <v>7640961.2335055964</v>
      </c>
      <c r="L17" s="20">
        <f t="shared" si="5"/>
        <v>76.636995931707332</v>
      </c>
    </row>
    <row r="18" spans="1:12" x14ac:dyDescent="0.2">
      <c r="A18" s="16">
        <v>9</v>
      </c>
      <c r="B18" s="48">
        <v>0</v>
      </c>
      <c r="C18" s="47">
        <v>15419</v>
      </c>
      <c r="D18" s="47">
        <v>14869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99696.432123756706</v>
      </c>
      <c r="I18" s="13">
        <f t="shared" si="4"/>
        <v>0</v>
      </c>
      <c r="J18" s="13">
        <f t="shared" si="1"/>
        <v>99696.432123756706</v>
      </c>
      <c r="K18" s="13">
        <f t="shared" si="2"/>
        <v>7541260.2492957395</v>
      </c>
      <c r="L18" s="20">
        <f t="shared" si="5"/>
        <v>75.642227998034144</v>
      </c>
    </row>
    <row r="19" spans="1:12" x14ac:dyDescent="0.2">
      <c r="A19" s="16">
        <v>10</v>
      </c>
      <c r="B19" s="48">
        <v>0</v>
      </c>
      <c r="C19" s="47">
        <v>15824</v>
      </c>
      <c r="D19" s="47">
        <v>15413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99696.432123756706</v>
      </c>
      <c r="I19" s="13">
        <f t="shared" si="4"/>
        <v>0</v>
      </c>
      <c r="J19" s="13">
        <f t="shared" si="1"/>
        <v>99696.432123756706</v>
      </c>
      <c r="K19" s="13">
        <f t="shared" si="2"/>
        <v>7441563.8171719825</v>
      </c>
      <c r="L19" s="20">
        <f t="shared" si="5"/>
        <v>74.64222799803413</v>
      </c>
    </row>
    <row r="20" spans="1:12" x14ac:dyDescent="0.2">
      <c r="A20" s="16">
        <v>11</v>
      </c>
      <c r="B20" s="48">
        <v>0</v>
      </c>
      <c r="C20" s="47">
        <v>15745</v>
      </c>
      <c r="D20" s="47">
        <v>15731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99696.432123756706</v>
      </c>
      <c r="I20" s="13">
        <f t="shared" si="4"/>
        <v>0</v>
      </c>
      <c r="J20" s="13">
        <f t="shared" si="1"/>
        <v>99696.432123756706</v>
      </c>
      <c r="K20" s="13">
        <f t="shared" si="2"/>
        <v>7341867.3850482255</v>
      </c>
      <c r="L20" s="20">
        <f t="shared" si="5"/>
        <v>73.64222799803413</v>
      </c>
    </row>
    <row r="21" spans="1:12" x14ac:dyDescent="0.2">
      <c r="A21" s="16">
        <v>12</v>
      </c>
      <c r="B21" s="48">
        <v>2</v>
      </c>
      <c r="C21" s="47">
        <v>16231</v>
      </c>
      <c r="D21" s="47">
        <v>15708</v>
      </c>
      <c r="E21" s="17">
        <v>0.70410958904109588</v>
      </c>
      <c r="F21" s="18">
        <f t="shared" si="3"/>
        <v>1.2523873634115031E-4</v>
      </c>
      <c r="G21" s="18">
        <f t="shared" si="0"/>
        <v>1.2523409554863986E-4</v>
      </c>
      <c r="H21" s="13">
        <f t="shared" si="6"/>
        <v>99696.432123756706</v>
      </c>
      <c r="I21" s="13">
        <f t="shared" si="4"/>
        <v>12.485392506445034</v>
      </c>
      <c r="J21" s="13">
        <f t="shared" si="1"/>
        <v>99692.737815836997</v>
      </c>
      <c r="K21" s="13">
        <f t="shared" si="2"/>
        <v>7242170.9529244686</v>
      </c>
      <c r="L21" s="20">
        <f t="shared" si="5"/>
        <v>72.64222799803413</v>
      </c>
    </row>
    <row r="22" spans="1:12" x14ac:dyDescent="0.2">
      <c r="A22" s="16">
        <v>13</v>
      </c>
      <c r="B22" s="48">
        <v>1</v>
      </c>
      <c r="C22" s="47">
        <v>15269</v>
      </c>
      <c r="D22" s="47">
        <v>16212</v>
      </c>
      <c r="E22" s="17">
        <v>0.4</v>
      </c>
      <c r="F22" s="18">
        <f t="shared" si="3"/>
        <v>6.3530383405863857E-5</v>
      </c>
      <c r="G22" s="18">
        <f t="shared" si="0"/>
        <v>6.352796183240054E-5</v>
      </c>
      <c r="H22" s="13">
        <f t="shared" si="6"/>
        <v>99683.946731250267</v>
      </c>
      <c r="I22" s="13">
        <f t="shared" si="4"/>
        <v>6.3327179632459156</v>
      </c>
      <c r="J22" s="13">
        <f t="shared" si="1"/>
        <v>99680.147100472313</v>
      </c>
      <c r="K22" s="13">
        <f t="shared" si="2"/>
        <v>7142478.2151086312</v>
      </c>
      <c r="L22" s="20">
        <f t="shared" si="5"/>
        <v>71.651238231617</v>
      </c>
    </row>
    <row r="23" spans="1:12" x14ac:dyDescent="0.2">
      <c r="A23" s="16">
        <v>14</v>
      </c>
      <c r="B23" s="48">
        <v>1</v>
      </c>
      <c r="C23" s="47">
        <v>14893</v>
      </c>
      <c r="D23" s="47">
        <v>15211</v>
      </c>
      <c r="E23" s="17">
        <v>0.36712328767123287</v>
      </c>
      <c r="F23" s="18">
        <f t="shared" si="3"/>
        <v>6.6436353972893964E-5</v>
      </c>
      <c r="G23" s="18">
        <f t="shared" si="0"/>
        <v>6.6433560705986706E-5</v>
      </c>
      <c r="H23" s="13">
        <f t="shared" si="6"/>
        <v>99677.61401328702</v>
      </c>
      <c r="I23" s="13">
        <f t="shared" si="4"/>
        <v>6.6219388215796142</v>
      </c>
      <c r="J23" s="13">
        <f t="shared" si="1"/>
        <v>99673.423142416374</v>
      </c>
      <c r="K23" s="13">
        <f t="shared" si="2"/>
        <v>7042798.0680081593</v>
      </c>
      <c r="L23" s="20">
        <f t="shared" si="5"/>
        <v>70.65576496513404</v>
      </c>
    </row>
    <row r="24" spans="1:12" x14ac:dyDescent="0.2">
      <c r="A24" s="16">
        <v>15</v>
      </c>
      <c r="B24" s="48">
        <v>3</v>
      </c>
      <c r="C24" s="47">
        <v>14203</v>
      </c>
      <c r="D24" s="47">
        <v>14915</v>
      </c>
      <c r="E24" s="17">
        <v>0.49589041095890413</v>
      </c>
      <c r="F24" s="18">
        <f t="shared" si="3"/>
        <v>2.0605810838656501E-4</v>
      </c>
      <c r="G24" s="18">
        <f t="shared" si="0"/>
        <v>2.0603670614480484E-4</v>
      </c>
      <c r="H24" s="13">
        <f t="shared" si="6"/>
        <v>99670.992074465437</v>
      </c>
      <c r="I24" s="13">
        <f t="shared" si="4"/>
        <v>20.535882905207806</v>
      </c>
      <c r="J24" s="13">
        <f t="shared" si="1"/>
        <v>99660.639738973492</v>
      </c>
      <c r="K24" s="13">
        <f t="shared" si="2"/>
        <v>6943124.6448657429</v>
      </c>
      <c r="L24" s="20">
        <f t="shared" si="5"/>
        <v>69.660434800111631</v>
      </c>
    </row>
    <row r="25" spans="1:12" x14ac:dyDescent="0.2">
      <c r="A25" s="16">
        <v>16</v>
      </c>
      <c r="B25" s="48">
        <v>4</v>
      </c>
      <c r="C25" s="47">
        <v>14448</v>
      </c>
      <c r="D25" s="47">
        <v>14211</v>
      </c>
      <c r="E25" s="17">
        <v>0.57671232876712319</v>
      </c>
      <c r="F25" s="18">
        <f t="shared" si="3"/>
        <v>2.7914442234551099E-4</v>
      </c>
      <c r="G25" s="18">
        <f t="shared" si="0"/>
        <v>2.7911144298608712E-4</v>
      </c>
      <c r="H25" s="13">
        <f t="shared" si="6"/>
        <v>99650.456191560224</v>
      </c>
      <c r="I25" s="13">
        <f t="shared" si="4"/>
        <v>27.813582621848234</v>
      </c>
      <c r="J25" s="13">
        <f t="shared" si="1"/>
        <v>99638.68304494358</v>
      </c>
      <c r="K25" s="13">
        <f t="shared" si="2"/>
        <v>6843464.0051267697</v>
      </c>
      <c r="L25" s="20">
        <f t="shared" si="5"/>
        <v>68.67468817173733</v>
      </c>
    </row>
    <row r="26" spans="1:12" x14ac:dyDescent="0.2">
      <c r="A26" s="16">
        <v>17</v>
      </c>
      <c r="B26" s="48">
        <v>2</v>
      </c>
      <c r="C26" s="47">
        <v>14102</v>
      </c>
      <c r="D26" s="47">
        <v>14559</v>
      </c>
      <c r="E26" s="17">
        <v>0.49315068493150688</v>
      </c>
      <c r="F26" s="18">
        <f t="shared" si="3"/>
        <v>1.3956247165137294E-4</v>
      </c>
      <c r="G26" s="18">
        <f t="shared" si="0"/>
        <v>1.3955260009912055E-4</v>
      </c>
      <c r="H26" s="13">
        <f t="shared" si="6"/>
        <v>99622.642608938375</v>
      </c>
      <c r="I26" s="13">
        <f t="shared" si="4"/>
        <v>13.902598804822784</v>
      </c>
      <c r="J26" s="13">
        <f t="shared" si="1"/>
        <v>99615.596086256483</v>
      </c>
      <c r="K26" s="13">
        <f t="shared" si="2"/>
        <v>6743825.3220818257</v>
      </c>
      <c r="L26" s="20">
        <f t="shared" si="5"/>
        <v>67.693700402570471</v>
      </c>
    </row>
    <row r="27" spans="1:12" x14ac:dyDescent="0.2">
      <c r="A27" s="16">
        <v>18</v>
      </c>
      <c r="B27" s="48">
        <v>2</v>
      </c>
      <c r="C27" s="47">
        <v>13566</v>
      </c>
      <c r="D27" s="47">
        <v>14321</v>
      </c>
      <c r="E27" s="17">
        <v>0.4726027397260274</v>
      </c>
      <c r="F27" s="18">
        <f t="shared" si="3"/>
        <v>1.4343600961021265E-4</v>
      </c>
      <c r="G27" s="18">
        <f t="shared" si="0"/>
        <v>1.4342515981836089E-4</v>
      </c>
      <c r="H27" s="13">
        <f t="shared" si="6"/>
        <v>99608.740010133552</v>
      </c>
      <c r="I27" s="13">
        <f t="shared" si="4"/>
        <v>14.286399455258962</v>
      </c>
      <c r="J27" s="13">
        <f t="shared" si="1"/>
        <v>99601.205402201667</v>
      </c>
      <c r="K27" s="13">
        <f t="shared" si="2"/>
        <v>6644209.7259955695</v>
      </c>
      <c r="L27" s="20">
        <f t="shared" si="5"/>
        <v>66.703079722920208</v>
      </c>
    </row>
    <row r="28" spans="1:12" x14ac:dyDescent="0.2">
      <c r="A28" s="16">
        <v>19</v>
      </c>
      <c r="B28" s="48">
        <v>1</v>
      </c>
      <c r="C28" s="47">
        <v>13445</v>
      </c>
      <c r="D28" s="47">
        <v>13793</v>
      </c>
      <c r="E28" s="17">
        <v>0.52328767123287667</v>
      </c>
      <c r="F28" s="18">
        <f t="shared" si="3"/>
        <v>7.3426830163741825E-5</v>
      </c>
      <c r="G28" s="18">
        <f t="shared" si="0"/>
        <v>7.3424260059475657E-5</v>
      </c>
      <c r="H28" s="13">
        <f t="shared" si="6"/>
        <v>99594.453610678291</v>
      </c>
      <c r="I28" s="13">
        <f t="shared" si="4"/>
        <v>7.3126490623918272</v>
      </c>
      <c r="J28" s="13">
        <f t="shared" si="1"/>
        <v>99590.967580714292</v>
      </c>
      <c r="K28" s="13">
        <f t="shared" si="2"/>
        <v>6544608.5205933675</v>
      </c>
      <c r="L28" s="20">
        <f t="shared" si="5"/>
        <v>65.712580202274125</v>
      </c>
    </row>
    <row r="29" spans="1:12" x14ac:dyDescent="0.2">
      <c r="A29" s="16">
        <v>20</v>
      </c>
      <c r="B29" s="48">
        <v>2</v>
      </c>
      <c r="C29" s="47">
        <v>13615</v>
      </c>
      <c r="D29" s="47">
        <v>13550</v>
      </c>
      <c r="E29" s="17">
        <v>0.86712328767123292</v>
      </c>
      <c r="F29" s="18">
        <f t="shared" si="3"/>
        <v>1.4724829744156083E-4</v>
      </c>
      <c r="G29" s="18">
        <f t="shared" si="0"/>
        <v>1.472454164569344E-4</v>
      </c>
      <c r="H29" s="13">
        <f t="shared" si="6"/>
        <v>99587.140961615893</v>
      </c>
      <c r="I29" s="13">
        <f t="shared" si="4"/>
        <v>14.663750044648562</v>
      </c>
      <c r="J29" s="13">
        <f t="shared" si="1"/>
        <v>99585.19249071955</v>
      </c>
      <c r="K29" s="13">
        <f t="shared" si="2"/>
        <v>6445017.5530126533</v>
      </c>
      <c r="L29" s="20">
        <f t="shared" si="5"/>
        <v>64.717367029311262</v>
      </c>
    </row>
    <row r="30" spans="1:12" x14ac:dyDescent="0.2">
      <c r="A30" s="16">
        <v>21</v>
      </c>
      <c r="B30" s="48">
        <v>1</v>
      </c>
      <c r="C30" s="47">
        <v>13067</v>
      </c>
      <c r="D30" s="47">
        <v>13660</v>
      </c>
      <c r="E30" s="17">
        <v>0.78356164383561644</v>
      </c>
      <c r="F30" s="18">
        <f t="shared" si="3"/>
        <v>7.4830695551315153E-5</v>
      </c>
      <c r="G30" s="18">
        <f t="shared" si="0"/>
        <v>7.4829483595583335E-5</v>
      </c>
      <c r="H30" s="13">
        <f t="shared" si="6"/>
        <v>99572.47721157124</v>
      </c>
      <c r="I30" s="13">
        <f t="shared" si="4"/>
        <v>7.4509570500748659</v>
      </c>
      <c r="J30" s="13">
        <f t="shared" si="1"/>
        <v>99570.864538675465</v>
      </c>
      <c r="K30" s="13">
        <f t="shared" si="2"/>
        <v>6345432.360521934</v>
      </c>
      <c r="L30" s="20">
        <f t="shared" si="5"/>
        <v>63.726770069596462</v>
      </c>
    </row>
    <row r="31" spans="1:12" x14ac:dyDescent="0.2">
      <c r="A31" s="16">
        <v>22</v>
      </c>
      <c r="B31" s="48">
        <v>3</v>
      </c>
      <c r="C31" s="47">
        <v>12601</v>
      </c>
      <c r="D31" s="47">
        <v>13180</v>
      </c>
      <c r="E31" s="17">
        <v>0.34794520547945207</v>
      </c>
      <c r="F31" s="18">
        <f t="shared" si="3"/>
        <v>2.3272952949846787E-4</v>
      </c>
      <c r="G31" s="18">
        <f t="shared" si="0"/>
        <v>2.3269421759119412E-4</v>
      </c>
      <c r="H31" s="13">
        <f t="shared" si="6"/>
        <v>99565.026254521159</v>
      </c>
      <c r="I31" s="13">
        <f t="shared" si="4"/>
        <v>23.168205883742502</v>
      </c>
      <c r="J31" s="13">
        <f t="shared" si="1"/>
        <v>99549.919314794228</v>
      </c>
      <c r="K31" s="13">
        <f t="shared" si="2"/>
        <v>6245861.4959832588</v>
      </c>
      <c r="L31" s="20">
        <f t="shared" si="5"/>
        <v>62.731480429852645</v>
      </c>
    </row>
    <row r="32" spans="1:12" x14ac:dyDescent="0.2">
      <c r="A32" s="16">
        <v>23</v>
      </c>
      <c r="B32" s="48">
        <v>1</v>
      </c>
      <c r="C32" s="47">
        <v>12445</v>
      </c>
      <c r="D32" s="47">
        <v>12591</v>
      </c>
      <c r="E32" s="17">
        <v>0.59178082191780823</v>
      </c>
      <c r="F32" s="18">
        <f t="shared" si="3"/>
        <v>7.9884965649464765E-5</v>
      </c>
      <c r="G32" s="18">
        <f t="shared" si="0"/>
        <v>7.9882360639750463E-5</v>
      </c>
      <c r="H32" s="13">
        <f t="shared" si="6"/>
        <v>99541.858048637412</v>
      </c>
      <c r="I32" s="13">
        <f t="shared" si="4"/>
        <v>7.9516386033921007</v>
      </c>
      <c r="J32" s="13">
        <f t="shared" si="1"/>
        <v>99538.612037262326</v>
      </c>
      <c r="K32" s="13">
        <f t="shared" si="2"/>
        <v>6146311.5766684646</v>
      </c>
      <c r="L32" s="20">
        <f t="shared" si="5"/>
        <v>61.746000096414704</v>
      </c>
    </row>
    <row r="33" spans="1:12" x14ac:dyDescent="0.2">
      <c r="A33" s="16">
        <v>24</v>
      </c>
      <c r="B33" s="48">
        <v>4</v>
      </c>
      <c r="C33" s="47">
        <v>12617</v>
      </c>
      <c r="D33" s="47">
        <v>12578</v>
      </c>
      <c r="E33" s="17">
        <v>0.61027397260273974</v>
      </c>
      <c r="F33" s="18">
        <f t="shared" si="3"/>
        <v>3.1752331811867436E-4</v>
      </c>
      <c r="G33" s="18">
        <f t="shared" si="0"/>
        <v>3.1748403039018027E-4</v>
      </c>
      <c r="H33" s="13">
        <f t="shared" si="6"/>
        <v>99533.906410034018</v>
      </c>
      <c r="I33" s="13">
        <f t="shared" si="4"/>
        <v>31.600425767536599</v>
      </c>
      <c r="J33" s="13">
        <f t="shared" si="1"/>
        <v>99521.590901635573</v>
      </c>
      <c r="K33" s="13">
        <f t="shared" si="2"/>
        <v>6046772.9646312026</v>
      </c>
      <c r="L33" s="20">
        <f t="shared" si="5"/>
        <v>60.750885630081399</v>
      </c>
    </row>
    <row r="34" spans="1:12" x14ac:dyDescent="0.2">
      <c r="A34" s="16">
        <v>25</v>
      </c>
      <c r="B34" s="48">
        <v>3</v>
      </c>
      <c r="C34" s="47">
        <v>12680</v>
      </c>
      <c r="D34" s="47">
        <v>12662</v>
      </c>
      <c r="E34" s="17">
        <v>0.55068493150684938</v>
      </c>
      <c r="F34" s="18">
        <f t="shared" si="3"/>
        <v>2.3676110804198564E-4</v>
      </c>
      <c r="G34" s="18">
        <f t="shared" si="0"/>
        <v>2.3673592399544517E-4</v>
      </c>
      <c r="H34" s="13">
        <f t="shared" si="6"/>
        <v>99502.305984266481</v>
      </c>
      <c r="I34" s="13">
        <f t="shared" si="4"/>
        <v>23.55577034686284</v>
      </c>
      <c r="J34" s="13">
        <f t="shared" si="1"/>
        <v>99491.722021699665</v>
      </c>
      <c r="K34" s="13">
        <f t="shared" si="2"/>
        <v>5947251.373729567</v>
      </c>
      <c r="L34" s="20">
        <f t="shared" si="5"/>
        <v>59.769985377725412</v>
      </c>
    </row>
    <row r="35" spans="1:12" x14ac:dyDescent="0.2">
      <c r="A35" s="16">
        <v>26</v>
      </c>
      <c r="B35" s="48">
        <v>3</v>
      </c>
      <c r="C35" s="47">
        <v>13003</v>
      </c>
      <c r="D35" s="47">
        <v>12727</v>
      </c>
      <c r="E35" s="17">
        <v>0.64566210045662109</v>
      </c>
      <c r="F35" s="18">
        <f t="shared" si="3"/>
        <v>2.331908278274388E-4</v>
      </c>
      <c r="G35" s="18">
        <f t="shared" si="0"/>
        <v>2.3317156124650322E-4</v>
      </c>
      <c r="H35" s="13">
        <f t="shared" si="6"/>
        <v>99478.750213919615</v>
      </c>
      <c r="I35" s="13">
        <f t="shared" si="4"/>
        <v>23.195615498230552</v>
      </c>
      <c r="J35" s="13">
        <f t="shared" si="1"/>
        <v>99470.531128245348</v>
      </c>
      <c r="K35" s="13">
        <f t="shared" si="2"/>
        <v>5847759.6517078672</v>
      </c>
      <c r="L35" s="20">
        <f t="shared" si="5"/>
        <v>58.784008033201211</v>
      </c>
    </row>
    <row r="36" spans="1:12" x14ac:dyDescent="0.2">
      <c r="A36" s="16">
        <v>27</v>
      </c>
      <c r="B36" s="48">
        <v>5</v>
      </c>
      <c r="C36" s="47">
        <v>13436</v>
      </c>
      <c r="D36" s="47">
        <v>12926</v>
      </c>
      <c r="E36" s="17">
        <v>0.44986301369863013</v>
      </c>
      <c r="F36" s="18">
        <f t="shared" si="3"/>
        <v>3.7933388968970486E-4</v>
      </c>
      <c r="G36" s="18">
        <f t="shared" si="0"/>
        <v>3.7925474468466683E-4</v>
      </c>
      <c r="H36" s="13">
        <f t="shared" si="6"/>
        <v>99455.554598421382</v>
      </c>
      <c r="I36" s="13">
        <f t="shared" si="4"/>
        <v>37.718990966696246</v>
      </c>
      <c r="J36" s="13">
        <f t="shared" si="1"/>
        <v>99434.803986404644</v>
      </c>
      <c r="K36" s="13">
        <f t="shared" si="2"/>
        <v>5748289.1205796218</v>
      </c>
      <c r="L36" s="20">
        <f t="shared" si="5"/>
        <v>57.797567403750236</v>
      </c>
    </row>
    <row r="37" spans="1:12" x14ac:dyDescent="0.2">
      <c r="A37" s="16">
        <v>28</v>
      </c>
      <c r="B37" s="48">
        <v>2</v>
      </c>
      <c r="C37" s="47">
        <v>13869</v>
      </c>
      <c r="D37" s="47">
        <v>13496</v>
      </c>
      <c r="E37" s="17">
        <v>0.46849315068493153</v>
      </c>
      <c r="F37" s="18">
        <f t="shared" si="3"/>
        <v>1.4617211766855472E-4</v>
      </c>
      <c r="G37" s="18">
        <f t="shared" si="0"/>
        <v>1.4616076222236836E-4</v>
      </c>
      <c r="H37" s="13">
        <f t="shared" si="6"/>
        <v>99417.83560745469</v>
      </c>
      <c r="I37" s="13">
        <f t="shared" si="4"/>
        <v>14.530986630883692</v>
      </c>
      <c r="J37" s="13">
        <f t="shared" si="1"/>
        <v>99410.11228853307</v>
      </c>
      <c r="K37" s="13">
        <f t="shared" si="2"/>
        <v>5648854.3165932167</v>
      </c>
      <c r="L37" s="20">
        <f t="shared" si="5"/>
        <v>56.819325044425391</v>
      </c>
    </row>
    <row r="38" spans="1:12" x14ac:dyDescent="0.2">
      <c r="A38" s="16">
        <v>29</v>
      </c>
      <c r="B38" s="48">
        <v>0</v>
      </c>
      <c r="C38" s="47">
        <v>14066</v>
      </c>
      <c r="D38" s="47">
        <v>13870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99403.304620823808</v>
      </c>
      <c r="I38" s="13">
        <f t="shared" si="4"/>
        <v>0</v>
      </c>
      <c r="J38" s="13">
        <f t="shared" si="1"/>
        <v>99403.304620823808</v>
      </c>
      <c r="K38" s="13">
        <f t="shared" si="2"/>
        <v>5549444.204304684</v>
      </c>
      <c r="L38" s="20">
        <f t="shared" si="5"/>
        <v>55.827562528963867</v>
      </c>
    </row>
    <row r="39" spans="1:12" x14ac:dyDescent="0.2">
      <c r="A39" s="16">
        <v>30</v>
      </c>
      <c r="B39" s="48">
        <v>6</v>
      </c>
      <c r="C39" s="47">
        <v>14351</v>
      </c>
      <c r="D39" s="47">
        <v>14054</v>
      </c>
      <c r="E39" s="17">
        <v>0.49406392694063922</v>
      </c>
      <c r="F39" s="18">
        <f t="shared" si="3"/>
        <v>4.2246083436014786E-4</v>
      </c>
      <c r="G39" s="18">
        <f t="shared" si="0"/>
        <v>4.2237055764774697E-4</v>
      </c>
      <c r="H39" s="13">
        <f t="shared" si="6"/>
        <v>99403.304620823808</v>
      </c>
      <c r="I39" s="13">
        <f t="shared" si="4"/>
        <v>41.985029204726217</v>
      </c>
      <c r="J39" s="13">
        <f t="shared" si="1"/>
        <v>99382.06288002069</v>
      </c>
      <c r="K39" s="13">
        <f t="shared" si="2"/>
        <v>5450040.8996838601</v>
      </c>
      <c r="L39" s="20">
        <f t="shared" si="5"/>
        <v>54.827562528963867</v>
      </c>
    </row>
    <row r="40" spans="1:12" x14ac:dyDescent="0.2">
      <c r="A40" s="16">
        <v>31</v>
      </c>
      <c r="B40" s="48">
        <v>5</v>
      </c>
      <c r="C40" s="47">
        <v>14952</v>
      </c>
      <c r="D40" s="47">
        <v>14370</v>
      </c>
      <c r="E40" s="17">
        <v>0.4673972602739726</v>
      </c>
      <c r="F40" s="18">
        <f t="shared" si="3"/>
        <v>3.4104085669463204E-4</v>
      </c>
      <c r="G40" s="18">
        <f t="shared" si="0"/>
        <v>3.4097892152384137E-4</v>
      </c>
      <c r="H40" s="13">
        <f t="shared" si="6"/>
        <v>99361.319591619089</v>
      </c>
      <c r="I40" s="13">
        <f t="shared" si="4"/>
        <v>33.880115595536004</v>
      </c>
      <c r="J40" s="13">
        <f t="shared" si="1"/>
        <v>99343.274949230676</v>
      </c>
      <c r="K40" s="13">
        <f t="shared" si="2"/>
        <v>5350658.8368038395</v>
      </c>
      <c r="L40" s="20">
        <f t="shared" si="5"/>
        <v>53.850521096090155</v>
      </c>
    </row>
    <row r="41" spans="1:12" x14ac:dyDescent="0.2">
      <c r="A41" s="16">
        <v>32</v>
      </c>
      <c r="B41" s="48">
        <v>8</v>
      </c>
      <c r="C41" s="47">
        <v>15565</v>
      </c>
      <c r="D41" s="47">
        <v>14928</v>
      </c>
      <c r="E41" s="17">
        <v>0.60273972602739723</v>
      </c>
      <c r="F41" s="18">
        <f t="shared" si="3"/>
        <v>5.2471058931558066E-4</v>
      </c>
      <c r="G41" s="18">
        <f t="shared" si="0"/>
        <v>5.2460123793316099E-4</v>
      </c>
      <c r="H41" s="13">
        <f t="shared" si="6"/>
        <v>99327.439476023559</v>
      </c>
      <c r="I41" s="13">
        <f t="shared" si="4"/>
        <v>52.107297709853086</v>
      </c>
      <c r="J41" s="13">
        <f t="shared" si="1"/>
        <v>99306.739316659368</v>
      </c>
      <c r="K41" s="13">
        <f t="shared" si="2"/>
        <v>5251315.5618546093</v>
      </c>
      <c r="L41" s="20">
        <f t="shared" si="5"/>
        <v>52.86872982487597</v>
      </c>
    </row>
    <row r="42" spans="1:12" x14ac:dyDescent="0.2">
      <c r="A42" s="16">
        <v>33</v>
      </c>
      <c r="B42" s="48">
        <v>4</v>
      </c>
      <c r="C42" s="47">
        <v>16341</v>
      </c>
      <c r="D42" s="47">
        <v>15576</v>
      </c>
      <c r="E42" s="17">
        <v>0.51301369863013702</v>
      </c>
      <c r="F42" s="18">
        <f t="shared" si="3"/>
        <v>2.5065012375849861E-4</v>
      </c>
      <c r="G42" s="18">
        <f t="shared" si="0"/>
        <v>2.5061953234223604E-4</v>
      </c>
      <c r="H42" s="13">
        <f t="shared" si="6"/>
        <v>99275.332178313707</v>
      </c>
      <c r="I42" s="13">
        <f t="shared" si="4"/>
        <v>24.880337323649119</v>
      </c>
      <c r="J42" s="13">
        <f t="shared" si="1"/>
        <v>99263.21579486363</v>
      </c>
      <c r="K42" s="13">
        <f t="shared" si="2"/>
        <v>5152008.8225379502</v>
      </c>
      <c r="L42" s="20">
        <f t="shared" si="5"/>
        <v>51.896163019471473</v>
      </c>
    </row>
    <row r="43" spans="1:12" x14ac:dyDescent="0.2">
      <c r="A43" s="16">
        <v>34</v>
      </c>
      <c r="B43" s="48">
        <v>8</v>
      </c>
      <c r="C43" s="47">
        <v>16842</v>
      </c>
      <c r="D43" s="47">
        <v>16311</v>
      </c>
      <c r="E43" s="17">
        <v>0.44999999999999996</v>
      </c>
      <c r="F43" s="18">
        <f t="shared" si="3"/>
        <v>4.8261092510481704E-4</v>
      </c>
      <c r="G43" s="18">
        <f t="shared" si="0"/>
        <v>4.8248285678099495E-4</v>
      </c>
      <c r="H43" s="13">
        <f t="shared" si="6"/>
        <v>99250.451840990063</v>
      </c>
      <c r="I43" s="13">
        <f t="shared" si="4"/>
        <v>47.886641541045442</v>
      </c>
      <c r="J43" s="13">
        <f t="shared" si="1"/>
        <v>99224.114188142485</v>
      </c>
      <c r="K43" s="13">
        <f t="shared" si="2"/>
        <v>5052745.6067430871</v>
      </c>
      <c r="L43" s="20">
        <f t="shared" si="5"/>
        <v>50.909043868516903</v>
      </c>
    </row>
    <row r="44" spans="1:12" x14ac:dyDescent="0.2">
      <c r="A44" s="16">
        <v>35</v>
      </c>
      <c r="B44" s="48">
        <v>5</v>
      </c>
      <c r="C44" s="47">
        <v>17847</v>
      </c>
      <c r="D44" s="47">
        <v>16664</v>
      </c>
      <c r="E44" s="17">
        <v>0.66630136986301369</v>
      </c>
      <c r="F44" s="18">
        <f t="shared" si="3"/>
        <v>2.8976268436150794E-4</v>
      </c>
      <c r="G44" s="18">
        <f t="shared" si="0"/>
        <v>2.8973466892813179E-4</v>
      </c>
      <c r="H44" s="13">
        <f t="shared" si="6"/>
        <v>99202.565199449018</v>
      </c>
      <c r="I44" s="13">
        <f t="shared" si="4"/>
        <v>28.742422384883771</v>
      </c>
      <c r="J44" s="13">
        <f t="shared" si="1"/>
        <v>99192.973892472364</v>
      </c>
      <c r="K44" s="13">
        <f t="shared" si="2"/>
        <v>4953521.4925549449</v>
      </c>
      <c r="L44" s="20">
        <f t="shared" si="5"/>
        <v>49.933401244169211</v>
      </c>
    </row>
    <row r="45" spans="1:12" x14ac:dyDescent="0.2">
      <c r="A45" s="16">
        <v>36</v>
      </c>
      <c r="B45" s="48">
        <v>4</v>
      </c>
      <c r="C45" s="47">
        <v>18760</v>
      </c>
      <c r="D45" s="47">
        <v>17634</v>
      </c>
      <c r="E45" s="17">
        <v>0.11164383561643836</v>
      </c>
      <c r="F45" s="18">
        <f t="shared" si="3"/>
        <v>2.1981645326152663E-4</v>
      </c>
      <c r="G45" s="18">
        <f t="shared" si="0"/>
        <v>2.1977353691788993E-4</v>
      </c>
      <c r="H45" s="13">
        <f t="shared" si="6"/>
        <v>99173.822777064139</v>
      </c>
      <c r="I45" s="13">
        <f t="shared" si="4"/>
        <v>21.795781801383381</v>
      </c>
      <c r="J45" s="13">
        <f t="shared" si="1"/>
        <v>99154.460359943318</v>
      </c>
      <c r="K45" s="13">
        <f t="shared" si="2"/>
        <v>4854328.5186624723</v>
      </c>
      <c r="L45" s="20">
        <f t="shared" si="5"/>
        <v>48.947679768023718</v>
      </c>
    </row>
    <row r="46" spans="1:12" x14ac:dyDescent="0.2">
      <c r="A46" s="16">
        <v>37</v>
      </c>
      <c r="B46" s="48">
        <v>11</v>
      </c>
      <c r="C46" s="47">
        <v>19613</v>
      </c>
      <c r="D46" s="47">
        <v>18612</v>
      </c>
      <c r="E46" s="17">
        <v>0.58829389788293895</v>
      </c>
      <c r="F46" s="18">
        <f t="shared" si="3"/>
        <v>5.7553956834532373E-4</v>
      </c>
      <c r="G46" s="18">
        <f t="shared" si="0"/>
        <v>5.7540322473738001E-4</v>
      </c>
      <c r="H46" s="13">
        <f t="shared" si="6"/>
        <v>99152.026995262757</v>
      </c>
      <c r="I46" s="13">
        <f t="shared" si="4"/>
        <v>57.052396072321947</v>
      </c>
      <c r="J46" s="13">
        <f t="shared" si="1"/>
        <v>99128.538175659385</v>
      </c>
      <c r="K46" s="13">
        <f t="shared" si="2"/>
        <v>4755174.0583025292</v>
      </c>
      <c r="L46" s="20">
        <f t="shared" si="5"/>
        <v>47.958414995688585</v>
      </c>
    </row>
    <row r="47" spans="1:12" x14ac:dyDescent="0.2">
      <c r="A47" s="16">
        <v>38</v>
      </c>
      <c r="B47" s="48">
        <v>8</v>
      </c>
      <c r="C47" s="47">
        <v>20854</v>
      </c>
      <c r="D47" s="47">
        <v>19401</v>
      </c>
      <c r="E47" s="17">
        <v>0.58424657534246571</v>
      </c>
      <c r="F47" s="18">
        <f t="shared" si="3"/>
        <v>3.9746615327288534E-4</v>
      </c>
      <c r="G47" s="18">
        <f t="shared" si="0"/>
        <v>3.9740048367177354E-4</v>
      </c>
      <c r="H47" s="13">
        <f t="shared" si="6"/>
        <v>99094.974599190435</v>
      </c>
      <c r="I47" s="13">
        <f t="shared" si="4"/>
        <v>39.380390835160391</v>
      </c>
      <c r="J47" s="13">
        <f t="shared" si="1"/>
        <v>99078.602066836364</v>
      </c>
      <c r="K47" s="13">
        <f t="shared" si="2"/>
        <v>4656045.5201268699</v>
      </c>
      <c r="L47" s="20">
        <f t="shared" si="5"/>
        <v>46.985687608874045</v>
      </c>
    </row>
    <row r="48" spans="1:12" x14ac:dyDescent="0.2">
      <c r="A48" s="16">
        <v>39</v>
      </c>
      <c r="B48" s="48">
        <v>10</v>
      </c>
      <c r="C48" s="47">
        <v>22302</v>
      </c>
      <c r="D48" s="47">
        <v>20630</v>
      </c>
      <c r="E48" s="17">
        <v>0.40602739726027398</v>
      </c>
      <c r="F48" s="18">
        <f t="shared" si="3"/>
        <v>4.6585297680052176E-4</v>
      </c>
      <c r="G48" s="18">
        <f t="shared" si="0"/>
        <v>4.6572410912081746E-4</v>
      </c>
      <c r="H48" s="13">
        <f t="shared" si="6"/>
        <v>99055.59420835528</v>
      </c>
      <c r="I48" s="13">
        <f t="shared" si="4"/>
        <v>46.132578366119468</v>
      </c>
      <c r="J48" s="13">
        <f t="shared" si="1"/>
        <v>99028.192720712061</v>
      </c>
      <c r="K48" s="13">
        <f t="shared" si="2"/>
        <v>4556966.9180600336</v>
      </c>
      <c r="L48" s="20">
        <f t="shared" si="5"/>
        <v>46.004134894944237</v>
      </c>
    </row>
    <row r="49" spans="1:12" x14ac:dyDescent="0.2">
      <c r="A49" s="16">
        <v>40</v>
      </c>
      <c r="B49" s="48">
        <v>13</v>
      </c>
      <c r="C49" s="47">
        <v>23156</v>
      </c>
      <c r="D49" s="47">
        <v>22056</v>
      </c>
      <c r="E49" s="17">
        <v>0.38714436248682826</v>
      </c>
      <c r="F49" s="18">
        <f t="shared" si="3"/>
        <v>5.7506856586746885E-4</v>
      </c>
      <c r="G49" s="18">
        <f t="shared" si="0"/>
        <v>5.7486596354925767E-4</v>
      </c>
      <c r="H49" s="13">
        <f t="shared" si="6"/>
        <v>99009.461629989164</v>
      </c>
      <c r="I49" s="13">
        <f t="shared" si="4"/>
        <v>56.91716956041698</v>
      </c>
      <c r="J49" s="13">
        <f t="shared" si="1"/>
        <v>98974.579621752768</v>
      </c>
      <c r="K49" s="13">
        <f t="shared" si="2"/>
        <v>4457938.7253393214</v>
      </c>
      <c r="L49" s="20">
        <f t="shared" si="5"/>
        <v>45.025380927725877</v>
      </c>
    </row>
    <row r="50" spans="1:12" x14ac:dyDescent="0.2">
      <c r="A50" s="16">
        <v>41</v>
      </c>
      <c r="B50" s="48">
        <v>10</v>
      </c>
      <c r="C50" s="47">
        <v>24591</v>
      </c>
      <c r="D50" s="47">
        <v>22953</v>
      </c>
      <c r="E50" s="17">
        <v>0.51424657534246576</v>
      </c>
      <c r="F50" s="18">
        <f t="shared" si="3"/>
        <v>4.2066296483257612E-4</v>
      </c>
      <c r="G50" s="18">
        <f t="shared" si="0"/>
        <v>4.2057702476438184E-4</v>
      </c>
      <c r="H50" s="13">
        <f t="shared" si="6"/>
        <v>98952.544460428748</v>
      </c>
      <c r="I50" s="13">
        <f t="shared" si="4"/>
        <v>41.617166742032339</v>
      </c>
      <c r="J50" s="13">
        <f t="shared" si="1"/>
        <v>98932.328779159274</v>
      </c>
      <c r="K50" s="13">
        <f t="shared" si="2"/>
        <v>4358964.1457175687</v>
      </c>
      <c r="L50" s="20">
        <f t="shared" si="5"/>
        <v>44.051056690722334</v>
      </c>
    </row>
    <row r="51" spans="1:12" x14ac:dyDescent="0.2">
      <c r="A51" s="16">
        <v>42</v>
      </c>
      <c r="B51" s="48">
        <v>13</v>
      </c>
      <c r="C51" s="47">
        <v>25924</v>
      </c>
      <c r="D51" s="47">
        <v>24350</v>
      </c>
      <c r="E51" s="17">
        <v>0.5097997892518441</v>
      </c>
      <c r="F51" s="18">
        <f t="shared" si="3"/>
        <v>5.1716593069976529E-4</v>
      </c>
      <c r="G51" s="18">
        <f t="shared" si="0"/>
        <v>5.170348546870544E-4</v>
      </c>
      <c r="H51" s="13">
        <f t="shared" si="6"/>
        <v>98910.92729368672</v>
      </c>
      <c r="I51" s="13">
        <f t="shared" si="4"/>
        <v>51.140396920253117</v>
      </c>
      <c r="J51" s="13">
        <f t="shared" si="1"/>
        <v>98885.858260338675</v>
      </c>
      <c r="K51" s="13">
        <f t="shared" si="2"/>
        <v>4260031.8169384096</v>
      </c>
      <c r="L51" s="20">
        <f t="shared" si="5"/>
        <v>43.069374977038748</v>
      </c>
    </row>
    <row r="52" spans="1:12" x14ac:dyDescent="0.2">
      <c r="A52" s="16">
        <v>43</v>
      </c>
      <c r="B52" s="48">
        <v>17</v>
      </c>
      <c r="C52" s="47">
        <v>26076</v>
      </c>
      <c r="D52" s="47">
        <v>25741</v>
      </c>
      <c r="E52" s="17">
        <v>0.45318291700241742</v>
      </c>
      <c r="F52" s="18">
        <f t="shared" si="3"/>
        <v>6.561553158229925E-4</v>
      </c>
      <c r="G52" s="18">
        <f t="shared" si="0"/>
        <v>6.5591997374628774E-4</v>
      </c>
      <c r="H52" s="13">
        <f t="shared" si="6"/>
        <v>98859.786896766469</v>
      </c>
      <c r="I52" s="13">
        <f t="shared" si="4"/>
        <v>64.844108825890657</v>
      </c>
      <c r="J52" s="13">
        <f t="shared" si="1"/>
        <v>98824.329030328721</v>
      </c>
      <c r="K52" s="13">
        <f t="shared" si="2"/>
        <v>4161145.9586780705</v>
      </c>
      <c r="L52" s="20">
        <f t="shared" si="5"/>
        <v>42.091391143937152</v>
      </c>
    </row>
    <row r="53" spans="1:12" x14ac:dyDescent="0.2">
      <c r="A53" s="16">
        <v>44</v>
      </c>
      <c r="B53" s="48">
        <v>21</v>
      </c>
      <c r="C53" s="47">
        <v>26362</v>
      </c>
      <c r="D53" s="47">
        <v>25861</v>
      </c>
      <c r="E53" s="17">
        <v>0.62674494455316354</v>
      </c>
      <c r="F53" s="18">
        <f t="shared" si="3"/>
        <v>8.0424334105662256E-4</v>
      </c>
      <c r="G53" s="18">
        <f t="shared" si="0"/>
        <v>8.0400198939357221E-4</v>
      </c>
      <c r="H53" s="13">
        <f t="shared" si="6"/>
        <v>98794.942787940585</v>
      </c>
      <c r="I53" s="13">
        <f t="shared" si="4"/>
        <v>79.431330543528375</v>
      </c>
      <c r="J53" s="13">
        <f t="shared" si="1"/>
        <v>98765.294642254332</v>
      </c>
      <c r="K53" s="13">
        <f t="shared" si="2"/>
        <v>4062321.6296477416</v>
      </c>
      <c r="L53" s="20">
        <f t="shared" si="5"/>
        <v>41.118720402190561</v>
      </c>
    </row>
    <row r="54" spans="1:12" x14ac:dyDescent="0.2">
      <c r="A54" s="16">
        <v>45</v>
      </c>
      <c r="B54" s="48">
        <v>40</v>
      </c>
      <c r="C54" s="47">
        <v>26219</v>
      </c>
      <c r="D54" s="47">
        <v>26139</v>
      </c>
      <c r="E54" s="17">
        <v>0.44342465753424659</v>
      </c>
      <c r="F54" s="18">
        <f t="shared" si="3"/>
        <v>1.5279422437831851E-3</v>
      </c>
      <c r="G54" s="18">
        <f t="shared" si="0"/>
        <v>1.5266439628916773E-3</v>
      </c>
      <c r="H54" s="13">
        <f t="shared" si="6"/>
        <v>98715.51145739705</v>
      </c>
      <c r="I54" s="13">
        <f t="shared" si="4"/>
        <v>150.70343961019941</v>
      </c>
      <c r="J54" s="13">
        <f t="shared" si="1"/>
        <v>98631.633638885236</v>
      </c>
      <c r="K54" s="13">
        <f t="shared" si="2"/>
        <v>3963556.3350054873</v>
      </c>
      <c r="L54" s="20">
        <f t="shared" si="5"/>
        <v>40.151302226864836</v>
      </c>
    </row>
    <row r="55" spans="1:12" x14ac:dyDescent="0.2">
      <c r="A55" s="16">
        <v>46</v>
      </c>
      <c r="B55" s="48">
        <v>21</v>
      </c>
      <c r="C55" s="47">
        <v>25298</v>
      </c>
      <c r="D55" s="47">
        <v>26012</v>
      </c>
      <c r="E55" s="17">
        <v>0.5608610567514678</v>
      </c>
      <c r="F55" s="18">
        <f t="shared" si="3"/>
        <v>8.1855388813096858E-4</v>
      </c>
      <c r="G55" s="18">
        <f t="shared" si="0"/>
        <v>8.1825975738731628E-4</v>
      </c>
      <c r="H55" s="13">
        <f t="shared" si="6"/>
        <v>98564.808017786854</v>
      </c>
      <c r="I55" s="13">
        <f t="shared" si="4"/>
        <v>80.651615895561676</v>
      </c>
      <c r="J55" s="13">
        <f t="shared" si="1"/>
        <v>98529.390752411186</v>
      </c>
      <c r="K55" s="13">
        <f t="shared" si="2"/>
        <v>3864924.701366602</v>
      </c>
      <c r="L55" s="20">
        <f t="shared" si="5"/>
        <v>39.212014704773161</v>
      </c>
    </row>
    <row r="56" spans="1:12" x14ac:dyDescent="0.2">
      <c r="A56" s="16">
        <v>47</v>
      </c>
      <c r="B56" s="48">
        <v>22</v>
      </c>
      <c r="C56" s="47">
        <v>23757</v>
      </c>
      <c r="D56" s="47">
        <v>25113</v>
      </c>
      <c r="E56" s="17">
        <v>0.49501867995018667</v>
      </c>
      <c r="F56" s="18">
        <f t="shared" si="3"/>
        <v>9.0034786167382855E-4</v>
      </c>
      <c r="G56" s="18">
        <f t="shared" si="0"/>
        <v>8.999386965794485E-4</v>
      </c>
      <c r="H56" s="13">
        <f t="shared" si="6"/>
        <v>98484.15640189129</v>
      </c>
      <c r="I56" s="13">
        <f t="shared" si="4"/>
        <v>88.629703346044593</v>
      </c>
      <c r="J56" s="13">
        <f t="shared" si="1"/>
        <v>98439.400057299979</v>
      </c>
      <c r="K56" s="13">
        <f t="shared" si="2"/>
        <v>3766395.310614191</v>
      </c>
      <c r="L56" s="20">
        <f t="shared" si="5"/>
        <v>38.243667288415345</v>
      </c>
    </row>
    <row r="57" spans="1:12" x14ac:dyDescent="0.2">
      <c r="A57" s="16">
        <v>48</v>
      </c>
      <c r="B57" s="48">
        <v>33</v>
      </c>
      <c r="C57" s="47">
        <v>22852</v>
      </c>
      <c r="D57" s="47">
        <v>23682</v>
      </c>
      <c r="E57" s="17">
        <v>0.56986301369863024</v>
      </c>
      <c r="F57" s="18">
        <f t="shared" si="3"/>
        <v>1.4183177891434219E-3</v>
      </c>
      <c r="G57" s="18">
        <f t="shared" si="0"/>
        <v>1.417453042234334E-3</v>
      </c>
      <c r="H57" s="13">
        <f t="shared" si="6"/>
        <v>98395.526698545247</v>
      </c>
      <c r="I57" s="13">
        <f t="shared" si="4"/>
        <v>139.4710386611026</v>
      </c>
      <c r="J57" s="13">
        <f t="shared" si="1"/>
        <v>98335.53504629925</v>
      </c>
      <c r="K57" s="13">
        <f t="shared" si="2"/>
        <v>3667955.910556891</v>
      </c>
      <c r="L57" s="20">
        <f t="shared" si="5"/>
        <v>37.277669357819704</v>
      </c>
    </row>
    <row r="58" spans="1:12" x14ac:dyDescent="0.2">
      <c r="A58" s="16">
        <v>49</v>
      </c>
      <c r="B58" s="48">
        <v>34</v>
      </c>
      <c r="C58" s="47">
        <v>22428</v>
      </c>
      <c r="D58" s="47">
        <v>22762</v>
      </c>
      <c r="E58" s="17">
        <v>0.51063658340048346</v>
      </c>
      <c r="F58" s="18">
        <f t="shared" si="3"/>
        <v>1.5047576897543704E-3</v>
      </c>
      <c r="G58" s="18">
        <f t="shared" si="0"/>
        <v>1.503650441620075E-3</v>
      </c>
      <c r="H58" s="13">
        <f t="shared" si="6"/>
        <v>98256.05565988415</v>
      </c>
      <c r="I58" s="13">
        <f t="shared" si="4"/>
        <v>147.74276148483148</v>
      </c>
      <c r="J58" s="13">
        <f t="shared" si="1"/>
        <v>98183.755757346094</v>
      </c>
      <c r="K58" s="13">
        <f t="shared" si="2"/>
        <v>3569620.3755105915</v>
      </c>
      <c r="L58" s="20">
        <f t="shared" si="5"/>
        <v>36.329774806622851</v>
      </c>
    </row>
    <row r="59" spans="1:12" x14ac:dyDescent="0.2">
      <c r="A59" s="16">
        <v>50</v>
      </c>
      <c r="B59" s="48">
        <v>27</v>
      </c>
      <c r="C59" s="47">
        <v>21192</v>
      </c>
      <c r="D59" s="47">
        <v>22238</v>
      </c>
      <c r="E59" s="17">
        <v>0.53272450532724513</v>
      </c>
      <c r="F59" s="18">
        <f t="shared" si="3"/>
        <v>1.2433801519686853E-3</v>
      </c>
      <c r="G59" s="18">
        <f t="shared" si="0"/>
        <v>1.2426581662375263E-3</v>
      </c>
      <c r="H59" s="13">
        <f t="shared" si="6"/>
        <v>98108.312898399323</v>
      </c>
      <c r="I59" s="13">
        <f t="shared" si="4"/>
        <v>121.91509619898235</v>
      </c>
      <c r="J59" s="13">
        <f t="shared" si="1"/>
        <v>98051.344961514871</v>
      </c>
      <c r="K59" s="13">
        <f t="shared" si="2"/>
        <v>3471436.6197532453</v>
      </c>
      <c r="L59" s="20">
        <f t="shared" si="5"/>
        <v>35.383715377393706</v>
      </c>
    </row>
    <row r="60" spans="1:12" x14ac:dyDescent="0.2">
      <c r="A60" s="16">
        <v>51</v>
      </c>
      <c r="B60" s="48">
        <v>30</v>
      </c>
      <c r="C60" s="47">
        <v>20669</v>
      </c>
      <c r="D60" s="47">
        <v>21042</v>
      </c>
      <c r="E60" s="17">
        <v>0.46894977168949786</v>
      </c>
      <c r="F60" s="18">
        <f t="shared" si="3"/>
        <v>1.4384694684855313E-3</v>
      </c>
      <c r="G60" s="18">
        <f t="shared" si="0"/>
        <v>1.4373714610880902E-3</v>
      </c>
      <c r="H60" s="13">
        <f t="shared" si="6"/>
        <v>97986.397802200343</v>
      </c>
      <c r="I60" s="13">
        <f t="shared" si="4"/>
        <v>140.84285177570754</v>
      </c>
      <c r="J60" s="13">
        <f t="shared" si="1"/>
        <v>97911.60317360895</v>
      </c>
      <c r="K60" s="13">
        <f t="shared" si="2"/>
        <v>3373385.2747917306</v>
      </c>
      <c r="L60" s="20">
        <f t="shared" si="5"/>
        <v>34.42707712963788</v>
      </c>
    </row>
    <row r="61" spans="1:12" x14ac:dyDescent="0.2">
      <c r="A61" s="16">
        <v>52</v>
      </c>
      <c r="B61" s="48">
        <v>45</v>
      </c>
      <c r="C61" s="47">
        <v>20165</v>
      </c>
      <c r="D61" s="47">
        <v>20482</v>
      </c>
      <c r="E61" s="17">
        <v>0.42021308980213079</v>
      </c>
      <c r="F61" s="18">
        <f t="shared" si="3"/>
        <v>2.2141855487489851E-3</v>
      </c>
      <c r="G61" s="18">
        <f t="shared" si="0"/>
        <v>2.2113467195765306E-3</v>
      </c>
      <c r="H61" s="13">
        <f t="shared" si="6"/>
        <v>97845.55495042463</v>
      </c>
      <c r="I61" s="13">
        <f t="shared" si="4"/>
        <v>216.37044696476667</v>
      </c>
      <c r="J61" s="13">
        <f t="shared" si="1"/>
        <v>97720.106197520799</v>
      </c>
      <c r="K61" s="13">
        <f t="shared" si="2"/>
        <v>3275473.6716181217</v>
      </c>
      <c r="L61" s="20">
        <f t="shared" si="5"/>
        <v>33.475957832501486</v>
      </c>
    </row>
    <row r="62" spans="1:12" x14ac:dyDescent="0.2">
      <c r="A62" s="16">
        <v>53</v>
      </c>
      <c r="B62" s="48">
        <v>50</v>
      </c>
      <c r="C62" s="47">
        <v>19493</v>
      </c>
      <c r="D62" s="47">
        <v>20024</v>
      </c>
      <c r="E62" s="17">
        <v>0.43167123287671233</v>
      </c>
      <c r="F62" s="18">
        <f t="shared" si="3"/>
        <v>2.530556469367614E-3</v>
      </c>
      <c r="G62" s="18">
        <f t="shared" si="0"/>
        <v>2.5269222799706656E-3</v>
      </c>
      <c r="H62" s="13">
        <f t="shared" si="6"/>
        <v>97629.184503459866</v>
      </c>
      <c r="I62" s="13">
        <f t="shared" si="4"/>
        <v>246.70136149715958</v>
      </c>
      <c r="J62" s="13">
        <f t="shared" si="1"/>
        <v>97488.977022832536</v>
      </c>
      <c r="K62" s="13">
        <f t="shared" si="2"/>
        <v>3177753.5654206011</v>
      </c>
      <c r="L62" s="20">
        <f t="shared" si="5"/>
        <v>32.549217547832583</v>
      </c>
    </row>
    <row r="63" spans="1:12" x14ac:dyDescent="0.2">
      <c r="A63" s="16">
        <v>54</v>
      </c>
      <c r="B63" s="48">
        <v>48</v>
      </c>
      <c r="C63" s="47">
        <v>18264</v>
      </c>
      <c r="D63" s="47">
        <v>19296</v>
      </c>
      <c r="E63" s="17">
        <v>0.55690639269406372</v>
      </c>
      <c r="F63" s="18">
        <f t="shared" si="3"/>
        <v>2.5559105431309905E-3</v>
      </c>
      <c r="G63" s="18">
        <f t="shared" si="0"/>
        <v>2.5530192293932948E-3</v>
      </c>
      <c r="H63" s="13">
        <f t="shared" si="6"/>
        <v>97382.483141962701</v>
      </c>
      <c r="I63" s="13">
        <f t="shared" si="4"/>
        <v>248.61935206749914</v>
      </c>
      <c r="J63" s="13">
        <f t="shared" si="1"/>
        <v>97272.321496409044</v>
      </c>
      <c r="K63" s="13">
        <f t="shared" si="2"/>
        <v>3080264.5883977683</v>
      </c>
      <c r="L63" s="20">
        <f t="shared" si="5"/>
        <v>31.630581692062684</v>
      </c>
    </row>
    <row r="64" spans="1:12" x14ac:dyDescent="0.2">
      <c r="A64" s="16">
        <v>55</v>
      </c>
      <c r="B64" s="48">
        <v>84</v>
      </c>
      <c r="C64" s="47">
        <v>17548</v>
      </c>
      <c r="D64" s="47">
        <v>18078</v>
      </c>
      <c r="E64" s="17">
        <v>0.50221787345075031</v>
      </c>
      <c r="F64" s="18">
        <f t="shared" si="3"/>
        <v>4.7156571043619824E-3</v>
      </c>
      <c r="G64" s="18">
        <f t="shared" si="0"/>
        <v>4.7046136362904004E-3</v>
      </c>
      <c r="H64" s="13">
        <f t="shared" si="6"/>
        <v>97133.8637898952</v>
      </c>
      <c r="I64" s="13">
        <f t="shared" si="4"/>
        <v>456.97730013151534</v>
      </c>
      <c r="J64" s="13">
        <f t="shared" si="1"/>
        <v>96906.388657650998</v>
      </c>
      <c r="K64" s="13">
        <f t="shared" si="2"/>
        <v>2982992.2669013594</v>
      </c>
      <c r="L64" s="20">
        <f t="shared" si="5"/>
        <v>30.710116436361496</v>
      </c>
    </row>
    <row r="65" spans="1:12" x14ac:dyDescent="0.2">
      <c r="A65" s="16">
        <v>56</v>
      </c>
      <c r="B65" s="48">
        <v>55</v>
      </c>
      <c r="C65" s="47">
        <v>17403</v>
      </c>
      <c r="D65" s="47">
        <v>17351</v>
      </c>
      <c r="E65" s="17">
        <v>0.52044831880448317</v>
      </c>
      <c r="F65" s="18">
        <f t="shared" si="3"/>
        <v>3.1651032974621628E-3</v>
      </c>
      <c r="G65" s="18">
        <f t="shared" si="0"/>
        <v>3.1603064875464246E-3</v>
      </c>
      <c r="H65" s="13">
        <f t="shared" si="6"/>
        <v>96676.886489763681</v>
      </c>
      <c r="I65" s="13">
        <f t="shared" si="4"/>
        <v>305.52859156938945</v>
      </c>
      <c r="J65" s="13">
        <f t="shared" si="1"/>
        <v>96530.369740023278</v>
      </c>
      <c r="K65" s="13">
        <f t="shared" si="2"/>
        <v>2886085.8782437085</v>
      </c>
      <c r="L65" s="20">
        <f t="shared" si="5"/>
        <v>29.852904691436173</v>
      </c>
    </row>
    <row r="66" spans="1:12" x14ac:dyDescent="0.2">
      <c r="A66" s="16">
        <v>57</v>
      </c>
      <c r="B66" s="48">
        <v>58</v>
      </c>
      <c r="C66" s="47">
        <v>16574</v>
      </c>
      <c r="D66" s="47">
        <v>17260</v>
      </c>
      <c r="E66" s="17">
        <v>0.5649031648559284</v>
      </c>
      <c r="F66" s="18">
        <f t="shared" si="3"/>
        <v>3.42850387184489E-3</v>
      </c>
      <c r="G66" s="18">
        <f t="shared" si="0"/>
        <v>3.423397083660257E-3</v>
      </c>
      <c r="H66" s="13">
        <f t="shared" si="6"/>
        <v>96371.357898194285</v>
      </c>
      <c r="I66" s="13">
        <f t="shared" si="4"/>
        <v>329.9174255770572</v>
      </c>
      <c r="J66" s="13">
        <f t="shared" si="1"/>
        <v>96227.811870466816</v>
      </c>
      <c r="K66" s="13">
        <f t="shared" si="2"/>
        <v>2789555.5085036852</v>
      </c>
      <c r="L66" s="20">
        <f t="shared" si="5"/>
        <v>28.94589813137782</v>
      </c>
    </row>
    <row r="67" spans="1:12" x14ac:dyDescent="0.2">
      <c r="A67" s="16">
        <v>58</v>
      </c>
      <c r="B67" s="48">
        <v>79</v>
      </c>
      <c r="C67" s="47">
        <v>15740</v>
      </c>
      <c r="D67" s="47">
        <v>16385</v>
      </c>
      <c r="E67" s="17">
        <v>0.51777353910178592</v>
      </c>
      <c r="F67" s="18">
        <f t="shared" si="3"/>
        <v>4.9182879377431907E-3</v>
      </c>
      <c r="G67" s="18">
        <f t="shared" si="0"/>
        <v>4.9066506940311496E-3</v>
      </c>
      <c r="H67" s="13">
        <f t="shared" si="6"/>
        <v>96041.440472617222</v>
      </c>
      <c r="I67" s="13">
        <f t="shared" si="4"/>
        <v>471.24180055071861</v>
      </c>
      <c r="J67" s="13">
        <f t="shared" si="1"/>
        <v>95814.195206910343</v>
      </c>
      <c r="K67" s="13">
        <f t="shared" si="2"/>
        <v>2693327.6966332183</v>
      </c>
      <c r="L67" s="20">
        <f t="shared" si="5"/>
        <v>28.043391304622553</v>
      </c>
    </row>
    <row r="68" spans="1:12" x14ac:dyDescent="0.2">
      <c r="A68" s="16">
        <v>59</v>
      </c>
      <c r="B68" s="48">
        <v>70</v>
      </c>
      <c r="C68" s="47">
        <v>15248</v>
      </c>
      <c r="D68" s="47">
        <v>15600</v>
      </c>
      <c r="E68" s="17">
        <v>0.48121330724070477</v>
      </c>
      <c r="F68" s="18">
        <f t="shared" si="3"/>
        <v>4.5383817427385896E-3</v>
      </c>
      <c r="G68" s="18">
        <f t="shared" si="0"/>
        <v>4.5277214396913712E-3</v>
      </c>
      <c r="H68" s="13">
        <f t="shared" si="6"/>
        <v>95570.198672066501</v>
      </c>
      <c r="I68" s="13">
        <f t="shared" si="4"/>
        <v>432.71523752307928</v>
      </c>
      <c r="J68" s="13">
        <f t="shared" si="1"/>
        <v>95345.711765085347</v>
      </c>
      <c r="K68" s="13">
        <f t="shared" si="2"/>
        <v>2597513.501426308</v>
      </c>
      <c r="L68" s="20">
        <f t="shared" si="5"/>
        <v>27.179115849065571</v>
      </c>
    </row>
    <row r="69" spans="1:12" x14ac:dyDescent="0.2">
      <c r="A69" s="16">
        <v>60</v>
      </c>
      <c r="B69" s="48">
        <v>69</v>
      </c>
      <c r="C69" s="47">
        <v>15421</v>
      </c>
      <c r="D69" s="47">
        <v>15100</v>
      </c>
      <c r="E69" s="17">
        <v>0.50399047051816559</v>
      </c>
      <c r="F69" s="18">
        <f t="shared" si="3"/>
        <v>4.5214770158251696E-3</v>
      </c>
      <c r="G69" s="18">
        <f t="shared" si="0"/>
        <v>4.511359409534078E-3</v>
      </c>
      <c r="H69" s="13">
        <f t="shared" si="6"/>
        <v>95137.483434543421</v>
      </c>
      <c r="I69" s="13">
        <f t="shared" si="4"/>
        <v>429.19938109181993</v>
      </c>
      <c r="J69" s="13">
        <f t="shared" si="1"/>
        <v>94924.596451474164</v>
      </c>
      <c r="K69" s="13">
        <f t="shared" si="2"/>
        <v>2502167.7896612226</v>
      </c>
      <c r="L69" s="20">
        <f t="shared" si="5"/>
        <v>26.300546318137229</v>
      </c>
    </row>
    <row r="70" spans="1:12" x14ac:dyDescent="0.2">
      <c r="A70" s="16">
        <v>61</v>
      </c>
      <c r="B70" s="48">
        <v>78</v>
      </c>
      <c r="C70" s="47">
        <v>15066</v>
      </c>
      <c r="D70" s="47">
        <v>15282</v>
      </c>
      <c r="E70" s="17">
        <v>0.51657885493501932</v>
      </c>
      <c r="F70" s="18">
        <f t="shared" si="3"/>
        <v>5.1403716884143927E-3</v>
      </c>
      <c r="G70" s="18">
        <f t="shared" si="0"/>
        <v>5.1276297112912124E-3</v>
      </c>
      <c r="H70" s="13">
        <f t="shared" si="6"/>
        <v>94708.2840534516</v>
      </c>
      <c r="I70" s="13">
        <f t="shared" si="4"/>
        <v>485.62901121788616</v>
      </c>
      <c r="J70" s="13">
        <f t="shared" si="1"/>
        <v>94473.520720771878</v>
      </c>
      <c r="K70" s="13">
        <f t="shared" si="2"/>
        <v>2407243.1932097482</v>
      </c>
      <c r="L70" s="20">
        <f t="shared" si="5"/>
        <v>25.4174512532731</v>
      </c>
    </row>
    <row r="71" spans="1:12" x14ac:dyDescent="0.2">
      <c r="A71" s="16">
        <v>62</v>
      </c>
      <c r="B71" s="48">
        <v>83</v>
      </c>
      <c r="C71" s="47">
        <v>14820</v>
      </c>
      <c r="D71" s="47">
        <v>14889</v>
      </c>
      <c r="E71" s="17">
        <v>0.47664631127248713</v>
      </c>
      <c r="F71" s="18">
        <f t="shared" si="3"/>
        <v>5.5875323975899558E-3</v>
      </c>
      <c r="G71" s="18">
        <f t="shared" si="0"/>
        <v>5.5712406653674147E-3</v>
      </c>
      <c r="H71" s="13">
        <f t="shared" si="6"/>
        <v>94222.655042233717</v>
      </c>
      <c r="I71" s="13">
        <f t="shared" si="4"/>
        <v>524.93708737017857</v>
      </c>
      <c r="J71" s="13">
        <f t="shared" si="1"/>
        <v>93947.927281208656</v>
      </c>
      <c r="K71" s="13">
        <f t="shared" si="2"/>
        <v>2312769.6724889763</v>
      </c>
      <c r="L71" s="20">
        <f t="shared" si="5"/>
        <v>24.545791789164891</v>
      </c>
    </row>
    <row r="72" spans="1:12" x14ac:dyDescent="0.2">
      <c r="A72" s="16">
        <v>63</v>
      </c>
      <c r="B72" s="48">
        <v>94</v>
      </c>
      <c r="C72" s="47">
        <v>15087</v>
      </c>
      <c r="D72" s="47">
        <v>14661</v>
      </c>
      <c r="E72" s="17">
        <v>0.53241037598367846</v>
      </c>
      <c r="F72" s="18">
        <f t="shared" si="3"/>
        <v>6.3197525884093044E-3</v>
      </c>
      <c r="G72" s="18">
        <f t="shared" si="0"/>
        <v>6.3011324224025002E-3</v>
      </c>
      <c r="H72" s="13">
        <f t="shared" si="6"/>
        <v>93697.717954863532</v>
      </c>
      <c r="I72" s="13">
        <f t="shared" si="4"/>
        <v>590.40172851051545</v>
      </c>
      <c r="J72" s="13">
        <f t="shared" si="1"/>
        <v>93421.652232610708</v>
      </c>
      <c r="K72" s="13">
        <f t="shared" si="2"/>
        <v>2218821.7452077675</v>
      </c>
      <c r="L72" s="20">
        <f t="shared" si="5"/>
        <v>23.680638052216253</v>
      </c>
    </row>
    <row r="73" spans="1:12" x14ac:dyDescent="0.2">
      <c r="A73" s="16">
        <v>64</v>
      </c>
      <c r="B73" s="48">
        <v>103</v>
      </c>
      <c r="C73" s="47">
        <v>14299</v>
      </c>
      <c r="D73" s="47">
        <v>14864</v>
      </c>
      <c r="E73" s="17">
        <v>0.52288868200558614</v>
      </c>
      <c r="F73" s="18">
        <f t="shared" si="3"/>
        <v>7.0637451565339644E-3</v>
      </c>
      <c r="G73" s="18">
        <f t="shared" ref="G73:G108" si="7">F73/((1+(1-E73)*F73))</f>
        <v>7.04001893567535E-3</v>
      </c>
      <c r="H73" s="13">
        <f t="shared" si="6"/>
        <v>93107.31622635301</v>
      </c>
      <c r="I73" s="13">
        <f t="shared" si="4"/>
        <v>655.47726928343798</v>
      </c>
      <c r="J73" s="13">
        <f t="shared" ref="J73:J108" si="8">H74+I73*E73</f>
        <v>92794.580602489805</v>
      </c>
      <c r="K73" s="13">
        <f t="shared" ref="K73:K97" si="9">K74+J73</f>
        <v>2125400.0929751568</v>
      </c>
      <c r="L73" s="20">
        <f t="shared" si="5"/>
        <v>22.827423011614908</v>
      </c>
    </row>
    <row r="74" spans="1:12" x14ac:dyDescent="0.2">
      <c r="A74" s="16">
        <v>65</v>
      </c>
      <c r="B74" s="48">
        <v>113</v>
      </c>
      <c r="C74" s="47">
        <v>14085</v>
      </c>
      <c r="D74" s="47">
        <v>14066</v>
      </c>
      <c r="E74" s="17">
        <v>0.5121348042186934</v>
      </c>
      <c r="F74" s="18">
        <f t="shared" ref="F74:F108" si="10">B74/((C74+D74)/2)</f>
        <v>8.0281339916876849E-3</v>
      </c>
      <c r="G74" s="18">
        <f t="shared" si="7"/>
        <v>7.9968132955915549E-3</v>
      </c>
      <c r="H74" s="13">
        <f t="shared" si="6"/>
        <v>92451.838957069573</v>
      </c>
      <c r="I74" s="13">
        <f t="shared" ref="I74:I108" si="11">H74*G74</f>
        <v>739.32009497378328</v>
      </c>
      <c r="J74" s="13">
        <f t="shared" si="8"/>
        <v>92091.150414190139</v>
      </c>
      <c r="K74" s="13">
        <f t="shared" si="9"/>
        <v>2032605.512372667</v>
      </c>
      <c r="L74" s="20">
        <f t="shared" ref="L74:L108" si="12">K74/H74</f>
        <v>21.985560647598547</v>
      </c>
    </row>
    <row r="75" spans="1:12" x14ac:dyDescent="0.2">
      <c r="A75" s="16">
        <v>66</v>
      </c>
      <c r="B75" s="48">
        <v>113</v>
      </c>
      <c r="C75" s="47">
        <v>13712</v>
      </c>
      <c r="D75" s="47">
        <v>13896</v>
      </c>
      <c r="E75" s="17">
        <v>0.50350345496423776</v>
      </c>
      <c r="F75" s="18">
        <f t="shared" si="10"/>
        <v>8.1860330339032158E-3</v>
      </c>
      <c r="G75" s="18">
        <f t="shared" si="7"/>
        <v>8.1528969123559128E-3</v>
      </c>
      <c r="H75" s="13">
        <f t="shared" ref="H75:H108" si="13">H74-I74</f>
        <v>91712.518862095792</v>
      </c>
      <c r="I75" s="13">
        <f t="shared" si="11"/>
        <v>747.72271185516422</v>
      </c>
      <c r="J75" s="13">
        <f t="shared" si="8"/>
        <v>91341.277119014936</v>
      </c>
      <c r="K75" s="13">
        <f t="shared" si="9"/>
        <v>1940514.3619584769</v>
      </c>
      <c r="L75" s="20">
        <f t="shared" si="12"/>
        <v>21.158663899269257</v>
      </c>
    </row>
    <row r="76" spans="1:12" x14ac:dyDescent="0.2">
      <c r="A76" s="16">
        <v>67</v>
      </c>
      <c r="B76" s="48">
        <v>120</v>
      </c>
      <c r="C76" s="47">
        <v>14463</v>
      </c>
      <c r="D76" s="47">
        <v>13551</v>
      </c>
      <c r="E76" s="17">
        <v>0.51036529680365295</v>
      </c>
      <c r="F76" s="18">
        <f t="shared" si="10"/>
        <v>8.5671449989291066E-3</v>
      </c>
      <c r="G76" s="18">
        <f t="shared" si="7"/>
        <v>8.5313579019559993E-3</v>
      </c>
      <c r="H76" s="13">
        <f t="shared" si="13"/>
        <v>90964.796150240625</v>
      </c>
      <c r="I76" s="13">
        <f t="shared" si="11"/>
        <v>776.05323243617204</v>
      </c>
      <c r="J76" s="13">
        <f t="shared" si="8"/>
        <v>90584.813556112174</v>
      </c>
      <c r="K76" s="13">
        <f t="shared" si="9"/>
        <v>1849173.0848394621</v>
      </c>
      <c r="L76" s="20">
        <f t="shared" si="12"/>
        <v>20.328447521448883</v>
      </c>
    </row>
    <row r="77" spans="1:12" x14ac:dyDescent="0.2">
      <c r="A77" s="16">
        <v>68</v>
      </c>
      <c r="B77" s="48">
        <v>131</v>
      </c>
      <c r="C77" s="47">
        <v>14373</v>
      </c>
      <c r="D77" s="47">
        <v>14223</v>
      </c>
      <c r="E77" s="17">
        <v>0.53610791592596507</v>
      </c>
      <c r="F77" s="18">
        <f t="shared" si="10"/>
        <v>9.1621205763043785E-3</v>
      </c>
      <c r="G77" s="18">
        <f t="shared" si="7"/>
        <v>9.1233442174902986E-3</v>
      </c>
      <c r="H77" s="13">
        <f t="shared" si="13"/>
        <v>90188.742917804455</v>
      </c>
      <c r="I77" s="13">
        <f t="shared" si="11"/>
        <v>822.82294618187041</v>
      </c>
      <c r="J77" s="13">
        <f t="shared" si="8"/>
        <v>89807.041866476211</v>
      </c>
      <c r="K77" s="13">
        <f t="shared" si="9"/>
        <v>1758588.27128335</v>
      </c>
      <c r="L77" s="20">
        <f t="shared" si="12"/>
        <v>19.498977526342497</v>
      </c>
    </row>
    <row r="78" spans="1:12" x14ac:dyDescent="0.2">
      <c r="A78" s="16">
        <v>69</v>
      </c>
      <c r="B78" s="48">
        <v>148</v>
      </c>
      <c r="C78" s="47">
        <v>13482</v>
      </c>
      <c r="D78" s="47">
        <v>14165</v>
      </c>
      <c r="E78" s="17">
        <v>0.50536838208071055</v>
      </c>
      <c r="F78" s="18">
        <f t="shared" si="10"/>
        <v>1.0706405758310123E-2</v>
      </c>
      <c r="G78" s="18">
        <f t="shared" si="7"/>
        <v>1.0650006234847227E-2</v>
      </c>
      <c r="H78" s="13">
        <f t="shared" si="13"/>
        <v>89365.919971622585</v>
      </c>
      <c r="I78" s="13">
        <f t="shared" si="11"/>
        <v>951.74760488063885</v>
      </c>
      <c r="J78" s="13">
        <f t="shared" si="8"/>
        <v>88895.155513969657</v>
      </c>
      <c r="K78" s="13">
        <f t="shared" si="9"/>
        <v>1668781.2294168738</v>
      </c>
      <c r="L78" s="20">
        <f t="shared" si="12"/>
        <v>18.673575228082267</v>
      </c>
    </row>
    <row r="79" spans="1:12" x14ac:dyDescent="0.2">
      <c r="A79" s="16">
        <v>70</v>
      </c>
      <c r="B79" s="48">
        <v>193</v>
      </c>
      <c r="C79" s="47">
        <v>13444</v>
      </c>
      <c r="D79" s="47">
        <v>13284</v>
      </c>
      <c r="E79" s="17">
        <v>0.54700830435091219</v>
      </c>
      <c r="F79" s="18">
        <f t="shared" si="10"/>
        <v>1.4441783897036816E-2</v>
      </c>
      <c r="G79" s="18">
        <f t="shared" si="7"/>
        <v>1.4347919689126031E-2</v>
      </c>
      <c r="H79" s="13">
        <f t="shared" si="13"/>
        <v>88414.172366741943</v>
      </c>
      <c r="I79" s="13">
        <f t="shared" si="11"/>
        <v>1268.5594444985593</v>
      </c>
      <c r="J79" s="13">
        <f t="shared" si="8"/>
        <v>87839.525472946872</v>
      </c>
      <c r="K79" s="13">
        <f t="shared" si="9"/>
        <v>1579886.0739029041</v>
      </c>
      <c r="L79" s="20">
        <f t="shared" si="12"/>
        <v>17.869149612683557</v>
      </c>
    </row>
    <row r="80" spans="1:12" x14ac:dyDescent="0.2">
      <c r="A80" s="16">
        <v>71</v>
      </c>
      <c r="B80" s="48">
        <v>157</v>
      </c>
      <c r="C80" s="47">
        <v>13972</v>
      </c>
      <c r="D80" s="47">
        <v>13152</v>
      </c>
      <c r="E80" s="17">
        <v>0.51215426228077832</v>
      </c>
      <c r="F80" s="18">
        <f t="shared" si="10"/>
        <v>1.1576463648429436E-2</v>
      </c>
      <c r="G80" s="18">
        <f t="shared" si="7"/>
        <v>1.1511452393550453E-2</v>
      </c>
      <c r="H80" s="13">
        <f t="shared" si="13"/>
        <v>87145.612922243381</v>
      </c>
      <c r="I80" s="13">
        <f t="shared" si="11"/>
        <v>1003.1725744611798</v>
      </c>
      <c r="J80" s="13">
        <f t="shared" si="8"/>
        <v>86656.219457595682</v>
      </c>
      <c r="K80" s="13">
        <f t="shared" si="9"/>
        <v>1492046.5484299571</v>
      </c>
      <c r="L80" s="20">
        <f t="shared" si="12"/>
        <v>17.121304198769614</v>
      </c>
    </row>
    <row r="81" spans="1:12" x14ac:dyDescent="0.2">
      <c r="A81" s="16">
        <v>72</v>
      </c>
      <c r="B81" s="48">
        <v>210</v>
      </c>
      <c r="C81" s="47">
        <v>14853</v>
      </c>
      <c r="D81" s="47">
        <v>13782</v>
      </c>
      <c r="E81" s="17">
        <v>0.50883235485975176</v>
      </c>
      <c r="F81" s="18">
        <f t="shared" si="10"/>
        <v>1.4667365112624411E-2</v>
      </c>
      <c r="G81" s="18">
        <f t="shared" si="7"/>
        <v>1.4562455216650481E-2</v>
      </c>
      <c r="H81" s="13">
        <f t="shared" si="13"/>
        <v>86142.440347782205</v>
      </c>
      <c r="I81" s="13">
        <f t="shared" si="11"/>
        <v>1254.4454298175638</v>
      </c>
      <c r="J81" s="13">
        <f t="shared" si="8"/>
        <v>85526.297340061763</v>
      </c>
      <c r="K81" s="13">
        <f t="shared" si="9"/>
        <v>1405390.3289723615</v>
      </c>
      <c r="L81" s="20">
        <f t="shared" si="12"/>
        <v>16.314726205786485</v>
      </c>
    </row>
    <row r="82" spans="1:12" x14ac:dyDescent="0.2">
      <c r="A82" s="16">
        <v>73</v>
      </c>
      <c r="B82" s="48">
        <v>203</v>
      </c>
      <c r="C82" s="47">
        <v>13025</v>
      </c>
      <c r="D82" s="47">
        <v>14595</v>
      </c>
      <c r="E82" s="17">
        <v>0.4827991092516366</v>
      </c>
      <c r="F82" s="18">
        <f t="shared" si="10"/>
        <v>1.4699493120926865E-2</v>
      </c>
      <c r="G82" s="18">
        <f t="shared" si="7"/>
        <v>1.458858209889718E-2</v>
      </c>
      <c r="H82" s="13">
        <f t="shared" si="13"/>
        <v>84887.994917964636</v>
      </c>
      <c r="I82" s="13">
        <f t="shared" si="11"/>
        <v>1238.3954830714936</v>
      </c>
      <c r="J82" s="13">
        <f t="shared" si="8"/>
        <v>84247.495671021316</v>
      </c>
      <c r="K82" s="13">
        <f t="shared" si="9"/>
        <v>1319864.0316322998</v>
      </c>
      <c r="L82" s="20">
        <f t="shared" si="12"/>
        <v>15.548300238541508</v>
      </c>
    </row>
    <row r="83" spans="1:12" x14ac:dyDescent="0.2">
      <c r="A83" s="16">
        <v>74</v>
      </c>
      <c r="B83" s="48">
        <v>179</v>
      </c>
      <c r="C83" s="47">
        <v>11539</v>
      </c>
      <c r="D83" s="47">
        <v>12769</v>
      </c>
      <c r="E83" s="17">
        <v>0.48719675518481687</v>
      </c>
      <c r="F83" s="18">
        <f t="shared" si="10"/>
        <v>1.4727661675168669E-2</v>
      </c>
      <c r="G83" s="18">
        <f t="shared" si="7"/>
        <v>1.4617266339636049E-2</v>
      </c>
      <c r="H83" s="13">
        <f t="shared" si="13"/>
        <v>83649.599434893142</v>
      </c>
      <c r="I83" s="13">
        <f t="shared" si="11"/>
        <v>1222.7284741437022</v>
      </c>
      <c r="J83" s="13">
        <f t="shared" si="8"/>
        <v>83022.580305824333</v>
      </c>
      <c r="K83" s="13">
        <f t="shared" si="9"/>
        <v>1235616.5359612785</v>
      </c>
      <c r="L83" s="20">
        <f t="shared" si="12"/>
        <v>14.771338348404093</v>
      </c>
    </row>
    <row r="84" spans="1:12" x14ac:dyDescent="0.2">
      <c r="A84" s="16">
        <v>75</v>
      </c>
      <c r="B84" s="48">
        <v>229</v>
      </c>
      <c r="C84" s="47">
        <v>12029</v>
      </c>
      <c r="D84" s="47">
        <v>11304</v>
      </c>
      <c r="E84" s="17">
        <v>0.52309624932703247</v>
      </c>
      <c r="F84" s="18">
        <f t="shared" si="10"/>
        <v>1.9628851840740581E-2</v>
      </c>
      <c r="G84" s="18">
        <f t="shared" si="7"/>
        <v>1.9446808842301232E-2</v>
      </c>
      <c r="H84" s="13">
        <f t="shared" si="13"/>
        <v>82426.870960749438</v>
      </c>
      <c r="I84" s="13">
        <f t="shared" si="11"/>
        <v>1602.9396030427249</v>
      </c>
      <c r="J84" s="13">
        <f t="shared" si="8"/>
        <v>81662.423051956124</v>
      </c>
      <c r="K84" s="13">
        <f t="shared" si="9"/>
        <v>1152593.9556554542</v>
      </c>
      <c r="L84" s="20">
        <f t="shared" si="12"/>
        <v>13.983230737999309</v>
      </c>
    </row>
    <row r="85" spans="1:12" x14ac:dyDescent="0.2">
      <c r="A85" s="16">
        <v>76</v>
      </c>
      <c r="B85" s="48">
        <v>261</v>
      </c>
      <c r="C85" s="47">
        <v>10909</v>
      </c>
      <c r="D85" s="47">
        <v>11756</v>
      </c>
      <c r="E85" s="17">
        <v>0.51253870781504196</v>
      </c>
      <c r="F85" s="18">
        <f t="shared" si="10"/>
        <v>2.3031105228325612E-2</v>
      </c>
      <c r="G85" s="18">
        <f t="shared" si="7"/>
        <v>2.2775410876038672E-2</v>
      </c>
      <c r="H85" s="13">
        <f t="shared" si="13"/>
        <v>80823.931357706708</v>
      </c>
      <c r="I85" s="13">
        <f t="shared" si="11"/>
        <v>1840.7982452885165</v>
      </c>
      <c r="J85" s="13">
        <f t="shared" si="8"/>
        <v>79926.613466406561</v>
      </c>
      <c r="K85" s="13">
        <f t="shared" si="9"/>
        <v>1070931.5326034981</v>
      </c>
      <c r="L85" s="20">
        <f t="shared" si="12"/>
        <v>13.250178686109939</v>
      </c>
    </row>
    <row r="86" spans="1:12" x14ac:dyDescent="0.2">
      <c r="A86" s="16">
        <v>77</v>
      </c>
      <c r="B86" s="48">
        <v>239</v>
      </c>
      <c r="C86" s="47">
        <v>10203</v>
      </c>
      <c r="D86" s="47">
        <v>10638</v>
      </c>
      <c r="E86" s="17">
        <v>0.48385395770046397</v>
      </c>
      <c r="F86" s="18">
        <f t="shared" si="10"/>
        <v>2.2935559714025239E-2</v>
      </c>
      <c r="G86" s="18">
        <f t="shared" si="7"/>
        <v>2.2667222899468719E-2</v>
      </c>
      <c r="H86" s="13">
        <f t="shared" si="13"/>
        <v>78983.133112418189</v>
      </c>
      <c r="I86" s="13">
        <f t="shared" si="11"/>
        <v>1790.3282835575917</v>
      </c>
      <c r="J86" s="13">
        <f t="shared" si="8"/>
        <v>78059.062254443008</v>
      </c>
      <c r="K86" s="13">
        <f t="shared" si="9"/>
        <v>991004.91913709161</v>
      </c>
      <c r="L86" s="20">
        <f t="shared" si="12"/>
        <v>12.547044920674082</v>
      </c>
    </row>
    <row r="87" spans="1:12" x14ac:dyDescent="0.2">
      <c r="A87" s="16">
        <v>78</v>
      </c>
      <c r="B87" s="48">
        <v>236</v>
      </c>
      <c r="C87" s="47">
        <v>7816</v>
      </c>
      <c r="D87" s="47">
        <v>9972</v>
      </c>
      <c r="E87" s="17">
        <v>0.50161365219410237</v>
      </c>
      <c r="F87" s="18">
        <f t="shared" si="10"/>
        <v>2.6534742523049246E-2</v>
      </c>
      <c r="G87" s="18">
        <f t="shared" si="7"/>
        <v>2.6188412463544017E-2</v>
      </c>
      <c r="H87" s="13">
        <f t="shared" si="13"/>
        <v>77192.804828860593</v>
      </c>
      <c r="I87" s="13">
        <f t="shared" si="11"/>
        <v>2021.5570120760535</v>
      </c>
      <c r="J87" s="13">
        <f t="shared" si="8"/>
        <v>76185.288412730602</v>
      </c>
      <c r="K87" s="13">
        <f t="shared" si="9"/>
        <v>912945.85688264866</v>
      </c>
      <c r="L87" s="20">
        <f t="shared" si="12"/>
        <v>11.826825815005487</v>
      </c>
    </row>
    <row r="88" spans="1:12" x14ac:dyDescent="0.2">
      <c r="A88" s="16">
        <v>79</v>
      </c>
      <c r="B88" s="48">
        <v>196</v>
      </c>
      <c r="C88" s="47">
        <v>6556</v>
      </c>
      <c r="D88" s="47">
        <v>7584</v>
      </c>
      <c r="E88" s="17">
        <v>0.46790606653620354</v>
      </c>
      <c r="F88" s="18">
        <f t="shared" si="10"/>
        <v>2.7722772277227723E-2</v>
      </c>
      <c r="G88" s="18">
        <f t="shared" si="7"/>
        <v>2.7319775026197046E-2</v>
      </c>
      <c r="H88" s="13">
        <f t="shared" si="13"/>
        <v>75171.24781678454</v>
      </c>
      <c r="I88" s="13">
        <f t="shared" si="11"/>
        <v>2053.6615787930596</v>
      </c>
      <c r="J88" s="13">
        <f t="shared" si="8"/>
        <v>74078.506949321061</v>
      </c>
      <c r="K88" s="13">
        <f t="shared" si="9"/>
        <v>836760.5684699181</v>
      </c>
      <c r="L88" s="20">
        <f t="shared" si="12"/>
        <v>11.131391226993612</v>
      </c>
    </row>
    <row r="89" spans="1:12" x14ac:dyDescent="0.2">
      <c r="A89" s="16">
        <v>80</v>
      </c>
      <c r="B89" s="48">
        <v>242</v>
      </c>
      <c r="C89" s="47">
        <v>8158</v>
      </c>
      <c r="D89" s="47">
        <v>6384</v>
      </c>
      <c r="E89" s="17">
        <v>0.54080153968074296</v>
      </c>
      <c r="F89" s="18">
        <f t="shared" si="10"/>
        <v>3.3282904689863842E-2</v>
      </c>
      <c r="G89" s="18">
        <f t="shared" si="7"/>
        <v>3.2781884121439571E-2</v>
      </c>
      <c r="H89" s="13">
        <f t="shared" si="13"/>
        <v>73117.586237991476</v>
      </c>
      <c r="I89" s="13">
        <f t="shared" si="11"/>
        <v>2396.9322392932013</v>
      </c>
      <c r="J89" s="13">
        <f t="shared" si="8"/>
        <v>72016.918644218444</v>
      </c>
      <c r="K89" s="13">
        <f t="shared" si="9"/>
        <v>762682.06152059708</v>
      </c>
      <c r="L89" s="20">
        <f t="shared" si="12"/>
        <v>10.430897691810181</v>
      </c>
    </row>
    <row r="90" spans="1:12" x14ac:dyDescent="0.2">
      <c r="A90" s="16">
        <v>81</v>
      </c>
      <c r="B90" s="48">
        <v>247</v>
      </c>
      <c r="C90" s="47">
        <v>4510</v>
      </c>
      <c r="D90" s="47">
        <v>7824</v>
      </c>
      <c r="E90" s="17">
        <v>0.45435084021962185</v>
      </c>
      <c r="F90" s="18">
        <f t="shared" si="10"/>
        <v>4.0051889087076374E-2</v>
      </c>
      <c r="G90" s="18">
        <f t="shared" si="7"/>
        <v>3.9195303954354242E-2</v>
      </c>
      <c r="H90" s="13">
        <f t="shared" si="13"/>
        <v>70720.653998698268</v>
      </c>
      <c r="I90" s="13">
        <f t="shared" si="11"/>
        <v>2771.9175293296962</v>
      </c>
      <c r="J90" s="13">
        <f t="shared" si="8"/>
        <v>69208.159527839016</v>
      </c>
      <c r="K90" s="13">
        <f t="shared" si="9"/>
        <v>690665.14287637861</v>
      </c>
      <c r="L90" s="20">
        <f t="shared" si="12"/>
        <v>9.7661023169990973</v>
      </c>
    </row>
    <row r="91" spans="1:12" x14ac:dyDescent="0.2">
      <c r="A91" s="16">
        <v>82</v>
      </c>
      <c r="B91" s="48">
        <v>224</v>
      </c>
      <c r="C91" s="47">
        <v>4899</v>
      </c>
      <c r="D91" s="47">
        <v>4328</v>
      </c>
      <c r="E91" s="17">
        <v>0.51813845401174141</v>
      </c>
      <c r="F91" s="18">
        <f t="shared" si="10"/>
        <v>4.8553159206676057E-2</v>
      </c>
      <c r="G91" s="18">
        <f t="shared" si="7"/>
        <v>4.7443183219411086E-2</v>
      </c>
      <c r="H91" s="13">
        <f t="shared" si="13"/>
        <v>67948.736469368567</v>
      </c>
      <c r="I91" s="13">
        <f t="shared" si="11"/>
        <v>3223.7043538437329</v>
      </c>
      <c r="J91" s="13">
        <f t="shared" si="8"/>
        <v>66395.357305616344</v>
      </c>
      <c r="K91" s="13">
        <f t="shared" si="9"/>
        <v>621456.98334853956</v>
      </c>
      <c r="L91" s="20">
        <f t="shared" si="12"/>
        <v>9.1459682054381339</v>
      </c>
    </row>
    <row r="92" spans="1:12" x14ac:dyDescent="0.2">
      <c r="A92" s="16">
        <v>83</v>
      </c>
      <c r="B92" s="48">
        <v>247</v>
      </c>
      <c r="C92" s="47">
        <v>5138</v>
      </c>
      <c r="D92" s="47">
        <v>4687</v>
      </c>
      <c r="E92" s="17">
        <v>0.51306083966502125</v>
      </c>
      <c r="F92" s="18">
        <f t="shared" si="10"/>
        <v>5.0279898218829513E-2</v>
      </c>
      <c r="G92" s="18">
        <f t="shared" si="7"/>
        <v>4.9078301816177519E-2</v>
      </c>
      <c r="H92" s="13">
        <f t="shared" si="13"/>
        <v>64725.032115524831</v>
      </c>
      <c r="I92" s="13">
        <f t="shared" si="11"/>
        <v>3176.5946612275106</v>
      </c>
      <c r="J92" s="13">
        <f t="shared" si="8"/>
        <v>63178.223778462132</v>
      </c>
      <c r="K92" s="13">
        <f t="shared" si="9"/>
        <v>555061.62604292319</v>
      </c>
      <c r="L92" s="20">
        <f t="shared" si="12"/>
        <v>8.5756871476281145</v>
      </c>
    </row>
    <row r="93" spans="1:12" x14ac:dyDescent="0.2">
      <c r="A93" s="16">
        <v>84</v>
      </c>
      <c r="B93" s="48">
        <v>281</v>
      </c>
      <c r="C93" s="47">
        <v>4961</v>
      </c>
      <c r="D93" s="47">
        <v>4861</v>
      </c>
      <c r="E93" s="17">
        <v>0.53120460195973251</v>
      </c>
      <c r="F93" s="18">
        <f t="shared" si="10"/>
        <v>5.7218489106088372E-2</v>
      </c>
      <c r="G93" s="18">
        <f t="shared" si="7"/>
        <v>5.5723767886180407E-2</v>
      </c>
      <c r="H93" s="13">
        <f t="shared" si="13"/>
        <v>61548.437454297324</v>
      </c>
      <c r="I93" s="13">
        <f t="shared" si="11"/>
        <v>3429.7108424603566</v>
      </c>
      <c r="J93" s="13">
        <f t="shared" si="8"/>
        <v>59940.6047947431</v>
      </c>
      <c r="K93" s="13">
        <f t="shared" si="9"/>
        <v>491883.4022644611</v>
      </c>
      <c r="L93" s="20">
        <f t="shared" si="12"/>
        <v>7.991809745449804</v>
      </c>
    </row>
    <row r="94" spans="1:12" x14ac:dyDescent="0.2">
      <c r="A94" s="16">
        <v>85</v>
      </c>
      <c r="B94" s="48">
        <v>289</v>
      </c>
      <c r="C94" s="47">
        <v>4217</v>
      </c>
      <c r="D94" s="47">
        <v>4644</v>
      </c>
      <c r="E94" s="17">
        <v>0.48390766459686257</v>
      </c>
      <c r="F94" s="18">
        <f t="shared" si="10"/>
        <v>6.5229658052138581E-2</v>
      </c>
      <c r="G94" s="18">
        <f t="shared" si="7"/>
        <v>6.3105249697515367E-2</v>
      </c>
      <c r="H94" s="13">
        <f t="shared" si="13"/>
        <v>58118.726611836966</v>
      </c>
      <c r="I94" s="13">
        <f t="shared" si="11"/>
        <v>3667.5967549416032</v>
      </c>
      <c r="J94" s="13">
        <f t="shared" si="8"/>
        <v>56225.90803726219</v>
      </c>
      <c r="K94" s="13">
        <f t="shared" si="9"/>
        <v>431942.79746971797</v>
      </c>
      <c r="L94" s="20">
        <f t="shared" si="12"/>
        <v>7.4320760734242368</v>
      </c>
    </row>
    <row r="95" spans="1:12" x14ac:dyDescent="0.2">
      <c r="A95" s="16">
        <v>86</v>
      </c>
      <c r="B95" s="48">
        <v>276</v>
      </c>
      <c r="C95" s="47">
        <v>3609</v>
      </c>
      <c r="D95" s="47">
        <v>3944</v>
      </c>
      <c r="E95" s="17">
        <v>0.49971213023625194</v>
      </c>
      <c r="F95" s="18">
        <f t="shared" si="10"/>
        <v>7.3083542963061035E-2</v>
      </c>
      <c r="G95" s="18">
        <f t="shared" si="7"/>
        <v>7.05056579845698E-2</v>
      </c>
      <c r="H95" s="13">
        <f t="shared" si="13"/>
        <v>54451.129856895364</v>
      </c>
      <c r="I95" s="13">
        <f t="shared" si="11"/>
        <v>3839.1127385636619</v>
      </c>
      <c r="J95" s="13">
        <f t="shared" si="8"/>
        <v>52530.468323136476</v>
      </c>
      <c r="K95" s="13">
        <f t="shared" si="9"/>
        <v>375716.88943245576</v>
      </c>
      <c r="L95" s="20">
        <f t="shared" si="12"/>
        <v>6.9000751760319483</v>
      </c>
    </row>
    <row r="96" spans="1:12" x14ac:dyDescent="0.2">
      <c r="A96" s="16">
        <v>87</v>
      </c>
      <c r="B96" s="48">
        <v>315</v>
      </c>
      <c r="C96" s="47">
        <v>3282</v>
      </c>
      <c r="D96" s="47">
        <v>3288</v>
      </c>
      <c r="E96" s="17">
        <v>0.50371819960861042</v>
      </c>
      <c r="F96" s="18">
        <f t="shared" si="10"/>
        <v>9.5890410958904104E-2</v>
      </c>
      <c r="G96" s="18">
        <f t="shared" si="7"/>
        <v>9.1534410489735957E-2</v>
      </c>
      <c r="H96" s="13">
        <f t="shared" si="13"/>
        <v>50612.0171183317</v>
      </c>
      <c r="I96" s="13">
        <f t="shared" si="11"/>
        <v>4632.7411506229173</v>
      </c>
      <c r="J96" s="13">
        <f t="shared" si="8"/>
        <v>48312.87199935328</v>
      </c>
      <c r="K96" s="13">
        <f t="shared" si="9"/>
        <v>323186.42110931926</v>
      </c>
      <c r="L96" s="20">
        <f t="shared" si="12"/>
        <v>6.3855668971601007</v>
      </c>
    </row>
    <row r="97" spans="1:12" x14ac:dyDescent="0.2">
      <c r="A97" s="16">
        <v>88</v>
      </c>
      <c r="B97" s="48">
        <v>265</v>
      </c>
      <c r="C97" s="47">
        <v>2924</v>
      </c>
      <c r="D97" s="47">
        <v>3022</v>
      </c>
      <c r="E97" s="17">
        <v>0.52045489790643595</v>
      </c>
      <c r="F97" s="18">
        <f t="shared" si="10"/>
        <v>8.9135553313151705E-2</v>
      </c>
      <c r="G97" s="18">
        <f t="shared" si="7"/>
        <v>8.5481680098344823E-2</v>
      </c>
      <c r="H97" s="13">
        <f t="shared" si="13"/>
        <v>45979.275967708782</v>
      </c>
      <c r="I97" s="13">
        <f t="shared" si="11"/>
        <v>3930.3857594251963</v>
      </c>
      <c r="J97" s="13">
        <f t="shared" si="8"/>
        <v>44094.478727438138</v>
      </c>
      <c r="K97" s="13">
        <f t="shared" si="9"/>
        <v>274873.54910996597</v>
      </c>
      <c r="L97" s="20">
        <f t="shared" si="12"/>
        <v>5.9782052527971405</v>
      </c>
    </row>
    <row r="98" spans="1:12" x14ac:dyDescent="0.2">
      <c r="A98" s="16">
        <v>89</v>
      </c>
      <c r="B98" s="48">
        <v>267</v>
      </c>
      <c r="C98" s="47">
        <v>2385</v>
      </c>
      <c r="D98" s="47">
        <v>2634</v>
      </c>
      <c r="E98" s="17">
        <v>0.49452567851829055</v>
      </c>
      <c r="F98" s="18">
        <f t="shared" si="10"/>
        <v>0.10639569635385535</v>
      </c>
      <c r="G98" s="18">
        <f t="shared" si="7"/>
        <v>0.10096572987639714</v>
      </c>
      <c r="H98" s="13">
        <f t="shared" si="13"/>
        <v>42048.890208283585</v>
      </c>
      <c r="I98" s="13">
        <f t="shared" si="11"/>
        <v>4245.4968903718409</v>
      </c>
      <c r="J98" s="13">
        <f t="shared" si="8"/>
        <v>39902.900548270169</v>
      </c>
      <c r="K98" s="13">
        <f>K99+J98</f>
        <v>230779.07038252783</v>
      </c>
      <c r="L98" s="20">
        <f t="shared" si="12"/>
        <v>5.4883510418323622</v>
      </c>
    </row>
    <row r="99" spans="1:12" x14ac:dyDescent="0.2">
      <c r="A99" s="16">
        <v>90</v>
      </c>
      <c r="B99" s="48">
        <v>266</v>
      </c>
      <c r="C99" s="47">
        <v>1966</v>
      </c>
      <c r="D99" s="47">
        <v>2127</v>
      </c>
      <c r="E99" s="17">
        <v>0.51178288186218979</v>
      </c>
      <c r="F99" s="22">
        <f t="shared" si="10"/>
        <v>0.12997801123870023</v>
      </c>
      <c r="G99" s="22">
        <f t="shared" si="7"/>
        <v>0.12222210333048625</v>
      </c>
      <c r="H99" s="23">
        <f t="shared" si="13"/>
        <v>37803.393317911745</v>
      </c>
      <c r="I99" s="23">
        <f t="shared" si="11"/>
        <v>4620.4102443448228</v>
      </c>
      <c r="J99" s="23">
        <f t="shared" si="8"/>
        <v>35547.629943803302</v>
      </c>
      <c r="K99" s="23">
        <f t="shared" ref="K99:K108" si="14">K100+J99</f>
        <v>190876.16983425766</v>
      </c>
      <c r="L99" s="24">
        <f t="shared" si="12"/>
        <v>5.0491808560428364</v>
      </c>
    </row>
    <row r="100" spans="1:12" x14ac:dyDescent="0.2">
      <c r="A100" s="16">
        <v>91</v>
      </c>
      <c r="B100" s="48">
        <v>218</v>
      </c>
      <c r="C100" s="47">
        <v>1660</v>
      </c>
      <c r="D100" s="47">
        <v>1734</v>
      </c>
      <c r="E100" s="17">
        <v>0.48752042226969949</v>
      </c>
      <c r="F100" s="22">
        <f t="shared" si="10"/>
        <v>0.12846199175014733</v>
      </c>
      <c r="G100" s="22">
        <f t="shared" si="7"/>
        <v>0.12052718715871205</v>
      </c>
      <c r="H100" s="23">
        <f t="shared" si="13"/>
        <v>33182.983073566924</v>
      </c>
      <c r="I100" s="23">
        <f t="shared" si="11"/>
        <v>3999.4516113921745</v>
      </c>
      <c r="J100" s="23">
        <f t="shared" si="8"/>
        <v>31133.345800607891</v>
      </c>
      <c r="K100" s="23">
        <f t="shared" si="14"/>
        <v>155328.53989045435</v>
      </c>
      <c r="L100" s="24">
        <f t="shared" si="12"/>
        <v>4.680969747237306</v>
      </c>
    </row>
    <row r="101" spans="1:12" x14ac:dyDescent="0.2">
      <c r="A101" s="16">
        <v>92</v>
      </c>
      <c r="B101" s="48">
        <v>217</v>
      </c>
      <c r="C101" s="47">
        <v>1365</v>
      </c>
      <c r="D101" s="47">
        <v>1435</v>
      </c>
      <c r="E101" s="17">
        <v>0.46773562275108893</v>
      </c>
      <c r="F101" s="22">
        <f t="shared" si="10"/>
        <v>0.155</v>
      </c>
      <c r="G101" s="22">
        <f t="shared" si="7"/>
        <v>0.14318693754768075</v>
      </c>
      <c r="H101" s="23">
        <f t="shared" si="13"/>
        <v>29183.531462174749</v>
      </c>
      <c r="I101" s="23">
        <f t="shared" si="11"/>
        <v>4178.7004968951924</v>
      </c>
      <c r="J101" s="23">
        <f t="shared" si="8"/>
        <v>26959.358044485114</v>
      </c>
      <c r="K101" s="23">
        <f t="shared" si="14"/>
        <v>124195.19408984645</v>
      </c>
      <c r="L101" s="24">
        <f t="shared" si="12"/>
        <v>4.2556602257275777</v>
      </c>
    </row>
    <row r="102" spans="1:12" x14ac:dyDescent="0.2">
      <c r="A102" s="16">
        <v>93</v>
      </c>
      <c r="B102" s="48">
        <v>155</v>
      </c>
      <c r="C102" s="47">
        <v>1040</v>
      </c>
      <c r="D102" s="47">
        <v>1163</v>
      </c>
      <c r="E102" s="17">
        <v>0.47598762704374742</v>
      </c>
      <c r="F102" s="22">
        <f t="shared" si="10"/>
        <v>0.14071720381298231</v>
      </c>
      <c r="G102" s="22">
        <f t="shared" si="7"/>
        <v>0.13105362948480809</v>
      </c>
      <c r="H102" s="23">
        <f t="shared" si="13"/>
        <v>25004.830965279558</v>
      </c>
      <c r="I102" s="23">
        <f t="shared" si="11"/>
        <v>3276.9738526540032</v>
      </c>
      <c r="J102" s="23">
        <f t="shared" si="8"/>
        <v>23287.65612063474</v>
      </c>
      <c r="K102" s="23">
        <f t="shared" si="14"/>
        <v>97235.836045361342</v>
      </c>
      <c r="L102" s="24">
        <f t="shared" si="12"/>
        <v>3.8886819983057714</v>
      </c>
    </row>
    <row r="103" spans="1:12" x14ac:dyDescent="0.2">
      <c r="A103" s="16">
        <v>94</v>
      </c>
      <c r="B103" s="48">
        <v>169</v>
      </c>
      <c r="C103" s="47">
        <v>789</v>
      </c>
      <c r="D103" s="47">
        <v>891</v>
      </c>
      <c r="E103" s="17">
        <v>0.45143876144929901</v>
      </c>
      <c r="F103" s="22">
        <f t="shared" si="10"/>
        <v>0.2011904761904762</v>
      </c>
      <c r="G103" s="22">
        <f t="shared" si="7"/>
        <v>0.18119305130449598</v>
      </c>
      <c r="H103" s="23">
        <f t="shared" si="13"/>
        <v>21727.857112625556</v>
      </c>
      <c r="I103" s="23">
        <f t="shared" si="11"/>
        <v>3936.9367285447202</v>
      </c>
      <c r="J103" s="23">
        <f t="shared" si="8"/>
        <v>19568.206224719321</v>
      </c>
      <c r="K103" s="23">
        <f t="shared" si="14"/>
        <v>73948.179924726603</v>
      </c>
      <c r="L103" s="24">
        <f t="shared" si="12"/>
        <v>3.4033811775095404</v>
      </c>
    </row>
    <row r="104" spans="1:12" x14ac:dyDescent="0.2">
      <c r="A104" s="16">
        <v>95</v>
      </c>
      <c r="B104" s="48">
        <v>124</v>
      </c>
      <c r="C104" s="47">
        <v>581</v>
      </c>
      <c r="D104" s="47">
        <v>643</v>
      </c>
      <c r="E104" s="17">
        <v>0.44818824569155963</v>
      </c>
      <c r="F104" s="22">
        <f t="shared" si="10"/>
        <v>0.20261437908496732</v>
      </c>
      <c r="G104" s="22">
        <f t="shared" si="7"/>
        <v>0.18223913349841958</v>
      </c>
      <c r="H104" s="23">
        <f t="shared" si="13"/>
        <v>17790.920384080837</v>
      </c>
      <c r="I104" s="23">
        <f t="shared" si="11"/>
        <v>3242.2019149342618</v>
      </c>
      <c r="J104" s="23">
        <f t="shared" si="8"/>
        <v>16001.835257578778</v>
      </c>
      <c r="K104" s="23">
        <f t="shared" si="14"/>
        <v>54379.973700007286</v>
      </c>
      <c r="L104" s="24">
        <f t="shared" si="12"/>
        <v>3.0566138527979709</v>
      </c>
    </row>
    <row r="105" spans="1:12" x14ac:dyDescent="0.2">
      <c r="A105" s="16">
        <v>96</v>
      </c>
      <c r="B105" s="48">
        <v>107</v>
      </c>
      <c r="C105" s="47">
        <v>491</v>
      </c>
      <c r="D105" s="47">
        <v>472</v>
      </c>
      <c r="E105" s="17">
        <v>0.53237741646396131</v>
      </c>
      <c r="F105" s="22">
        <f t="shared" si="10"/>
        <v>0.22222222222222221</v>
      </c>
      <c r="G105" s="22">
        <f t="shared" si="7"/>
        <v>0.20130353769512474</v>
      </c>
      <c r="H105" s="23">
        <f t="shared" si="13"/>
        <v>14548.718469146575</v>
      </c>
      <c r="I105" s="23">
        <f t="shared" si="11"/>
        <v>2928.7084967696051</v>
      </c>
      <c r="J105" s="23">
        <f t="shared" si="8"/>
        <v>13179.188235463225</v>
      </c>
      <c r="K105" s="23">
        <f t="shared" si="14"/>
        <v>38378.138442428506</v>
      </c>
      <c r="L105" s="24">
        <f t="shared" si="12"/>
        <v>2.6379050858546003</v>
      </c>
    </row>
    <row r="106" spans="1:12" x14ac:dyDescent="0.2">
      <c r="A106" s="16">
        <v>97</v>
      </c>
      <c r="B106" s="48">
        <v>101</v>
      </c>
      <c r="C106" s="47">
        <v>324</v>
      </c>
      <c r="D106" s="47">
        <v>369</v>
      </c>
      <c r="E106" s="17">
        <v>0.48159500881595002</v>
      </c>
      <c r="F106" s="22">
        <f t="shared" si="10"/>
        <v>0.29148629148629146</v>
      </c>
      <c r="G106" s="22">
        <f t="shared" si="7"/>
        <v>0.25322237753591581</v>
      </c>
      <c r="H106" s="23">
        <f t="shared" si="13"/>
        <v>11620.009972376971</v>
      </c>
      <c r="I106" s="23">
        <f t="shared" si="11"/>
        <v>2942.446552196348</v>
      </c>
      <c r="J106" s="23">
        <f t="shared" si="8"/>
        <v>10094.630993426084</v>
      </c>
      <c r="K106" s="23">
        <f t="shared" si="14"/>
        <v>25198.950206965281</v>
      </c>
      <c r="L106" s="24">
        <f t="shared" si="12"/>
        <v>2.1685824940656762</v>
      </c>
    </row>
    <row r="107" spans="1:12" x14ac:dyDescent="0.2">
      <c r="A107" s="16">
        <v>98</v>
      </c>
      <c r="B107" s="48">
        <v>58</v>
      </c>
      <c r="C107" s="47">
        <v>251</v>
      </c>
      <c r="D107" s="47">
        <v>255</v>
      </c>
      <c r="E107" s="17">
        <v>0.51856400566839844</v>
      </c>
      <c r="F107" s="22">
        <f t="shared" si="10"/>
        <v>0.22924901185770752</v>
      </c>
      <c r="G107" s="22">
        <f t="shared" si="7"/>
        <v>0.20646205759872047</v>
      </c>
      <c r="H107" s="23">
        <f t="shared" si="13"/>
        <v>8677.5634201806224</v>
      </c>
      <c r="I107" s="23">
        <f t="shared" si="11"/>
        <v>1791.5875986738815</v>
      </c>
      <c r="J107" s="23">
        <f t="shared" si="8"/>
        <v>7815.0286631808967</v>
      </c>
      <c r="K107" s="23">
        <f t="shared" si="14"/>
        <v>15104.319213539198</v>
      </c>
      <c r="L107" s="24">
        <f t="shared" si="12"/>
        <v>1.7406175538184432</v>
      </c>
    </row>
    <row r="108" spans="1:12" x14ac:dyDescent="0.2">
      <c r="A108" s="16">
        <v>99</v>
      </c>
      <c r="B108" s="48">
        <v>51</v>
      </c>
      <c r="C108" s="47">
        <v>161</v>
      </c>
      <c r="D108" s="47">
        <v>187</v>
      </c>
      <c r="E108" s="17">
        <v>0.53177544990598991</v>
      </c>
      <c r="F108" s="22">
        <f t="shared" si="10"/>
        <v>0.29310344827586204</v>
      </c>
      <c r="G108" s="22">
        <f t="shared" si="7"/>
        <v>0.25773267244482595</v>
      </c>
      <c r="H108" s="23">
        <f t="shared" si="13"/>
        <v>6885.9758215067413</v>
      </c>
      <c r="I108" s="23">
        <f t="shared" si="11"/>
        <v>1774.7409508673882</v>
      </c>
      <c r="J108" s="23">
        <f t="shared" si="8"/>
        <v>6054.9985382534433</v>
      </c>
      <c r="K108" s="23">
        <f t="shared" si="14"/>
        <v>7289.2905503583024</v>
      </c>
      <c r="L108" s="24">
        <f t="shared" si="12"/>
        <v>1.0585704538188911</v>
      </c>
    </row>
    <row r="109" spans="1:12" x14ac:dyDescent="0.2">
      <c r="A109" s="16" t="s">
        <v>23</v>
      </c>
      <c r="B109" s="48">
        <v>78</v>
      </c>
      <c r="C109" s="47">
        <v>302</v>
      </c>
      <c r="D109" s="47">
        <v>344</v>
      </c>
      <c r="E109" s="17">
        <v>0</v>
      </c>
      <c r="F109" s="22">
        <f>B109/((C109+D109)/2)</f>
        <v>0.24148606811145512</v>
      </c>
      <c r="G109" s="22">
        <v>1</v>
      </c>
      <c r="H109" s="23">
        <f>H108-I108</f>
        <v>5111.2348706393532</v>
      </c>
      <c r="I109" s="23">
        <f>H109*G109</f>
        <v>5111.2348706393532</v>
      </c>
      <c r="J109" s="23">
        <f>H109*F109</f>
        <v>1234.2920121048594</v>
      </c>
      <c r="K109" s="23">
        <f>J109</f>
        <v>1234.2920121048594</v>
      </c>
      <c r="L109" s="24">
        <f>K109/H109</f>
        <v>0.24148606811145512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6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8" t="s">
        <v>0</v>
      </c>
      <c r="B6" s="59" t="s">
        <v>37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61"/>
      <c r="B7" s="62"/>
      <c r="C7" s="63">
        <v>43831</v>
      </c>
      <c r="D7" s="63">
        <v>44197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8">
        <v>22</v>
      </c>
      <c r="C9" s="47">
        <v>11134</v>
      </c>
      <c r="D9" s="47">
        <v>10279</v>
      </c>
      <c r="E9" s="17">
        <v>0.13650000000000001</v>
      </c>
      <c r="F9" s="18">
        <f>B9/((C9+D9)/2)</f>
        <v>2.0548265072619439E-3</v>
      </c>
      <c r="G9" s="18">
        <f t="shared" ref="G9:G72" si="0">F9/((1+(1-E9)*F9))</f>
        <v>2.0511869986071509E-3</v>
      </c>
      <c r="H9" s="13">
        <v>100000</v>
      </c>
      <c r="I9" s="13">
        <f>H9*G9</f>
        <v>205.11869986071508</v>
      </c>
      <c r="J9" s="13">
        <f t="shared" ref="J9:J72" si="1">H10+I9*E9</f>
        <v>99822.880002670267</v>
      </c>
      <c r="K9" s="13">
        <f t="shared" ref="K9:K72" si="2">K10+J9</f>
        <v>8183139.7405191008</v>
      </c>
      <c r="L9" s="19">
        <f>K9/H9</f>
        <v>81.831397405191012</v>
      </c>
    </row>
    <row r="10" spans="1:13" x14ac:dyDescent="0.2">
      <c r="A10" s="16">
        <v>1</v>
      </c>
      <c r="B10" s="48">
        <v>2</v>
      </c>
      <c r="C10" s="47">
        <v>12153</v>
      </c>
      <c r="D10" s="47">
        <v>11314</v>
      </c>
      <c r="E10" s="17">
        <v>0.35110000000000002</v>
      </c>
      <c r="F10" s="18">
        <f t="shared" ref="F10:F73" si="3">B10/((C10+D10)/2)</f>
        <v>1.704521242595986E-4</v>
      </c>
      <c r="G10" s="18">
        <f t="shared" si="0"/>
        <v>1.7043327325162776E-4</v>
      </c>
      <c r="H10" s="13">
        <f>H9-I9</f>
        <v>99794.881300139285</v>
      </c>
      <c r="I10" s="13">
        <f t="shared" ref="I10:I73" si="4">H10*G10</f>
        <v>17.008368273740395</v>
      </c>
      <c r="J10" s="13">
        <f t="shared" si="1"/>
        <v>99783.844569966444</v>
      </c>
      <c r="K10" s="13">
        <f t="shared" si="2"/>
        <v>8083316.8605164308</v>
      </c>
      <c r="L10" s="20">
        <f t="shared" ref="L10:L73" si="5">K10/H10</f>
        <v>80.999313343590785</v>
      </c>
    </row>
    <row r="11" spans="1:13" x14ac:dyDescent="0.2">
      <c r="A11" s="16">
        <v>2</v>
      </c>
      <c r="B11" s="48">
        <v>0</v>
      </c>
      <c r="C11" s="47">
        <v>12965</v>
      </c>
      <c r="D11" s="47">
        <v>11871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99777.872931865539</v>
      </c>
      <c r="I11" s="13">
        <f t="shared" si="4"/>
        <v>0</v>
      </c>
      <c r="J11" s="13">
        <f t="shared" si="1"/>
        <v>99777.872931865539</v>
      </c>
      <c r="K11" s="13">
        <f t="shared" si="2"/>
        <v>7983533.0159464646</v>
      </c>
      <c r="L11" s="20">
        <f t="shared" si="5"/>
        <v>80.013060825601201</v>
      </c>
    </row>
    <row r="12" spans="1:13" x14ac:dyDescent="0.2">
      <c r="A12" s="16">
        <v>3</v>
      </c>
      <c r="B12" s="48">
        <v>1</v>
      </c>
      <c r="C12" s="47">
        <v>13876</v>
      </c>
      <c r="D12" s="47">
        <v>12850</v>
      </c>
      <c r="E12" s="17">
        <v>0.43169999999999997</v>
      </c>
      <c r="F12" s="18">
        <f t="shared" si="3"/>
        <v>7.4833495472573526E-5</v>
      </c>
      <c r="G12" s="18">
        <f t="shared" si="0"/>
        <v>7.4830313098336171E-5</v>
      </c>
      <c r="H12" s="13">
        <f t="shared" si="6"/>
        <v>99777.872931865539</v>
      </c>
      <c r="I12" s="13">
        <f t="shared" si="4"/>
        <v>7.4664094717775003</v>
      </c>
      <c r="J12" s="13">
        <f t="shared" si="1"/>
        <v>99773.629771362728</v>
      </c>
      <c r="K12" s="13">
        <f t="shared" si="2"/>
        <v>7883755.1430145986</v>
      </c>
      <c r="L12" s="20">
        <f t="shared" si="5"/>
        <v>79.013060825601187</v>
      </c>
    </row>
    <row r="13" spans="1:13" x14ac:dyDescent="0.2">
      <c r="A13" s="16">
        <v>4</v>
      </c>
      <c r="B13" s="48">
        <v>1</v>
      </c>
      <c r="C13" s="47">
        <v>14481</v>
      </c>
      <c r="D13" s="47">
        <v>13831</v>
      </c>
      <c r="E13" s="17">
        <v>0.17760000000000001</v>
      </c>
      <c r="F13" s="18">
        <f t="shared" si="3"/>
        <v>7.0641424131110485E-5</v>
      </c>
      <c r="G13" s="18">
        <f t="shared" si="0"/>
        <v>7.0637320420153052E-5</v>
      </c>
      <c r="H13" s="13">
        <f t="shared" si="6"/>
        <v>99770.406522393765</v>
      </c>
      <c r="I13" s="13">
        <f t="shared" si="4"/>
        <v>7.0475141739712566</v>
      </c>
      <c r="J13" s="13">
        <f t="shared" si="1"/>
        <v>99764.610646737085</v>
      </c>
      <c r="K13" s="13">
        <f t="shared" si="2"/>
        <v>7783981.5132432356</v>
      </c>
      <c r="L13" s="20">
        <f t="shared" si="5"/>
        <v>78.018941533490676</v>
      </c>
    </row>
    <row r="14" spans="1:13" x14ac:dyDescent="0.2">
      <c r="A14" s="16">
        <v>5</v>
      </c>
      <c r="B14" s="48">
        <v>1</v>
      </c>
      <c r="C14" s="47">
        <v>14472</v>
      </c>
      <c r="D14" s="47">
        <v>14324</v>
      </c>
      <c r="E14" s="17">
        <v>0.77049999999999996</v>
      </c>
      <c r="F14" s="18">
        <f t="shared" si="3"/>
        <v>6.9454090845950828E-5</v>
      </c>
      <c r="G14" s="18">
        <f t="shared" si="0"/>
        <v>6.9452983785263321E-5</v>
      </c>
      <c r="H14" s="13">
        <f t="shared" si="6"/>
        <v>99763.359008219792</v>
      </c>
      <c r="I14" s="13">
        <f t="shared" si="4"/>
        <v>6.9288629555612928</v>
      </c>
      <c r="J14" s="13">
        <f t="shared" si="1"/>
        <v>99761.768834171482</v>
      </c>
      <c r="K14" s="13">
        <f t="shared" si="2"/>
        <v>7684216.9025964988</v>
      </c>
      <c r="L14" s="20">
        <f t="shared" si="5"/>
        <v>77.024440425701528</v>
      </c>
    </row>
    <row r="15" spans="1:13" x14ac:dyDescent="0.2">
      <c r="A15" s="16">
        <v>6</v>
      </c>
      <c r="B15" s="48">
        <v>1</v>
      </c>
      <c r="C15" s="47">
        <v>14275</v>
      </c>
      <c r="D15" s="47">
        <v>14257</v>
      </c>
      <c r="E15" s="17">
        <v>0.3306</v>
      </c>
      <c r="F15" s="18">
        <f t="shared" si="3"/>
        <v>7.0096733492219261E-5</v>
      </c>
      <c r="G15" s="18">
        <f t="shared" si="0"/>
        <v>7.0093444514807363E-5</v>
      </c>
      <c r="H15" s="13">
        <f t="shared" si="6"/>
        <v>99756.430145264225</v>
      </c>
      <c r="I15" s="13">
        <f t="shared" si="4"/>
        <v>6.9922718013823344</v>
      </c>
      <c r="J15" s="13">
        <f t="shared" si="1"/>
        <v>99751.749518520373</v>
      </c>
      <c r="K15" s="13">
        <f t="shared" si="2"/>
        <v>7584455.133762327</v>
      </c>
      <c r="L15" s="20">
        <f t="shared" si="5"/>
        <v>76.029736857242455</v>
      </c>
    </row>
    <row r="16" spans="1:13" x14ac:dyDescent="0.2">
      <c r="A16" s="16">
        <v>7</v>
      </c>
      <c r="B16" s="48">
        <v>1</v>
      </c>
      <c r="C16" s="47">
        <v>15068</v>
      </c>
      <c r="D16" s="47">
        <v>14138</v>
      </c>
      <c r="E16" s="17">
        <v>0.68579999999999997</v>
      </c>
      <c r="F16" s="18">
        <f t="shared" si="3"/>
        <v>6.8479079641169628E-5</v>
      </c>
      <c r="G16" s="18">
        <f t="shared" si="0"/>
        <v>6.8477606268308602E-5</v>
      </c>
      <c r="H16" s="13">
        <f t="shared" si="6"/>
        <v>99749.437873462841</v>
      </c>
      <c r="I16" s="13">
        <f t="shared" si="4"/>
        <v>6.8306027321840981</v>
      </c>
      <c r="J16" s="13">
        <f t="shared" si="1"/>
        <v>99747.291698084387</v>
      </c>
      <c r="K16" s="13">
        <f t="shared" si="2"/>
        <v>7484703.3842438068</v>
      </c>
      <c r="L16" s="20">
        <f t="shared" si="5"/>
        <v>75.035043242434384</v>
      </c>
    </row>
    <row r="17" spans="1:12" x14ac:dyDescent="0.2">
      <c r="A17" s="16">
        <v>8</v>
      </c>
      <c r="B17" s="48">
        <v>0</v>
      </c>
      <c r="C17" s="47">
        <v>15560</v>
      </c>
      <c r="D17" s="47">
        <v>14903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99742.607270730659</v>
      </c>
      <c r="I17" s="13">
        <f t="shared" si="4"/>
        <v>0</v>
      </c>
      <c r="J17" s="13">
        <f t="shared" si="1"/>
        <v>99742.607270730659</v>
      </c>
      <c r="K17" s="13">
        <f t="shared" si="2"/>
        <v>7384956.0925457226</v>
      </c>
      <c r="L17" s="20">
        <f t="shared" si="5"/>
        <v>74.040134849300543</v>
      </c>
    </row>
    <row r="18" spans="1:12" x14ac:dyDescent="0.2">
      <c r="A18" s="16">
        <v>9</v>
      </c>
      <c r="B18" s="48">
        <v>0</v>
      </c>
      <c r="C18" s="47">
        <v>15916</v>
      </c>
      <c r="D18" s="47">
        <v>15419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99742.607270730659</v>
      </c>
      <c r="I18" s="13">
        <f t="shared" si="4"/>
        <v>0</v>
      </c>
      <c r="J18" s="13">
        <f t="shared" si="1"/>
        <v>99742.607270730659</v>
      </c>
      <c r="K18" s="13">
        <f t="shared" si="2"/>
        <v>7285213.485274992</v>
      </c>
      <c r="L18" s="20">
        <f t="shared" si="5"/>
        <v>73.040134849300543</v>
      </c>
    </row>
    <row r="19" spans="1:12" x14ac:dyDescent="0.2">
      <c r="A19" s="16">
        <v>10</v>
      </c>
      <c r="B19" s="48">
        <v>0</v>
      </c>
      <c r="C19" s="47">
        <v>15862</v>
      </c>
      <c r="D19" s="47">
        <v>15824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99742.607270730659</v>
      </c>
      <c r="I19" s="13">
        <f t="shared" si="4"/>
        <v>0</v>
      </c>
      <c r="J19" s="13">
        <f t="shared" si="1"/>
        <v>99742.607270730659</v>
      </c>
      <c r="K19" s="13">
        <f t="shared" si="2"/>
        <v>7185470.8780042613</v>
      </c>
      <c r="L19" s="20">
        <f t="shared" si="5"/>
        <v>72.040134849300543</v>
      </c>
    </row>
    <row r="20" spans="1:12" x14ac:dyDescent="0.2">
      <c r="A20" s="16">
        <v>11</v>
      </c>
      <c r="B20" s="48">
        <v>0</v>
      </c>
      <c r="C20" s="47">
        <v>16369</v>
      </c>
      <c r="D20" s="47">
        <v>15745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99742.607270730659</v>
      </c>
      <c r="I20" s="13">
        <f t="shared" si="4"/>
        <v>0</v>
      </c>
      <c r="J20" s="13">
        <f t="shared" si="1"/>
        <v>99742.607270730659</v>
      </c>
      <c r="K20" s="13">
        <f t="shared" si="2"/>
        <v>7085728.2707335306</v>
      </c>
      <c r="L20" s="20">
        <f t="shared" si="5"/>
        <v>71.040134849300543</v>
      </c>
    </row>
    <row r="21" spans="1:12" x14ac:dyDescent="0.2">
      <c r="A21" s="16">
        <v>12</v>
      </c>
      <c r="B21" s="48">
        <v>2</v>
      </c>
      <c r="C21" s="47">
        <v>15362</v>
      </c>
      <c r="D21" s="47">
        <v>16231</v>
      </c>
      <c r="E21" s="17">
        <v>6.1499999999999999E-2</v>
      </c>
      <c r="F21" s="18">
        <f t="shared" si="3"/>
        <v>1.2661032507200963E-4</v>
      </c>
      <c r="G21" s="18">
        <f t="shared" si="0"/>
        <v>1.265952825407319E-4</v>
      </c>
      <c r="H21" s="13">
        <f t="shared" si="6"/>
        <v>99742.607270730659</v>
      </c>
      <c r="I21" s="13">
        <f t="shared" si="4"/>
        <v>12.626943548787407</v>
      </c>
      <c r="J21" s="13">
        <f t="shared" si="1"/>
        <v>99730.756884210117</v>
      </c>
      <c r="K21" s="13">
        <f t="shared" si="2"/>
        <v>6985985.6634628</v>
      </c>
      <c r="L21" s="20">
        <f t="shared" si="5"/>
        <v>70.040134849300543</v>
      </c>
    </row>
    <row r="22" spans="1:12" x14ac:dyDescent="0.2">
      <c r="A22" s="16">
        <v>13</v>
      </c>
      <c r="B22" s="48">
        <v>3</v>
      </c>
      <c r="C22" s="47">
        <v>14984</v>
      </c>
      <c r="D22" s="47">
        <v>15269</v>
      </c>
      <c r="E22" s="17">
        <v>0.33329999999999999</v>
      </c>
      <c r="F22" s="18">
        <f t="shared" si="3"/>
        <v>1.9832743860113047E-4</v>
      </c>
      <c r="G22" s="18">
        <f t="shared" si="0"/>
        <v>1.9830121824172115E-4</v>
      </c>
      <c r="H22" s="13">
        <f t="shared" si="6"/>
        <v>99729.980327181867</v>
      </c>
      <c r="I22" s="13">
        <f t="shared" si="4"/>
        <v>19.776576594103048</v>
      </c>
      <c r="J22" s="13">
        <f t="shared" si="1"/>
        <v>99716.795283566578</v>
      </c>
      <c r="K22" s="13">
        <f t="shared" si="2"/>
        <v>6886254.9065785902</v>
      </c>
      <c r="L22" s="20">
        <f t="shared" si="5"/>
        <v>69.048994935996291</v>
      </c>
    </row>
    <row r="23" spans="1:12" x14ac:dyDescent="0.2">
      <c r="A23" s="16">
        <v>14</v>
      </c>
      <c r="B23" s="48">
        <v>4</v>
      </c>
      <c r="C23" s="47">
        <v>14241</v>
      </c>
      <c r="D23" s="47">
        <v>14893</v>
      </c>
      <c r="E23" s="17">
        <v>0.377</v>
      </c>
      <c r="F23" s="18">
        <f t="shared" si="3"/>
        <v>2.7459325873549804E-4</v>
      </c>
      <c r="G23" s="18">
        <f t="shared" si="0"/>
        <v>2.7454629166205662E-4</v>
      </c>
      <c r="H23" s="13">
        <f t="shared" si="6"/>
        <v>99710.203750587767</v>
      </c>
      <c r="I23" s="13">
        <f t="shared" si="4"/>
        <v>27.37506668059196</v>
      </c>
      <c r="J23" s="13">
        <f t="shared" si="1"/>
        <v>99693.14908404577</v>
      </c>
      <c r="K23" s="13">
        <f t="shared" si="2"/>
        <v>6786538.1112950239</v>
      </c>
      <c r="L23" s="20">
        <f t="shared" si="5"/>
        <v>68.062624044683275</v>
      </c>
    </row>
    <row r="24" spans="1:12" x14ac:dyDescent="0.2">
      <c r="A24" s="16">
        <v>15</v>
      </c>
      <c r="B24" s="48">
        <v>1</v>
      </c>
      <c r="C24" s="47">
        <v>14528</v>
      </c>
      <c r="D24" s="47">
        <v>14203</v>
      </c>
      <c r="E24" s="17">
        <v>0.26779999999999998</v>
      </c>
      <c r="F24" s="18">
        <f t="shared" si="3"/>
        <v>6.961122132887822E-5</v>
      </c>
      <c r="G24" s="18">
        <f t="shared" si="0"/>
        <v>6.9607673471962971E-5</v>
      </c>
      <c r="H24" s="13">
        <f t="shared" si="6"/>
        <v>99682.828683907181</v>
      </c>
      <c r="I24" s="13">
        <f t="shared" si="4"/>
        <v>6.9386897897910353</v>
      </c>
      <c r="J24" s="13">
        <f t="shared" si="1"/>
        <v>99677.74817524309</v>
      </c>
      <c r="K24" s="13">
        <f t="shared" si="2"/>
        <v>6686844.9622109784</v>
      </c>
      <c r="L24" s="20">
        <f t="shared" si="5"/>
        <v>67.081211985013667</v>
      </c>
    </row>
    <row r="25" spans="1:12" x14ac:dyDescent="0.2">
      <c r="A25" s="16">
        <v>16</v>
      </c>
      <c r="B25" s="48">
        <v>3</v>
      </c>
      <c r="C25" s="47">
        <v>14078</v>
      </c>
      <c r="D25" s="47">
        <v>14448</v>
      </c>
      <c r="E25" s="17">
        <v>0.56469999999999998</v>
      </c>
      <c r="F25" s="18">
        <f t="shared" si="3"/>
        <v>2.103344317464769E-4</v>
      </c>
      <c r="G25" s="18">
        <f t="shared" si="0"/>
        <v>2.1031517558803899E-4</v>
      </c>
      <c r="H25" s="13">
        <f t="shared" si="6"/>
        <v>99675.889994117388</v>
      </c>
      <c r="I25" s="13">
        <f t="shared" si="4"/>
        <v>20.963352306006858</v>
      </c>
      <c r="J25" s="13">
        <f t="shared" si="1"/>
        <v>99666.764646858588</v>
      </c>
      <c r="K25" s="13">
        <f t="shared" si="2"/>
        <v>6587167.2140357355</v>
      </c>
      <c r="L25" s="20">
        <f t="shared" si="5"/>
        <v>66.085863034927428</v>
      </c>
    </row>
    <row r="26" spans="1:12" x14ac:dyDescent="0.2">
      <c r="A26" s="16">
        <v>17</v>
      </c>
      <c r="B26" s="48">
        <v>4</v>
      </c>
      <c r="C26" s="47">
        <v>13469</v>
      </c>
      <c r="D26" s="47">
        <v>14102</v>
      </c>
      <c r="E26" s="17">
        <v>0.3402</v>
      </c>
      <c r="F26" s="18">
        <f t="shared" si="3"/>
        <v>2.9015995067280839E-4</v>
      </c>
      <c r="G26" s="18">
        <f t="shared" si="0"/>
        <v>2.9010441089831761E-4</v>
      </c>
      <c r="H26" s="13">
        <f t="shared" si="6"/>
        <v>99654.926641811384</v>
      </c>
      <c r="I26" s="13">
        <f t="shared" si="4"/>
        <v>28.910333786537748</v>
      </c>
      <c r="J26" s="13">
        <f t="shared" si="1"/>
        <v>99635.851603579024</v>
      </c>
      <c r="K26" s="13">
        <f t="shared" si="2"/>
        <v>6487500.4493888766</v>
      </c>
      <c r="L26" s="20">
        <f t="shared" si="5"/>
        <v>65.099646028608589</v>
      </c>
    </row>
    <row r="27" spans="1:12" x14ac:dyDescent="0.2">
      <c r="A27" s="16">
        <v>18</v>
      </c>
      <c r="B27" s="48">
        <v>4</v>
      </c>
      <c r="C27" s="47">
        <v>13377</v>
      </c>
      <c r="D27" s="47">
        <v>13566</v>
      </c>
      <c r="E27" s="17">
        <v>0.44669999999999999</v>
      </c>
      <c r="F27" s="18">
        <f t="shared" si="3"/>
        <v>2.9692313402367962E-4</v>
      </c>
      <c r="G27" s="18">
        <f t="shared" si="0"/>
        <v>2.9687436125625709E-4</v>
      </c>
      <c r="H27" s="13">
        <f t="shared" si="6"/>
        <v>99626.016308024846</v>
      </c>
      <c r="I27" s="13">
        <f t="shared" si="4"/>
        <v>29.576409955950329</v>
      </c>
      <c r="J27" s="13">
        <f t="shared" si="1"/>
        <v>99609.651680396229</v>
      </c>
      <c r="K27" s="13">
        <f t="shared" si="2"/>
        <v>6387864.5977852978</v>
      </c>
      <c r="L27" s="20">
        <f t="shared" si="5"/>
        <v>64.118438481322244</v>
      </c>
    </row>
    <row r="28" spans="1:12" x14ac:dyDescent="0.2">
      <c r="A28" s="16">
        <v>19</v>
      </c>
      <c r="B28" s="48">
        <v>2</v>
      </c>
      <c r="C28" s="47">
        <v>13570</v>
      </c>
      <c r="D28" s="47">
        <v>13445</v>
      </c>
      <c r="E28" s="17">
        <v>0.5383</v>
      </c>
      <c r="F28" s="18">
        <f t="shared" si="3"/>
        <v>1.4806588932074773E-4</v>
      </c>
      <c r="G28" s="18">
        <f t="shared" si="0"/>
        <v>1.4805576792921665E-4</v>
      </c>
      <c r="H28" s="13">
        <f t="shared" si="6"/>
        <v>99596.4398980689</v>
      </c>
      <c r="I28" s="13">
        <f t="shared" si="4"/>
        <v>14.745827392124664</v>
      </c>
      <c r="J28" s="13">
        <f t="shared" si="1"/>
        <v>99589.631749561959</v>
      </c>
      <c r="K28" s="13">
        <f t="shared" si="2"/>
        <v>6288254.9461049018</v>
      </c>
      <c r="L28" s="20">
        <f t="shared" si="5"/>
        <v>63.137346601350018</v>
      </c>
    </row>
    <row r="29" spans="1:12" x14ac:dyDescent="0.2">
      <c r="A29" s="16">
        <v>20</v>
      </c>
      <c r="B29" s="48">
        <v>2</v>
      </c>
      <c r="C29" s="47">
        <v>13037</v>
      </c>
      <c r="D29" s="47">
        <v>13615</v>
      </c>
      <c r="E29" s="17">
        <v>0.62429999999999997</v>
      </c>
      <c r="F29" s="18">
        <f t="shared" si="3"/>
        <v>1.5008254539996998E-4</v>
      </c>
      <c r="G29" s="18">
        <f t="shared" si="0"/>
        <v>1.5007408332086091E-4</v>
      </c>
      <c r="H29" s="13">
        <f t="shared" si="6"/>
        <v>99581.694070676778</v>
      </c>
      <c r="I29" s="13">
        <f t="shared" si="4"/>
        <v>14.944631453195228</v>
      </c>
      <c r="J29" s="13">
        <f t="shared" si="1"/>
        <v>99576.079372639811</v>
      </c>
      <c r="K29" s="13">
        <f t="shared" si="2"/>
        <v>6188665.3143553399</v>
      </c>
      <c r="L29" s="20">
        <f t="shared" si="5"/>
        <v>62.146616123672459</v>
      </c>
    </row>
    <row r="30" spans="1:12" x14ac:dyDescent="0.2">
      <c r="A30" s="16">
        <v>21</v>
      </c>
      <c r="B30" s="48">
        <v>3</v>
      </c>
      <c r="C30" s="47">
        <v>12592</v>
      </c>
      <c r="D30" s="47">
        <v>13067</v>
      </c>
      <c r="E30" s="17">
        <v>0.52280000000000004</v>
      </c>
      <c r="F30" s="18">
        <f t="shared" si="3"/>
        <v>2.3383608090728398E-4</v>
      </c>
      <c r="G30" s="18">
        <f t="shared" si="0"/>
        <v>2.3380999085054741E-4</v>
      </c>
      <c r="H30" s="13">
        <f t="shared" si="6"/>
        <v>99566.749439223582</v>
      </c>
      <c r="I30" s="13">
        <f t="shared" si="4"/>
        <v>23.279700775403612</v>
      </c>
      <c r="J30" s="13">
        <f t="shared" si="1"/>
        <v>99555.640366013569</v>
      </c>
      <c r="K30" s="13">
        <f t="shared" si="2"/>
        <v>6089089.2349827001</v>
      </c>
      <c r="L30" s="20">
        <f t="shared" si="5"/>
        <v>61.15585041469626</v>
      </c>
    </row>
    <row r="31" spans="1:12" x14ac:dyDescent="0.2">
      <c r="A31" s="16">
        <v>22</v>
      </c>
      <c r="B31" s="48">
        <v>3</v>
      </c>
      <c r="C31" s="47">
        <v>12512</v>
      </c>
      <c r="D31" s="47">
        <v>12601</v>
      </c>
      <c r="E31" s="17">
        <v>0.23130000000000001</v>
      </c>
      <c r="F31" s="18">
        <f t="shared" si="3"/>
        <v>2.3892008123282762E-4</v>
      </c>
      <c r="G31" s="18">
        <f t="shared" si="0"/>
        <v>2.3887620973780303E-4</v>
      </c>
      <c r="H31" s="13">
        <f t="shared" si="6"/>
        <v>99543.469738448184</v>
      </c>
      <c r="I31" s="13">
        <f t="shared" si="4"/>
        <v>23.778566755270198</v>
      </c>
      <c r="J31" s="13">
        <f t="shared" si="1"/>
        <v>99525.191154183412</v>
      </c>
      <c r="K31" s="13">
        <f t="shared" si="2"/>
        <v>5989533.5946166869</v>
      </c>
      <c r="L31" s="20">
        <f t="shared" si="5"/>
        <v>60.170030343067886</v>
      </c>
    </row>
    <row r="32" spans="1:12" x14ac:dyDescent="0.2">
      <c r="A32" s="16">
        <v>23</v>
      </c>
      <c r="B32" s="48">
        <v>1</v>
      </c>
      <c r="C32" s="47">
        <v>12672</v>
      </c>
      <c r="D32" s="47">
        <v>12445</v>
      </c>
      <c r="E32" s="17">
        <v>0.28420000000000001</v>
      </c>
      <c r="F32" s="18">
        <f t="shared" si="3"/>
        <v>7.9627344029939887E-5</v>
      </c>
      <c r="G32" s="18">
        <f t="shared" si="0"/>
        <v>7.9622805748747472E-5</v>
      </c>
      <c r="H32" s="13">
        <f t="shared" si="6"/>
        <v>99519.691171692917</v>
      </c>
      <c r="I32" s="13">
        <f t="shared" si="4"/>
        <v>7.9240370383390442</v>
      </c>
      <c r="J32" s="13">
        <f t="shared" si="1"/>
        <v>99514.019145980885</v>
      </c>
      <c r="K32" s="13">
        <f t="shared" si="2"/>
        <v>5890008.4034625031</v>
      </c>
      <c r="L32" s="20">
        <f t="shared" si="5"/>
        <v>59.184351700820386</v>
      </c>
    </row>
    <row r="33" spans="1:12" x14ac:dyDescent="0.2">
      <c r="A33" s="16">
        <v>24</v>
      </c>
      <c r="B33" s="48">
        <v>2</v>
      </c>
      <c r="C33" s="47">
        <v>12730</v>
      </c>
      <c r="D33" s="47">
        <v>12617</v>
      </c>
      <c r="E33" s="17">
        <v>0.68440000000000001</v>
      </c>
      <c r="F33" s="18">
        <f t="shared" si="3"/>
        <v>1.5780960271432516E-4</v>
      </c>
      <c r="G33" s="18">
        <f t="shared" si="0"/>
        <v>1.5780174344415815E-4</v>
      </c>
      <c r="H33" s="13">
        <f t="shared" si="6"/>
        <v>99511.767134654583</v>
      </c>
      <c r="I33" s="13">
        <f t="shared" si="4"/>
        <v>15.703130347057572</v>
      </c>
      <c r="J33" s="13">
        <f t="shared" si="1"/>
        <v>99506.811226717051</v>
      </c>
      <c r="K33" s="13">
        <f t="shared" si="2"/>
        <v>5790494.3843165226</v>
      </c>
      <c r="L33" s="20">
        <f t="shared" si="5"/>
        <v>58.189041869602228</v>
      </c>
    </row>
    <row r="34" spans="1:12" x14ac:dyDescent="0.2">
      <c r="A34" s="16">
        <v>25</v>
      </c>
      <c r="B34" s="48">
        <v>6</v>
      </c>
      <c r="C34" s="47">
        <v>13029</v>
      </c>
      <c r="D34" s="47">
        <v>12680</v>
      </c>
      <c r="E34" s="17">
        <v>0.52459999999999996</v>
      </c>
      <c r="F34" s="18">
        <f t="shared" si="3"/>
        <v>4.667626123147536E-4</v>
      </c>
      <c r="G34" s="18">
        <f t="shared" si="0"/>
        <v>4.6665906116098992E-4</v>
      </c>
      <c r="H34" s="13">
        <f t="shared" si="6"/>
        <v>99496.064004307525</v>
      </c>
      <c r="I34" s="13">
        <f t="shared" si="4"/>
        <v>46.430739817463916</v>
      </c>
      <c r="J34" s="13">
        <f t="shared" si="1"/>
        <v>99473.990830598312</v>
      </c>
      <c r="K34" s="13">
        <f t="shared" si="2"/>
        <v>5690987.5730898054</v>
      </c>
      <c r="L34" s="20">
        <f t="shared" si="5"/>
        <v>57.198117634516912</v>
      </c>
    </row>
    <row r="35" spans="1:12" x14ac:dyDescent="0.2">
      <c r="A35" s="16">
        <v>26</v>
      </c>
      <c r="B35" s="48">
        <v>9</v>
      </c>
      <c r="C35" s="47">
        <v>13549</v>
      </c>
      <c r="D35" s="47">
        <v>13003</v>
      </c>
      <c r="E35" s="17">
        <v>0.64629999999999999</v>
      </c>
      <c r="F35" s="18">
        <f t="shared" si="3"/>
        <v>6.7791503464899067E-4</v>
      </c>
      <c r="G35" s="18">
        <f t="shared" si="0"/>
        <v>6.7775252413301661E-4</v>
      </c>
      <c r="H35" s="13">
        <f t="shared" si="6"/>
        <v>99449.633264490069</v>
      </c>
      <c r="I35" s="13">
        <f t="shared" si="4"/>
        <v>67.402239969110951</v>
      </c>
      <c r="J35" s="13">
        <f t="shared" si="1"/>
        <v>99425.793092212989</v>
      </c>
      <c r="K35" s="13">
        <f t="shared" si="2"/>
        <v>5591513.582259207</v>
      </c>
      <c r="L35" s="20">
        <f t="shared" si="5"/>
        <v>56.224577192641476</v>
      </c>
    </row>
    <row r="36" spans="1:12" x14ac:dyDescent="0.2">
      <c r="A36" s="16">
        <v>27</v>
      </c>
      <c r="B36" s="48">
        <v>7</v>
      </c>
      <c r="C36" s="47">
        <v>14005</v>
      </c>
      <c r="D36" s="47">
        <v>13436</v>
      </c>
      <c r="E36" s="17">
        <v>0.65890000000000004</v>
      </c>
      <c r="F36" s="18">
        <f t="shared" si="3"/>
        <v>5.1018548886702382E-4</v>
      </c>
      <c r="G36" s="18">
        <f t="shared" si="0"/>
        <v>5.1009671965762714E-4</v>
      </c>
      <c r="H36" s="13">
        <f t="shared" si="6"/>
        <v>99382.231024520952</v>
      </c>
      <c r="I36" s="13">
        <f t="shared" si="4"/>
        <v>50.694550037864602</v>
      </c>
      <c r="J36" s="13">
        <f t="shared" si="1"/>
        <v>99364.939113503031</v>
      </c>
      <c r="K36" s="13">
        <f t="shared" si="2"/>
        <v>5492087.7891669944</v>
      </c>
      <c r="L36" s="20">
        <f t="shared" si="5"/>
        <v>55.262271057407744</v>
      </c>
    </row>
    <row r="37" spans="1:12" x14ac:dyDescent="0.2">
      <c r="A37" s="16">
        <v>28</v>
      </c>
      <c r="B37" s="48">
        <v>0</v>
      </c>
      <c r="C37" s="47">
        <v>14185</v>
      </c>
      <c r="D37" s="47">
        <v>13869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99331.536474483088</v>
      </c>
      <c r="I37" s="13">
        <f t="shared" si="4"/>
        <v>0</v>
      </c>
      <c r="J37" s="13">
        <f t="shared" si="1"/>
        <v>99331.536474483088</v>
      </c>
      <c r="K37" s="13">
        <f t="shared" si="2"/>
        <v>5392722.8500534911</v>
      </c>
      <c r="L37" s="20">
        <f t="shared" si="5"/>
        <v>54.290138272841553</v>
      </c>
    </row>
    <row r="38" spans="1:12" x14ac:dyDescent="0.2">
      <c r="A38" s="16">
        <v>29</v>
      </c>
      <c r="B38" s="48">
        <v>2</v>
      </c>
      <c r="C38" s="47">
        <v>14564</v>
      </c>
      <c r="D38" s="47">
        <v>14066</v>
      </c>
      <c r="E38" s="17">
        <v>0.81689999999999996</v>
      </c>
      <c r="F38" s="18">
        <f t="shared" si="3"/>
        <v>1.3971358714634998E-4</v>
      </c>
      <c r="G38" s="18">
        <f t="shared" si="0"/>
        <v>1.3971001314657251E-4</v>
      </c>
      <c r="H38" s="13">
        <f t="shared" si="6"/>
        <v>99331.536474483088</v>
      </c>
      <c r="I38" s="13">
        <f t="shared" si="4"/>
        <v>13.877610266719278</v>
      </c>
      <c r="J38" s="13">
        <f t="shared" si="1"/>
        <v>99328.995484043247</v>
      </c>
      <c r="K38" s="13">
        <f t="shared" si="2"/>
        <v>5293391.313579008</v>
      </c>
      <c r="L38" s="20">
        <f t="shared" si="5"/>
        <v>53.290138272841553</v>
      </c>
    </row>
    <row r="39" spans="1:12" x14ac:dyDescent="0.2">
      <c r="A39" s="16">
        <v>30</v>
      </c>
      <c r="B39" s="48">
        <v>6</v>
      </c>
      <c r="C39" s="47">
        <v>15146</v>
      </c>
      <c r="D39" s="47">
        <v>14351</v>
      </c>
      <c r="E39" s="17">
        <v>0.56689999999999996</v>
      </c>
      <c r="F39" s="18">
        <f t="shared" si="3"/>
        <v>4.0682103264738786E-4</v>
      </c>
      <c r="G39" s="18">
        <f t="shared" si="0"/>
        <v>4.0674936577266187E-4</v>
      </c>
      <c r="H39" s="13">
        <f t="shared" si="6"/>
        <v>99317.65886421637</v>
      </c>
      <c r="I39" s="13">
        <f t="shared" si="4"/>
        <v>40.397394753045596</v>
      </c>
      <c r="J39" s="13">
        <f t="shared" si="1"/>
        <v>99300.162752548829</v>
      </c>
      <c r="K39" s="13">
        <f t="shared" si="2"/>
        <v>5194062.3180949651</v>
      </c>
      <c r="L39" s="20">
        <f t="shared" si="5"/>
        <v>52.297470334012864</v>
      </c>
    </row>
    <row r="40" spans="1:12" x14ac:dyDescent="0.2">
      <c r="A40" s="16">
        <v>31</v>
      </c>
      <c r="B40" s="48">
        <v>3</v>
      </c>
      <c r="C40" s="47">
        <v>15557</v>
      </c>
      <c r="D40" s="47">
        <v>14952</v>
      </c>
      <c r="E40" s="17">
        <v>0.47270000000000001</v>
      </c>
      <c r="F40" s="18">
        <f t="shared" si="3"/>
        <v>1.9666327968796094E-4</v>
      </c>
      <c r="G40" s="18">
        <f t="shared" si="0"/>
        <v>1.9664288771286686E-4</v>
      </c>
      <c r="H40" s="13">
        <f t="shared" si="6"/>
        <v>99277.261469463323</v>
      </c>
      <c r="I40" s="13">
        <f t="shared" si="4"/>
        <v>19.522167379580601</v>
      </c>
      <c r="J40" s="13">
        <f t="shared" si="1"/>
        <v>99266.967430604069</v>
      </c>
      <c r="K40" s="13">
        <f t="shared" si="2"/>
        <v>5094762.1553424159</v>
      </c>
      <c r="L40" s="20">
        <f t="shared" si="5"/>
        <v>51.3185202727365</v>
      </c>
    </row>
    <row r="41" spans="1:12" x14ac:dyDescent="0.2">
      <c r="A41" s="16">
        <v>32</v>
      </c>
      <c r="B41" s="48">
        <v>7</v>
      </c>
      <c r="C41" s="47">
        <v>16514</v>
      </c>
      <c r="D41" s="47">
        <v>15565</v>
      </c>
      <c r="E41" s="17">
        <v>0.5867</v>
      </c>
      <c r="F41" s="18">
        <f t="shared" si="3"/>
        <v>4.3642258175130149E-4</v>
      </c>
      <c r="G41" s="18">
        <f t="shared" si="0"/>
        <v>4.3634387689951319E-4</v>
      </c>
      <c r="H41" s="13">
        <f t="shared" si="6"/>
        <v>99257.739302083748</v>
      </c>
      <c r="I41" s="13">
        <f t="shared" si="4"/>
        <v>43.310506779352401</v>
      </c>
      <c r="J41" s="13">
        <f t="shared" si="1"/>
        <v>99239.839069631838</v>
      </c>
      <c r="K41" s="13">
        <f t="shared" si="2"/>
        <v>4995495.1879118122</v>
      </c>
      <c r="L41" s="20">
        <f t="shared" si="5"/>
        <v>50.328520708177564</v>
      </c>
    </row>
    <row r="42" spans="1:12" x14ac:dyDescent="0.2">
      <c r="A42" s="16">
        <v>33</v>
      </c>
      <c r="B42" s="48">
        <v>7</v>
      </c>
      <c r="C42" s="47">
        <v>17069</v>
      </c>
      <c r="D42" s="47">
        <v>16341</v>
      </c>
      <c r="E42" s="17">
        <v>0.6089</v>
      </c>
      <c r="F42" s="18">
        <f t="shared" si="3"/>
        <v>4.1903621670158633E-4</v>
      </c>
      <c r="G42" s="18">
        <f t="shared" si="0"/>
        <v>4.1896755417700866E-4</v>
      </c>
      <c r="H42" s="13">
        <f t="shared" si="6"/>
        <v>99214.428795304397</v>
      </c>
      <c r="I42" s="13">
        <f t="shared" si="4"/>
        <v>41.567626571437664</v>
      </c>
      <c r="J42" s="13">
        <f t="shared" si="1"/>
        <v>99198.171696552308</v>
      </c>
      <c r="K42" s="13">
        <f t="shared" si="2"/>
        <v>4896255.3488421803</v>
      </c>
      <c r="L42" s="20">
        <f t="shared" si="5"/>
        <v>49.35023472184632</v>
      </c>
    </row>
    <row r="43" spans="1:12" x14ac:dyDescent="0.2">
      <c r="A43" s="16">
        <v>34</v>
      </c>
      <c r="B43" s="48">
        <v>12</v>
      </c>
      <c r="C43" s="47">
        <v>18129</v>
      </c>
      <c r="D43" s="47">
        <v>16842</v>
      </c>
      <c r="E43" s="17">
        <v>0.63890000000000002</v>
      </c>
      <c r="F43" s="18">
        <f t="shared" si="3"/>
        <v>6.8628292013382512E-4</v>
      </c>
      <c r="G43" s="18">
        <f t="shared" si="0"/>
        <v>6.8611288985877814E-4</v>
      </c>
      <c r="H43" s="13">
        <f t="shared" si="6"/>
        <v>99172.861168732954</v>
      </c>
      <c r="I43" s="13">
        <f t="shared" si="4"/>
        <v>68.043778372042766</v>
      </c>
      <c r="J43" s="13">
        <f t="shared" si="1"/>
        <v>99148.290560362817</v>
      </c>
      <c r="K43" s="13">
        <f t="shared" si="2"/>
        <v>4797057.1771456283</v>
      </c>
      <c r="L43" s="20">
        <f t="shared" si="5"/>
        <v>48.370664318980403</v>
      </c>
    </row>
    <row r="44" spans="1:12" x14ac:dyDescent="0.2">
      <c r="A44" s="16">
        <v>35</v>
      </c>
      <c r="B44" s="48">
        <v>6</v>
      </c>
      <c r="C44" s="47">
        <v>18963</v>
      </c>
      <c r="D44" s="47">
        <v>17847</v>
      </c>
      <c r="E44" s="17">
        <v>0.37480000000000002</v>
      </c>
      <c r="F44" s="18">
        <f t="shared" si="3"/>
        <v>3.2599837000814997E-4</v>
      </c>
      <c r="G44" s="18">
        <f t="shared" si="0"/>
        <v>3.2593194045666714E-4</v>
      </c>
      <c r="H44" s="13">
        <f t="shared" si="6"/>
        <v>99104.817390360913</v>
      </c>
      <c r="I44" s="13">
        <f t="shared" si="4"/>
        <v>32.301425440643982</v>
      </c>
      <c r="J44" s="13">
        <f t="shared" si="1"/>
        <v>99084.622539175427</v>
      </c>
      <c r="K44" s="13">
        <f t="shared" si="2"/>
        <v>4697908.8865852654</v>
      </c>
      <c r="L44" s="20">
        <f t="shared" si="5"/>
        <v>47.403436182933639</v>
      </c>
    </row>
    <row r="45" spans="1:12" x14ac:dyDescent="0.2">
      <c r="A45" s="16">
        <v>36</v>
      </c>
      <c r="B45" s="48">
        <v>7</v>
      </c>
      <c r="C45" s="47">
        <v>19879</v>
      </c>
      <c r="D45" s="47">
        <v>18760</v>
      </c>
      <c r="E45" s="17">
        <v>0.49299999999999999</v>
      </c>
      <c r="F45" s="18">
        <f t="shared" si="3"/>
        <v>3.6232821760397524E-4</v>
      </c>
      <c r="G45" s="18">
        <f t="shared" si="0"/>
        <v>3.6226166998800237E-4</v>
      </c>
      <c r="H45" s="13">
        <f t="shared" si="6"/>
        <v>99072.515964920269</v>
      </c>
      <c r="I45" s="13">
        <f t="shared" si="4"/>
        <v>35.890175083365044</v>
      </c>
      <c r="J45" s="13">
        <f t="shared" si="1"/>
        <v>99054.319646153002</v>
      </c>
      <c r="K45" s="13">
        <f t="shared" si="2"/>
        <v>4598824.2640460897</v>
      </c>
      <c r="L45" s="20">
        <f t="shared" si="5"/>
        <v>46.418769315139301</v>
      </c>
    </row>
    <row r="46" spans="1:12" x14ac:dyDescent="0.2">
      <c r="A46" s="16">
        <v>37</v>
      </c>
      <c r="B46" s="48">
        <v>10</v>
      </c>
      <c r="C46" s="47">
        <v>21100</v>
      </c>
      <c r="D46" s="47">
        <v>19613</v>
      </c>
      <c r="E46" s="17">
        <v>0.44669999999999999</v>
      </c>
      <c r="F46" s="18">
        <f t="shared" si="3"/>
        <v>4.9124358313069535E-4</v>
      </c>
      <c r="G46" s="18">
        <f t="shared" si="0"/>
        <v>4.9111009691419315E-4</v>
      </c>
      <c r="H46" s="13">
        <f t="shared" si="6"/>
        <v>99036.625789836908</v>
      </c>
      <c r="I46" s="13">
        <f t="shared" si="4"/>
        <v>48.637886889701484</v>
      </c>
      <c r="J46" s="13">
        <f t="shared" si="1"/>
        <v>99009.71444702083</v>
      </c>
      <c r="K46" s="13">
        <f t="shared" si="2"/>
        <v>4499769.9443999371</v>
      </c>
      <c r="L46" s="20">
        <f t="shared" si="5"/>
        <v>45.435412490211284</v>
      </c>
    </row>
    <row r="47" spans="1:12" x14ac:dyDescent="0.2">
      <c r="A47" s="16">
        <v>38</v>
      </c>
      <c r="B47" s="48">
        <v>6</v>
      </c>
      <c r="C47" s="47">
        <v>22662</v>
      </c>
      <c r="D47" s="47">
        <v>20854</v>
      </c>
      <c r="E47" s="17">
        <v>0.58560000000000001</v>
      </c>
      <c r="F47" s="18">
        <f t="shared" si="3"/>
        <v>2.7576063976468427E-4</v>
      </c>
      <c r="G47" s="18">
        <f t="shared" si="0"/>
        <v>2.757291307606065E-4</v>
      </c>
      <c r="H47" s="13">
        <f t="shared" si="6"/>
        <v>98987.987902947207</v>
      </c>
      <c r="I47" s="13">
        <f t="shared" si="4"/>
        <v>27.293871860221063</v>
      </c>
      <c r="J47" s="13">
        <f t="shared" si="1"/>
        <v>98976.677322448333</v>
      </c>
      <c r="K47" s="13">
        <f t="shared" si="2"/>
        <v>4400760.2299529165</v>
      </c>
      <c r="L47" s="20">
        <f t="shared" si="5"/>
        <v>44.457517757282254</v>
      </c>
    </row>
    <row r="48" spans="1:12" x14ac:dyDescent="0.2">
      <c r="A48" s="16">
        <v>39</v>
      </c>
      <c r="B48" s="48">
        <v>11</v>
      </c>
      <c r="C48" s="47">
        <v>23509</v>
      </c>
      <c r="D48" s="47">
        <v>22302</v>
      </c>
      <c r="E48" s="17">
        <v>0.61650000000000005</v>
      </c>
      <c r="F48" s="18">
        <f t="shared" si="3"/>
        <v>4.8023400493331294E-4</v>
      </c>
      <c r="G48" s="18">
        <f t="shared" si="0"/>
        <v>4.8014557664687144E-4</v>
      </c>
      <c r="H48" s="13">
        <f t="shared" si="6"/>
        <v>98960.694031086983</v>
      </c>
      <c r="I48" s="13">
        <f t="shared" si="4"/>
        <v>47.515539500930871</v>
      </c>
      <c r="J48" s="13">
        <f t="shared" si="1"/>
        <v>98942.471821688378</v>
      </c>
      <c r="K48" s="13">
        <f t="shared" si="2"/>
        <v>4301783.5526304683</v>
      </c>
      <c r="L48" s="20">
        <f t="shared" si="5"/>
        <v>43.469617859380904</v>
      </c>
    </row>
    <row r="49" spans="1:12" x14ac:dyDescent="0.2">
      <c r="A49" s="16">
        <v>40</v>
      </c>
      <c r="B49" s="48">
        <v>17</v>
      </c>
      <c r="C49" s="47">
        <v>24926</v>
      </c>
      <c r="D49" s="47">
        <v>23156</v>
      </c>
      <c r="E49" s="17">
        <v>0.61219999999999997</v>
      </c>
      <c r="F49" s="18">
        <f t="shared" si="3"/>
        <v>7.0712532756540911E-4</v>
      </c>
      <c r="G49" s="18">
        <f t="shared" si="0"/>
        <v>7.069314705539381E-4</v>
      </c>
      <c r="H49" s="13">
        <f t="shared" si="6"/>
        <v>98913.178491586048</v>
      </c>
      <c r="I49" s="13">
        <f t="shared" si="4"/>
        <v>69.92483872822109</v>
      </c>
      <c r="J49" s="13">
        <f t="shared" si="1"/>
        <v>98886.061639127234</v>
      </c>
      <c r="K49" s="13">
        <f t="shared" si="2"/>
        <v>4202841.0808087802</v>
      </c>
      <c r="L49" s="20">
        <f t="shared" si="5"/>
        <v>42.490203478460565</v>
      </c>
    </row>
    <row r="50" spans="1:12" x14ac:dyDescent="0.2">
      <c r="A50" s="16">
        <v>41</v>
      </c>
      <c r="B50" s="48">
        <v>14</v>
      </c>
      <c r="C50" s="47">
        <v>26302</v>
      </c>
      <c r="D50" s="47">
        <v>24591</v>
      </c>
      <c r="E50" s="17">
        <v>0.6331</v>
      </c>
      <c r="F50" s="18">
        <f t="shared" si="3"/>
        <v>5.5017389424871787E-4</v>
      </c>
      <c r="G50" s="18">
        <f t="shared" si="0"/>
        <v>5.5006285921904133E-4</v>
      </c>
      <c r="H50" s="13">
        <f t="shared" si="6"/>
        <v>98843.25365285782</v>
      </c>
      <c r="I50" s="13">
        <f t="shared" si="4"/>
        <v>54.370002718803924</v>
      </c>
      <c r="J50" s="13">
        <f t="shared" si="1"/>
        <v>98823.305298860287</v>
      </c>
      <c r="K50" s="13">
        <f t="shared" si="2"/>
        <v>4103955.0191696528</v>
      </c>
      <c r="L50" s="20">
        <f t="shared" si="5"/>
        <v>41.519829300469375</v>
      </c>
    </row>
    <row r="51" spans="1:12" x14ac:dyDescent="0.2">
      <c r="A51" s="16">
        <v>42</v>
      </c>
      <c r="B51" s="48">
        <v>19</v>
      </c>
      <c r="C51" s="47">
        <v>26404</v>
      </c>
      <c r="D51" s="47">
        <v>25924</v>
      </c>
      <c r="E51" s="17">
        <v>0.49109999999999998</v>
      </c>
      <c r="F51" s="18">
        <f t="shared" si="3"/>
        <v>7.2618865616878153E-4</v>
      </c>
      <c r="G51" s="18">
        <f t="shared" si="0"/>
        <v>7.2592038691281539E-4</v>
      </c>
      <c r="H51" s="13">
        <f t="shared" si="6"/>
        <v>98788.883650139018</v>
      </c>
      <c r="I51" s="13">
        <f t="shared" si="4"/>
        <v>71.712864641994017</v>
      </c>
      <c r="J51" s="13">
        <f t="shared" si="1"/>
        <v>98752.388973322712</v>
      </c>
      <c r="K51" s="13">
        <f t="shared" si="2"/>
        <v>4005131.7138707926</v>
      </c>
      <c r="L51" s="20">
        <f t="shared" si="5"/>
        <v>40.542331949564009</v>
      </c>
    </row>
    <row r="52" spans="1:12" x14ac:dyDescent="0.2">
      <c r="A52" s="16">
        <v>43</v>
      </c>
      <c r="B52" s="48">
        <v>14</v>
      </c>
      <c r="C52" s="47">
        <v>26692</v>
      </c>
      <c r="D52" s="47">
        <v>26076</v>
      </c>
      <c r="E52" s="17">
        <v>0.55089999999999995</v>
      </c>
      <c r="F52" s="18">
        <f t="shared" si="3"/>
        <v>5.3062462098241354E-4</v>
      </c>
      <c r="G52" s="18">
        <f t="shared" si="0"/>
        <v>5.3049820139510861E-4</v>
      </c>
      <c r="H52" s="13">
        <f t="shared" si="6"/>
        <v>98717.17078549703</v>
      </c>
      <c r="I52" s="13">
        <f t="shared" si="4"/>
        <v>52.369281548519936</v>
      </c>
      <c r="J52" s="13">
        <f t="shared" si="1"/>
        <v>98693.65174115359</v>
      </c>
      <c r="K52" s="13">
        <f t="shared" si="2"/>
        <v>3906379.32489747</v>
      </c>
      <c r="L52" s="20">
        <f t="shared" si="5"/>
        <v>39.57142707610268</v>
      </c>
    </row>
    <row r="53" spans="1:12" x14ac:dyDescent="0.2">
      <c r="A53" s="16">
        <v>44</v>
      </c>
      <c r="B53" s="48">
        <v>21</v>
      </c>
      <c r="C53" s="47">
        <v>26569</v>
      </c>
      <c r="D53" s="47">
        <v>26362</v>
      </c>
      <c r="E53" s="17">
        <v>0.54959999999999998</v>
      </c>
      <c r="F53" s="18">
        <f t="shared" si="3"/>
        <v>7.9348585894844234E-4</v>
      </c>
      <c r="G53" s="18">
        <f t="shared" si="0"/>
        <v>7.9320237949835658E-4</v>
      </c>
      <c r="H53" s="13">
        <f t="shared" si="6"/>
        <v>98664.801503948504</v>
      </c>
      <c r="I53" s="13">
        <f t="shared" si="4"/>
        <v>78.261155325664987</v>
      </c>
      <c r="J53" s="13">
        <f t="shared" si="1"/>
        <v>98629.552679589819</v>
      </c>
      <c r="K53" s="13">
        <f t="shared" si="2"/>
        <v>3807685.6731563164</v>
      </c>
      <c r="L53" s="20">
        <f t="shared" si="5"/>
        <v>38.592138382845022</v>
      </c>
    </row>
    <row r="54" spans="1:12" x14ac:dyDescent="0.2">
      <c r="A54" s="16">
        <v>45</v>
      </c>
      <c r="B54" s="48">
        <v>28</v>
      </c>
      <c r="C54" s="47">
        <v>25590</v>
      </c>
      <c r="D54" s="47">
        <v>26219</v>
      </c>
      <c r="E54" s="17">
        <v>0.59109999999999996</v>
      </c>
      <c r="F54" s="18">
        <f t="shared" si="3"/>
        <v>1.0808932810901582E-3</v>
      </c>
      <c r="G54" s="18">
        <f t="shared" si="0"/>
        <v>1.0804157618892077E-3</v>
      </c>
      <c r="H54" s="13">
        <f t="shared" si="6"/>
        <v>98586.540348622832</v>
      </c>
      <c r="I54" s="13">
        <f t="shared" si="4"/>
        <v>106.51445210277845</v>
      </c>
      <c r="J54" s="13">
        <f t="shared" si="1"/>
        <v>98542.986589157998</v>
      </c>
      <c r="K54" s="13">
        <f t="shared" si="2"/>
        <v>3709056.1204767264</v>
      </c>
      <c r="L54" s="20">
        <f t="shared" si="5"/>
        <v>37.622337769037443</v>
      </c>
    </row>
    <row r="55" spans="1:12" x14ac:dyDescent="0.2">
      <c r="A55" s="16">
        <v>46</v>
      </c>
      <c r="B55" s="48">
        <v>17</v>
      </c>
      <c r="C55" s="47">
        <v>24010</v>
      </c>
      <c r="D55" s="47">
        <v>25298</v>
      </c>
      <c r="E55" s="17">
        <v>0.48680000000000001</v>
      </c>
      <c r="F55" s="18">
        <f t="shared" si="3"/>
        <v>6.8954327898109835E-4</v>
      </c>
      <c r="G55" s="18">
        <f t="shared" si="0"/>
        <v>6.8929935412974884E-4</v>
      </c>
      <c r="H55" s="13">
        <f t="shared" si="6"/>
        <v>98480.025896520048</v>
      </c>
      <c r="I55" s="13">
        <f t="shared" si="4"/>
        <v>67.882218245152202</v>
      </c>
      <c r="J55" s="13">
        <f t="shared" si="1"/>
        <v>98445.188742116632</v>
      </c>
      <c r="K55" s="13">
        <f t="shared" si="2"/>
        <v>3610513.1338875685</v>
      </c>
      <c r="L55" s="20">
        <f t="shared" si="5"/>
        <v>36.662390175256363</v>
      </c>
    </row>
    <row r="56" spans="1:12" x14ac:dyDescent="0.2">
      <c r="A56" s="16">
        <v>47</v>
      </c>
      <c r="B56" s="48">
        <v>34</v>
      </c>
      <c r="C56" s="47">
        <v>23070</v>
      </c>
      <c r="D56" s="47">
        <v>23757</v>
      </c>
      <c r="E56" s="17">
        <v>0.46400000000000002</v>
      </c>
      <c r="F56" s="18">
        <f t="shared" si="3"/>
        <v>1.4521536720268221E-3</v>
      </c>
      <c r="G56" s="18">
        <f t="shared" si="0"/>
        <v>1.4510242609549345E-3</v>
      </c>
      <c r="H56" s="13">
        <f t="shared" si="6"/>
        <v>98412.143678274893</v>
      </c>
      <c r="I56" s="13">
        <f t="shared" si="4"/>
        <v>142.79840804975964</v>
      </c>
      <c r="J56" s="13">
        <f t="shared" si="1"/>
        <v>98335.60373156023</v>
      </c>
      <c r="K56" s="13">
        <f t="shared" si="2"/>
        <v>3512067.9451454519</v>
      </c>
      <c r="L56" s="20">
        <f t="shared" si="5"/>
        <v>35.687343186293823</v>
      </c>
    </row>
    <row r="57" spans="1:12" x14ac:dyDescent="0.2">
      <c r="A57" s="16">
        <v>48</v>
      </c>
      <c r="B57" s="48">
        <v>39</v>
      </c>
      <c r="C57" s="47">
        <v>22675</v>
      </c>
      <c r="D57" s="47">
        <v>22852</v>
      </c>
      <c r="E57" s="17">
        <v>0.51119999999999999</v>
      </c>
      <c r="F57" s="18">
        <f t="shared" si="3"/>
        <v>1.7132690491356776E-3</v>
      </c>
      <c r="G57" s="18">
        <f t="shared" si="0"/>
        <v>1.7118354795126827E-3</v>
      </c>
      <c r="H57" s="13">
        <f t="shared" si="6"/>
        <v>98269.345270225138</v>
      </c>
      <c r="I57" s="13">
        <f t="shared" si="4"/>
        <v>168.22095178205322</v>
      </c>
      <c r="J57" s="13">
        <f t="shared" si="1"/>
        <v>98187.118868994061</v>
      </c>
      <c r="K57" s="13">
        <f t="shared" si="2"/>
        <v>3413732.3414138919</v>
      </c>
      <c r="L57" s="20">
        <f t="shared" si="5"/>
        <v>34.73852738131783</v>
      </c>
    </row>
    <row r="58" spans="1:12" x14ac:dyDescent="0.2">
      <c r="A58" s="16">
        <v>49</v>
      </c>
      <c r="B58" s="48">
        <v>35</v>
      </c>
      <c r="C58" s="47">
        <v>21433</v>
      </c>
      <c r="D58" s="47">
        <v>22428</v>
      </c>
      <c r="E58" s="17">
        <v>0.50329999999999997</v>
      </c>
      <c r="F58" s="18">
        <f t="shared" si="3"/>
        <v>1.5959508447139828E-3</v>
      </c>
      <c r="G58" s="18">
        <f t="shared" si="0"/>
        <v>1.594686722540389E-3</v>
      </c>
      <c r="H58" s="13">
        <f t="shared" si="6"/>
        <v>98101.124318443079</v>
      </c>
      <c r="I58" s="13">
        <f t="shared" si="4"/>
        <v>156.44056041690524</v>
      </c>
      <c r="J58" s="13">
        <f t="shared" si="1"/>
        <v>98023.420292084003</v>
      </c>
      <c r="K58" s="13">
        <f t="shared" si="2"/>
        <v>3315545.2225448978</v>
      </c>
      <c r="L58" s="20">
        <f t="shared" si="5"/>
        <v>33.797219405787921</v>
      </c>
    </row>
    <row r="59" spans="1:12" x14ac:dyDescent="0.2">
      <c r="A59" s="16">
        <v>50</v>
      </c>
      <c r="B59" s="48">
        <v>47</v>
      </c>
      <c r="C59" s="47">
        <v>20922</v>
      </c>
      <c r="D59" s="47">
        <v>21192</v>
      </c>
      <c r="E59" s="17">
        <v>0.53420000000000001</v>
      </c>
      <c r="F59" s="18">
        <f t="shared" si="3"/>
        <v>2.2320368523531366E-3</v>
      </c>
      <c r="G59" s="18">
        <f t="shared" si="0"/>
        <v>2.2297186522977019E-3</v>
      </c>
      <c r="H59" s="13">
        <f t="shared" si="6"/>
        <v>97944.683758026178</v>
      </c>
      <c r="I59" s="13">
        <f t="shared" si="4"/>
        <v>218.38908826867075</v>
      </c>
      <c r="J59" s="13">
        <f t="shared" si="1"/>
        <v>97842.958120710638</v>
      </c>
      <c r="K59" s="13">
        <f t="shared" si="2"/>
        <v>3217521.8022528137</v>
      </c>
      <c r="L59" s="20">
        <f t="shared" si="5"/>
        <v>32.850397579533258</v>
      </c>
    </row>
    <row r="60" spans="1:12" x14ac:dyDescent="0.2">
      <c r="A60" s="16">
        <v>51</v>
      </c>
      <c r="B60" s="48">
        <v>47</v>
      </c>
      <c r="C60" s="47">
        <v>20360</v>
      </c>
      <c r="D60" s="47">
        <v>20669</v>
      </c>
      <c r="E60" s="17">
        <v>0.52490000000000003</v>
      </c>
      <c r="F60" s="18">
        <f t="shared" si="3"/>
        <v>2.2910624192644226E-3</v>
      </c>
      <c r="G60" s="18">
        <f t="shared" si="0"/>
        <v>2.2885713465306671E-3</v>
      </c>
      <c r="H60" s="13">
        <f t="shared" si="6"/>
        <v>97726.29466975751</v>
      </c>
      <c r="I60" s="13">
        <f t="shared" si="4"/>
        <v>223.65359778381969</v>
      </c>
      <c r="J60" s="13">
        <f t="shared" si="1"/>
        <v>97620.036845450421</v>
      </c>
      <c r="K60" s="13">
        <f t="shared" si="2"/>
        <v>3119678.844132103</v>
      </c>
      <c r="L60" s="20">
        <f t="shared" si="5"/>
        <v>31.922614631756037</v>
      </c>
    </row>
    <row r="61" spans="1:12" x14ac:dyDescent="0.2">
      <c r="A61" s="16">
        <v>52</v>
      </c>
      <c r="B61" s="48">
        <v>69</v>
      </c>
      <c r="C61" s="47">
        <v>19706</v>
      </c>
      <c r="D61" s="47">
        <v>20165</v>
      </c>
      <c r="E61" s="17">
        <v>0.56820000000000004</v>
      </c>
      <c r="F61" s="18">
        <f t="shared" si="3"/>
        <v>3.4611622482506083E-3</v>
      </c>
      <c r="G61" s="18">
        <f t="shared" si="0"/>
        <v>3.4559971573071037E-3</v>
      </c>
      <c r="H61" s="13">
        <f t="shared" si="6"/>
        <v>97502.641071973689</v>
      </c>
      <c r="I61" s="13">
        <f t="shared" si="4"/>
        <v>336.96885037467592</v>
      </c>
      <c r="J61" s="13">
        <f t="shared" si="1"/>
        <v>97357.137922381909</v>
      </c>
      <c r="K61" s="13">
        <f t="shared" si="2"/>
        <v>3022058.8072866527</v>
      </c>
      <c r="L61" s="20">
        <f t="shared" si="5"/>
        <v>30.99463536639848</v>
      </c>
    </row>
    <row r="62" spans="1:12" x14ac:dyDescent="0.2">
      <c r="A62" s="16">
        <v>53</v>
      </c>
      <c r="B62" s="48">
        <v>66</v>
      </c>
      <c r="C62" s="47">
        <v>18430</v>
      </c>
      <c r="D62" s="47">
        <v>19493</v>
      </c>
      <c r="E62" s="17">
        <v>0.4844</v>
      </c>
      <c r="F62" s="18">
        <f t="shared" si="3"/>
        <v>3.4807372834427656E-3</v>
      </c>
      <c r="G62" s="18">
        <f t="shared" si="0"/>
        <v>3.4745017059171646E-3</v>
      </c>
      <c r="H62" s="13">
        <f t="shared" si="6"/>
        <v>97165.672221599016</v>
      </c>
      <c r="I62" s="13">
        <f t="shared" si="4"/>
        <v>337.60229389053382</v>
      </c>
      <c r="J62" s="13">
        <f t="shared" si="1"/>
        <v>96991.604478869049</v>
      </c>
      <c r="K62" s="13">
        <f t="shared" si="2"/>
        <v>2924701.6693642708</v>
      </c>
      <c r="L62" s="20">
        <f t="shared" si="5"/>
        <v>30.100153711632913</v>
      </c>
    </row>
    <row r="63" spans="1:12" x14ac:dyDescent="0.2">
      <c r="A63" s="16">
        <v>54</v>
      </c>
      <c r="B63" s="48">
        <v>68</v>
      </c>
      <c r="C63" s="47">
        <v>17764</v>
      </c>
      <c r="D63" s="47">
        <v>18264</v>
      </c>
      <c r="E63" s="17">
        <v>0.49959999999999999</v>
      </c>
      <c r="F63" s="18">
        <f t="shared" si="3"/>
        <v>3.7748417897191075E-3</v>
      </c>
      <c r="G63" s="18">
        <f t="shared" si="0"/>
        <v>3.7677248181452209E-3</v>
      </c>
      <c r="H63" s="13">
        <f t="shared" si="6"/>
        <v>96828.069927708479</v>
      </c>
      <c r="I63" s="13">
        <f t="shared" si="4"/>
        <v>364.82152215972815</v>
      </c>
      <c r="J63" s="13">
        <f t="shared" si="1"/>
        <v>96645.513238019746</v>
      </c>
      <c r="K63" s="13">
        <f t="shared" si="2"/>
        <v>2827710.0648854016</v>
      </c>
      <c r="L63" s="20">
        <f t="shared" si="5"/>
        <v>29.203412471162142</v>
      </c>
    </row>
    <row r="64" spans="1:12" x14ac:dyDescent="0.2">
      <c r="A64" s="16">
        <v>55</v>
      </c>
      <c r="B64" s="48">
        <v>60</v>
      </c>
      <c r="C64" s="47">
        <v>17651</v>
      </c>
      <c r="D64" s="47">
        <v>17548</v>
      </c>
      <c r="E64" s="17">
        <v>0.53220000000000001</v>
      </c>
      <c r="F64" s="18">
        <f t="shared" si="3"/>
        <v>3.4091877610159379E-3</v>
      </c>
      <c r="G64" s="18">
        <f t="shared" si="0"/>
        <v>3.4037593841646221E-3</v>
      </c>
      <c r="H64" s="13">
        <f t="shared" si="6"/>
        <v>96463.248405548744</v>
      </c>
      <c r="I64" s="13">
        <f t="shared" si="4"/>
        <v>328.33768698738953</v>
      </c>
      <c r="J64" s="13">
        <f t="shared" si="1"/>
        <v>96309.652035576044</v>
      </c>
      <c r="K64" s="13">
        <f t="shared" si="2"/>
        <v>2731064.5516473819</v>
      </c>
      <c r="L64" s="20">
        <f t="shared" si="5"/>
        <v>28.311969550988977</v>
      </c>
    </row>
    <row r="65" spans="1:12" x14ac:dyDescent="0.2">
      <c r="A65" s="16">
        <v>56</v>
      </c>
      <c r="B65" s="48">
        <v>70</v>
      </c>
      <c r="C65" s="47">
        <v>16821</v>
      </c>
      <c r="D65" s="47">
        <v>17403</v>
      </c>
      <c r="E65" s="17">
        <v>0.4708</v>
      </c>
      <c r="F65" s="18">
        <f t="shared" si="3"/>
        <v>4.090696587190276E-3</v>
      </c>
      <c r="G65" s="18">
        <f t="shared" si="0"/>
        <v>4.0818601899907658E-3</v>
      </c>
      <c r="H65" s="13">
        <f t="shared" si="6"/>
        <v>96134.910718561354</v>
      </c>
      <c r="I65" s="13">
        <f t="shared" si="4"/>
        <v>392.40926493041218</v>
      </c>
      <c r="J65" s="13">
        <f t="shared" si="1"/>
        <v>95927.247735560188</v>
      </c>
      <c r="K65" s="13">
        <f t="shared" si="2"/>
        <v>2634754.899611806</v>
      </c>
      <c r="L65" s="20">
        <f t="shared" si="5"/>
        <v>27.406848146196882</v>
      </c>
    </row>
    <row r="66" spans="1:12" x14ac:dyDescent="0.2">
      <c r="A66" s="16">
        <v>57</v>
      </c>
      <c r="B66" s="48">
        <v>82</v>
      </c>
      <c r="C66" s="47">
        <v>15979</v>
      </c>
      <c r="D66" s="47">
        <v>16574</v>
      </c>
      <c r="E66" s="17">
        <v>0.53300000000000003</v>
      </c>
      <c r="F66" s="18">
        <f t="shared" si="3"/>
        <v>5.037938131662212E-3</v>
      </c>
      <c r="G66" s="18">
        <f t="shared" si="0"/>
        <v>5.0261131093656472E-3</v>
      </c>
      <c r="H66" s="13">
        <f t="shared" si="6"/>
        <v>95742.501453630946</v>
      </c>
      <c r="I66" s="13">
        <f t="shared" si="4"/>
        <v>481.21264167955405</v>
      </c>
      <c r="J66" s="13">
        <f t="shared" si="1"/>
        <v>95517.775149966605</v>
      </c>
      <c r="K66" s="13">
        <f t="shared" si="2"/>
        <v>2538827.6518762456</v>
      </c>
      <c r="L66" s="20">
        <f t="shared" si="5"/>
        <v>26.517247965427615</v>
      </c>
    </row>
    <row r="67" spans="1:12" x14ac:dyDescent="0.2">
      <c r="A67" s="16">
        <v>58</v>
      </c>
      <c r="B67" s="48">
        <v>68</v>
      </c>
      <c r="C67" s="47">
        <v>15456</v>
      </c>
      <c r="D67" s="47">
        <v>15740</v>
      </c>
      <c r="E67" s="17">
        <v>0.48320000000000002</v>
      </c>
      <c r="F67" s="18">
        <f t="shared" si="3"/>
        <v>4.3595332734966017E-3</v>
      </c>
      <c r="G67" s="18">
        <f t="shared" si="0"/>
        <v>4.3497332948236938E-3</v>
      </c>
      <c r="H67" s="13">
        <f t="shared" si="6"/>
        <v>95261.288811951395</v>
      </c>
      <c r="I67" s="13">
        <f t="shared" si="4"/>
        <v>414.36119965316084</v>
      </c>
      <c r="J67" s="13">
        <f t="shared" si="1"/>
        <v>95047.146943970642</v>
      </c>
      <c r="K67" s="13">
        <f t="shared" si="2"/>
        <v>2443309.876726279</v>
      </c>
      <c r="L67" s="20">
        <f t="shared" si="5"/>
        <v>25.648507459829197</v>
      </c>
    </row>
    <row r="68" spans="1:12" x14ac:dyDescent="0.2">
      <c r="A68" s="16">
        <v>59</v>
      </c>
      <c r="B68" s="48">
        <v>84</v>
      </c>
      <c r="C68" s="47">
        <v>15654</v>
      </c>
      <c r="D68" s="47">
        <v>15248</v>
      </c>
      <c r="E68" s="17">
        <v>0.50870000000000004</v>
      </c>
      <c r="F68" s="18">
        <f t="shared" si="3"/>
        <v>5.4365413241861367E-3</v>
      </c>
      <c r="G68" s="18">
        <f t="shared" si="0"/>
        <v>5.4220591519284983E-3</v>
      </c>
      <c r="H68" s="13">
        <f t="shared" si="6"/>
        <v>94846.927612298241</v>
      </c>
      <c r="I68" s="13">
        <f t="shared" si="4"/>
        <v>514.26565189256144</v>
      </c>
      <c r="J68" s="13">
        <f t="shared" si="1"/>
        <v>94594.26889752342</v>
      </c>
      <c r="K68" s="13">
        <f t="shared" si="2"/>
        <v>2348262.7297823085</v>
      </c>
      <c r="L68" s="20">
        <f t="shared" si="5"/>
        <v>24.758448047797629</v>
      </c>
    </row>
    <row r="69" spans="1:12" x14ac:dyDescent="0.2">
      <c r="A69" s="16">
        <v>60</v>
      </c>
      <c r="B69" s="48">
        <v>93</v>
      </c>
      <c r="C69" s="47">
        <v>15299</v>
      </c>
      <c r="D69" s="47">
        <v>15421</v>
      </c>
      <c r="E69" s="17">
        <v>0.4501</v>
      </c>
      <c r="F69" s="18">
        <f t="shared" si="3"/>
        <v>6.0546875000000002E-3</v>
      </c>
      <c r="G69" s="18">
        <f t="shared" si="0"/>
        <v>6.0345954793599409E-3</v>
      </c>
      <c r="H69" s="13">
        <f t="shared" si="6"/>
        <v>94332.661960405676</v>
      </c>
      <c r="I69" s="13">
        <f t="shared" si="4"/>
        <v>569.2594554222535</v>
      </c>
      <c r="J69" s="13">
        <f t="shared" si="1"/>
        <v>94019.626185868969</v>
      </c>
      <c r="K69" s="13">
        <f t="shared" si="2"/>
        <v>2253668.4608847848</v>
      </c>
      <c r="L69" s="20">
        <f t="shared" si="5"/>
        <v>23.890648414339445</v>
      </c>
    </row>
    <row r="70" spans="1:12" x14ac:dyDescent="0.2">
      <c r="A70" s="16">
        <v>61</v>
      </c>
      <c r="B70" s="48">
        <v>101</v>
      </c>
      <c r="C70" s="47">
        <v>15104</v>
      </c>
      <c r="D70" s="47">
        <v>15066</v>
      </c>
      <c r="E70" s="17">
        <v>0.4793</v>
      </c>
      <c r="F70" s="18">
        <f t="shared" si="3"/>
        <v>6.695392774279085E-3</v>
      </c>
      <c r="G70" s="18">
        <f t="shared" si="0"/>
        <v>6.6721317811823258E-3</v>
      </c>
      <c r="H70" s="13">
        <f t="shared" si="6"/>
        <v>93763.402504983416</v>
      </c>
      <c r="I70" s="13">
        <f t="shared" si="4"/>
        <v>625.60177776529031</v>
      </c>
      <c r="J70" s="13">
        <f t="shared" si="1"/>
        <v>93437.651659301031</v>
      </c>
      <c r="K70" s="13">
        <f t="shared" si="2"/>
        <v>2159648.8346989159</v>
      </c>
      <c r="L70" s="20">
        <f t="shared" si="5"/>
        <v>23.03296144339614</v>
      </c>
    </row>
    <row r="71" spans="1:12" x14ac:dyDescent="0.2">
      <c r="A71" s="16">
        <v>62</v>
      </c>
      <c r="B71" s="48">
        <v>101</v>
      </c>
      <c r="C71" s="47">
        <v>15314</v>
      </c>
      <c r="D71" s="47">
        <v>14820</v>
      </c>
      <c r="E71" s="17">
        <v>0.50449999999999995</v>
      </c>
      <c r="F71" s="18">
        <f t="shared" si="3"/>
        <v>6.703391517886772E-3</v>
      </c>
      <c r="G71" s="18">
        <f t="shared" si="0"/>
        <v>6.6811997092950477E-3</v>
      </c>
      <c r="H71" s="13">
        <f t="shared" si="6"/>
        <v>93137.800727218128</v>
      </c>
      <c r="I71" s="13">
        <f t="shared" si="4"/>
        <v>622.27224714306988</v>
      </c>
      <c r="J71" s="13">
        <f t="shared" si="1"/>
        <v>92829.464828758733</v>
      </c>
      <c r="K71" s="13">
        <f t="shared" si="2"/>
        <v>2066211.1830396147</v>
      </c>
      <c r="L71" s="20">
        <f t="shared" si="5"/>
        <v>22.184453217777079</v>
      </c>
    </row>
    <row r="72" spans="1:12" x14ac:dyDescent="0.2">
      <c r="A72" s="16">
        <v>63</v>
      </c>
      <c r="B72" s="48">
        <v>120</v>
      </c>
      <c r="C72" s="47">
        <v>14560</v>
      </c>
      <c r="D72" s="47">
        <v>15087</v>
      </c>
      <c r="E72" s="17">
        <v>0.52259999999999995</v>
      </c>
      <c r="F72" s="18">
        <f t="shared" si="3"/>
        <v>8.0952541572503114E-3</v>
      </c>
      <c r="G72" s="18">
        <f t="shared" si="0"/>
        <v>8.0640890791536038E-3</v>
      </c>
      <c r="H72" s="13">
        <f t="shared" si="6"/>
        <v>92515.528480075052</v>
      </c>
      <c r="I72" s="13">
        <f t="shared" si="4"/>
        <v>746.0534628682974</v>
      </c>
      <c r="J72" s="13">
        <f t="shared" si="1"/>
        <v>92159.362556901731</v>
      </c>
      <c r="K72" s="13">
        <f t="shared" si="2"/>
        <v>1973381.718210856</v>
      </c>
      <c r="L72" s="20">
        <f t="shared" si="5"/>
        <v>21.330275583259091</v>
      </c>
    </row>
    <row r="73" spans="1:12" x14ac:dyDescent="0.2">
      <c r="A73" s="16">
        <v>64</v>
      </c>
      <c r="B73" s="48">
        <v>117</v>
      </c>
      <c r="C73" s="47">
        <v>14341</v>
      </c>
      <c r="D73" s="47">
        <v>14299</v>
      </c>
      <c r="E73" s="17">
        <v>0.49880000000000002</v>
      </c>
      <c r="F73" s="18">
        <f t="shared" si="3"/>
        <v>8.170391061452514E-3</v>
      </c>
      <c r="G73" s="18">
        <f t="shared" ref="G73:G108" si="7">F73/((1+(1-E73)*F73))</f>
        <v>8.1370697607821112E-3</v>
      </c>
      <c r="H73" s="13">
        <f t="shared" si="6"/>
        <v>91769.475017206758</v>
      </c>
      <c r="I73" s="13">
        <f t="shared" si="4"/>
        <v>746.73462012536254</v>
      </c>
      <c r="J73" s="13">
        <f t="shared" ref="J73:J108" si="8">H74+I73*E73</f>
        <v>91395.211625599928</v>
      </c>
      <c r="K73" s="13">
        <f t="shared" ref="K73:K97" si="9">K74+J73</f>
        <v>1881222.3556539542</v>
      </c>
      <c r="L73" s="20">
        <f t="shared" si="5"/>
        <v>20.499434646446712</v>
      </c>
    </row>
    <row r="74" spans="1:12" x14ac:dyDescent="0.2">
      <c r="A74" s="16">
        <v>65</v>
      </c>
      <c r="B74" s="48">
        <v>150</v>
      </c>
      <c r="C74" s="47">
        <v>13987</v>
      </c>
      <c r="D74" s="47">
        <v>14085</v>
      </c>
      <c r="E74" s="17">
        <v>0.5181</v>
      </c>
      <c r="F74" s="18">
        <f t="shared" ref="F74:F108" si="10">B74/((C74+D74)/2)</f>
        <v>1.0686805357651753E-2</v>
      </c>
      <c r="G74" s="18">
        <f t="shared" si="7"/>
        <v>1.0632050600055216E-2</v>
      </c>
      <c r="H74" s="13">
        <f t="shared" si="6"/>
        <v>91022.74039708139</v>
      </c>
      <c r="I74" s="13">
        <f t="shared" ref="I74:I108" si="11">H74*G74</f>
        <v>967.75838165745938</v>
      </c>
      <c r="J74" s="13">
        <f t="shared" si="8"/>
        <v>90556.377632960663</v>
      </c>
      <c r="K74" s="13">
        <f t="shared" si="9"/>
        <v>1789827.1440283542</v>
      </c>
      <c r="L74" s="20">
        <f t="shared" ref="L74:L108" si="12">K74/H74</f>
        <v>19.663516350093808</v>
      </c>
    </row>
    <row r="75" spans="1:12" x14ac:dyDescent="0.2">
      <c r="A75" s="16">
        <v>66</v>
      </c>
      <c r="B75" s="48">
        <v>147</v>
      </c>
      <c r="C75" s="47">
        <v>14785</v>
      </c>
      <c r="D75" s="47">
        <v>13712</v>
      </c>
      <c r="E75" s="17">
        <v>0.50390000000000001</v>
      </c>
      <c r="F75" s="18">
        <f t="shared" si="10"/>
        <v>1.0316875460574797E-2</v>
      </c>
      <c r="G75" s="18">
        <f t="shared" si="7"/>
        <v>1.0264340493395115E-2</v>
      </c>
      <c r="H75" s="13">
        <f t="shared" ref="H75:H108" si="13">H74-I74</f>
        <v>90054.982015423928</v>
      </c>
      <c r="I75" s="13">
        <f t="shared" si="11"/>
        <v>924.35499853288468</v>
      </c>
      <c r="J75" s="13">
        <f t="shared" si="8"/>
        <v>89596.40950065176</v>
      </c>
      <c r="K75" s="13">
        <f t="shared" si="9"/>
        <v>1699270.7663953935</v>
      </c>
      <c r="L75" s="20">
        <f t="shared" si="12"/>
        <v>18.869258850158399</v>
      </c>
    </row>
    <row r="76" spans="1:12" x14ac:dyDescent="0.2">
      <c r="A76" s="16">
        <v>67</v>
      </c>
      <c r="B76" s="48">
        <v>172</v>
      </c>
      <c r="C76" s="47">
        <v>14677</v>
      </c>
      <c r="D76" s="47">
        <v>14463</v>
      </c>
      <c r="E76" s="17">
        <v>0.4844</v>
      </c>
      <c r="F76" s="18">
        <f t="shared" si="10"/>
        <v>1.1805078929306795E-2</v>
      </c>
      <c r="G76" s="18">
        <f t="shared" si="7"/>
        <v>1.1733659678244496E-2</v>
      </c>
      <c r="H76" s="13">
        <f t="shared" si="13"/>
        <v>89130.627016891041</v>
      </c>
      <c r="I76" s="13">
        <f t="shared" si="11"/>
        <v>1045.8284443247439</v>
      </c>
      <c r="J76" s="13">
        <f t="shared" si="8"/>
        <v>88591.397870997214</v>
      </c>
      <c r="K76" s="13">
        <f t="shared" si="9"/>
        <v>1609674.3568947418</v>
      </c>
      <c r="L76" s="20">
        <f t="shared" si="12"/>
        <v>18.059722126600704</v>
      </c>
    </row>
    <row r="77" spans="1:12" x14ac:dyDescent="0.2">
      <c r="A77" s="16">
        <v>68</v>
      </c>
      <c r="B77" s="48">
        <v>171</v>
      </c>
      <c r="C77" s="47">
        <v>13769</v>
      </c>
      <c r="D77" s="47">
        <v>14373</v>
      </c>
      <c r="E77" s="17">
        <v>0.48609999999999998</v>
      </c>
      <c r="F77" s="18">
        <f t="shared" si="10"/>
        <v>1.2152654395565347E-2</v>
      </c>
      <c r="G77" s="18">
        <f t="shared" si="7"/>
        <v>1.2077229091524906E-2</v>
      </c>
      <c r="H77" s="13">
        <f t="shared" si="13"/>
        <v>88084.798572566302</v>
      </c>
      <c r="I77" s="13">
        <f t="shared" si="11"/>
        <v>1063.8202918417091</v>
      </c>
      <c r="J77" s="13">
        <f t="shared" si="8"/>
        <v>87538.101324588846</v>
      </c>
      <c r="K77" s="13">
        <f t="shared" si="9"/>
        <v>1521082.9590237446</v>
      </c>
      <c r="L77" s="20">
        <f t="shared" si="12"/>
        <v>17.268393453504252</v>
      </c>
    </row>
    <row r="78" spans="1:12" x14ac:dyDescent="0.2">
      <c r="A78" s="16">
        <v>69</v>
      </c>
      <c r="B78" s="48">
        <v>176</v>
      </c>
      <c r="C78" s="47">
        <v>13730</v>
      </c>
      <c r="D78" s="47">
        <v>13482</v>
      </c>
      <c r="E78" s="17">
        <v>0.5091</v>
      </c>
      <c r="F78" s="18">
        <f t="shared" si="10"/>
        <v>1.2935469645744524E-2</v>
      </c>
      <c r="G78" s="18">
        <f t="shared" si="7"/>
        <v>1.2853847431141062E-2</v>
      </c>
      <c r="H78" s="13">
        <f t="shared" si="13"/>
        <v>87020.978280724594</v>
      </c>
      <c r="I78" s="13">
        <f t="shared" si="11"/>
        <v>1118.5543781290739</v>
      </c>
      <c r="J78" s="13">
        <f t="shared" si="8"/>
        <v>86471.879936501035</v>
      </c>
      <c r="K78" s="13">
        <f t="shared" si="9"/>
        <v>1433544.8576991558</v>
      </c>
      <c r="L78" s="20">
        <f t="shared" si="12"/>
        <v>16.473554837255723</v>
      </c>
    </row>
    <row r="79" spans="1:12" x14ac:dyDescent="0.2">
      <c r="A79" s="16">
        <v>70</v>
      </c>
      <c r="B79" s="48">
        <v>214</v>
      </c>
      <c r="C79" s="47">
        <v>14287</v>
      </c>
      <c r="D79" s="47">
        <v>13444</v>
      </c>
      <c r="E79" s="17">
        <v>0.51659999999999995</v>
      </c>
      <c r="F79" s="18">
        <f t="shared" si="10"/>
        <v>1.5433990840575529E-2</v>
      </c>
      <c r="G79" s="18">
        <f t="shared" si="7"/>
        <v>1.5319693804277713E-2</v>
      </c>
      <c r="H79" s="13">
        <f t="shared" si="13"/>
        <v>85902.423902595518</v>
      </c>
      <c r="I79" s="13">
        <f t="shared" si="11"/>
        <v>1315.9988312330302</v>
      </c>
      <c r="J79" s="13">
        <f t="shared" si="8"/>
        <v>85266.270067577483</v>
      </c>
      <c r="K79" s="13">
        <f t="shared" si="9"/>
        <v>1347072.9777626549</v>
      </c>
      <c r="L79" s="20">
        <f t="shared" si="12"/>
        <v>15.681431519209477</v>
      </c>
    </row>
    <row r="80" spans="1:12" x14ac:dyDescent="0.2">
      <c r="A80" s="16">
        <v>71</v>
      </c>
      <c r="B80" s="48">
        <v>237</v>
      </c>
      <c r="C80" s="47">
        <v>15247</v>
      </c>
      <c r="D80" s="47">
        <v>13972</v>
      </c>
      <c r="E80" s="17">
        <v>0.48010000000000003</v>
      </c>
      <c r="F80" s="18">
        <f t="shared" si="10"/>
        <v>1.6222321092439852E-2</v>
      </c>
      <c r="G80" s="18">
        <f t="shared" si="7"/>
        <v>1.6086646560892509E-2</v>
      </c>
      <c r="H80" s="13">
        <f t="shared" si="13"/>
        <v>84586.425071362493</v>
      </c>
      <c r="I80" s="13">
        <f t="shared" si="11"/>
        <v>1360.7119239724254</v>
      </c>
      <c r="J80" s="13">
        <f t="shared" si="8"/>
        <v>83878.990942089222</v>
      </c>
      <c r="K80" s="13">
        <f t="shared" si="9"/>
        <v>1261806.7076950774</v>
      </c>
      <c r="L80" s="20">
        <f t="shared" si="12"/>
        <v>14.917366547061622</v>
      </c>
    </row>
    <row r="81" spans="1:12" x14ac:dyDescent="0.2">
      <c r="A81" s="16">
        <v>72</v>
      </c>
      <c r="B81" s="48">
        <v>282</v>
      </c>
      <c r="C81" s="47">
        <v>13324</v>
      </c>
      <c r="D81" s="47">
        <v>14853</v>
      </c>
      <c r="E81" s="17">
        <v>0.48180000000000001</v>
      </c>
      <c r="F81" s="18">
        <f t="shared" si="10"/>
        <v>2.0016325371757106E-2</v>
      </c>
      <c r="G81" s="18">
        <f t="shared" si="7"/>
        <v>1.9810838248271168E-2</v>
      </c>
      <c r="H81" s="13">
        <f t="shared" si="13"/>
        <v>83225.713147390066</v>
      </c>
      <c r="I81" s="13">
        <f t="shared" si="11"/>
        <v>1648.7711412599597</v>
      </c>
      <c r="J81" s="13">
        <f t="shared" si="8"/>
        <v>82371.319941989161</v>
      </c>
      <c r="K81" s="13">
        <f t="shared" si="9"/>
        <v>1177927.7167529883</v>
      </c>
      <c r="L81" s="20">
        <f t="shared" si="12"/>
        <v>14.153410913606905</v>
      </c>
    </row>
    <row r="82" spans="1:12" x14ac:dyDescent="0.2">
      <c r="A82" s="16">
        <v>73</v>
      </c>
      <c r="B82" s="48">
        <v>235</v>
      </c>
      <c r="C82" s="47">
        <v>11859</v>
      </c>
      <c r="D82" s="47">
        <v>13025</v>
      </c>
      <c r="E82" s="17">
        <v>0.52859999999999996</v>
      </c>
      <c r="F82" s="18">
        <f t="shared" si="10"/>
        <v>1.8887638643304935E-2</v>
      </c>
      <c r="G82" s="18">
        <f t="shared" si="7"/>
        <v>1.8720954140911746E-2</v>
      </c>
      <c r="H82" s="13">
        <f t="shared" si="13"/>
        <v>81576.942006130106</v>
      </c>
      <c r="I82" s="13">
        <f t="shared" si="11"/>
        <v>1527.1981902525788</v>
      </c>
      <c r="J82" s="13">
        <f t="shared" si="8"/>
        <v>80857.020779245053</v>
      </c>
      <c r="K82" s="13">
        <f t="shared" si="9"/>
        <v>1095556.3968109991</v>
      </c>
      <c r="L82" s="20">
        <f t="shared" si="12"/>
        <v>13.429731120941913</v>
      </c>
    </row>
    <row r="83" spans="1:12" x14ac:dyDescent="0.2">
      <c r="A83" s="16">
        <v>74</v>
      </c>
      <c r="B83" s="48">
        <v>314</v>
      </c>
      <c r="C83" s="47">
        <v>12387</v>
      </c>
      <c r="D83" s="47">
        <v>11539</v>
      </c>
      <c r="E83" s="17">
        <v>0.52359999999999995</v>
      </c>
      <c r="F83" s="18">
        <f t="shared" si="10"/>
        <v>2.6247596756666387E-2</v>
      </c>
      <c r="G83" s="18">
        <f t="shared" si="7"/>
        <v>2.5923440847034067E-2</v>
      </c>
      <c r="H83" s="13">
        <f t="shared" si="13"/>
        <v>80049.743815877533</v>
      </c>
      <c r="I83" s="13">
        <f t="shared" si="11"/>
        <v>2075.1647986311323</v>
      </c>
      <c r="J83" s="13">
        <f t="shared" si="8"/>
        <v>79061.135305809672</v>
      </c>
      <c r="K83" s="13">
        <f t="shared" si="9"/>
        <v>1014699.3760317542</v>
      </c>
      <c r="L83" s="20">
        <f t="shared" si="12"/>
        <v>12.675860379586783</v>
      </c>
    </row>
    <row r="84" spans="1:12" x14ac:dyDescent="0.2">
      <c r="A84" s="16">
        <v>75</v>
      </c>
      <c r="B84" s="48">
        <v>286</v>
      </c>
      <c r="C84" s="47">
        <v>11277</v>
      </c>
      <c r="D84" s="47">
        <v>12029</v>
      </c>
      <c r="E84" s="17">
        <v>0.50660000000000005</v>
      </c>
      <c r="F84" s="18">
        <f t="shared" si="10"/>
        <v>2.4543036128035697E-2</v>
      </c>
      <c r="G84" s="18">
        <f t="shared" si="7"/>
        <v>2.4249387346859608E-2</v>
      </c>
      <c r="H84" s="13">
        <f t="shared" si="13"/>
        <v>77974.579017246404</v>
      </c>
      <c r="I84" s="13">
        <f t="shared" si="11"/>
        <v>1890.8357697975196</v>
      </c>
      <c r="J84" s="13">
        <f t="shared" si="8"/>
        <v>77041.640648428307</v>
      </c>
      <c r="K84" s="13">
        <f t="shared" si="9"/>
        <v>935638.24072594452</v>
      </c>
      <c r="L84" s="20">
        <f t="shared" si="12"/>
        <v>11.999272743992631</v>
      </c>
    </row>
    <row r="85" spans="1:12" x14ac:dyDescent="0.2">
      <c r="A85" s="16">
        <v>76</v>
      </c>
      <c r="B85" s="48">
        <v>333</v>
      </c>
      <c r="C85" s="47">
        <v>10607</v>
      </c>
      <c r="D85" s="47">
        <v>10909</v>
      </c>
      <c r="E85" s="17">
        <v>0.49309999999999998</v>
      </c>
      <c r="F85" s="18">
        <f t="shared" si="10"/>
        <v>3.0953708867819299E-2</v>
      </c>
      <c r="G85" s="18">
        <f t="shared" si="7"/>
        <v>3.0475534474295244E-2</v>
      </c>
      <c r="H85" s="13">
        <f t="shared" si="13"/>
        <v>76083.743247448889</v>
      </c>
      <c r="I85" s="13">
        <f t="shared" si="11"/>
        <v>2318.6927402710567</v>
      </c>
      <c r="J85" s="13">
        <f t="shared" si="8"/>
        <v>74908.397897405492</v>
      </c>
      <c r="K85" s="13">
        <f t="shared" si="9"/>
        <v>858596.60007751617</v>
      </c>
      <c r="L85" s="20">
        <f t="shared" si="12"/>
        <v>11.284889037137447</v>
      </c>
    </row>
    <row r="86" spans="1:12" x14ac:dyDescent="0.2">
      <c r="A86" s="16">
        <v>77</v>
      </c>
      <c r="B86" s="48">
        <v>313</v>
      </c>
      <c r="C86" s="47">
        <v>8105</v>
      </c>
      <c r="D86" s="47">
        <v>10203</v>
      </c>
      <c r="E86" s="17">
        <v>0.49380000000000002</v>
      </c>
      <c r="F86" s="18">
        <f t="shared" si="10"/>
        <v>3.4192702643653046E-2</v>
      </c>
      <c r="G86" s="18">
        <f t="shared" si="7"/>
        <v>3.3610952643284515E-2</v>
      </c>
      <c r="H86" s="13">
        <f t="shared" si="13"/>
        <v>73765.050507177832</v>
      </c>
      <c r="I86" s="13">
        <f t="shared" si="11"/>
        <v>2479.3136193262444</v>
      </c>
      <c r="J86" s="13">
        <f t="shared" si="8"/>
        <v>72510.021953074887</v>
      </c>
      <c r="K86" s="13">
        <f t="shared" si="9"/>
        <v>783688.20218011073</v>
      </c>
      <c r="L86" s="20">
        <f t="shared" si="12"/>
        <v>10.624112595216792</v>
      </c>
    </row>
    <row r="87" spans="1:12" x14ac:dyDescent="0.2">
      <c r="A87" s="16">
        <v>78</v>
      </c>
      <c r="B87" s="48">
        <v>259</v>
      </c>
      <c r="C87" s="47">
        <v>6852</v>
      </c>
      <c r="D87" s="47">
        <v>7816</v>
      </c>
      <c r="E87" s="17">
        <v>0.49320000000000003</v>
      </c>
      <c r="F87" s="18">
        <f t="shared" si="10"/>
        <v>3.5314971366239435E-2</v>
      </c>
      <c r="G87" s="18">
        <f t="shared" si="7"/>
        <v>3.4694030531711335E-2</v>
      </c>
      <c r="H87" s="13">
        <f t="shared" si="13"/>
        <v>71285.736887851584</v>
      </c>
      <c r="I87" s="13">
        <f t="shared" si="11"/>
        <v>2473.1895320626641</v>
      </c>
      <c r="J87" s="13">
        <f t="shared" si="8"/>
        <v>70032.324433002228</v>
      </c>
      <c r="K87" s="13">
        <f t="shared" si="9"/>
        <v>711178.18022703589</v>
      </c>
      <c r="L87" s="20">
        <f t="shared" si="12"/>
        <v>9.9764442548427095</v>
      </c>
    </row>
    <row r="88" spans="1:12" x14ac:dyDescent="0.2">
      <c r="A88" s="16">
        <v>79</v>
      </c>
      <c r="B88" s="48">
        <v>318</v>
      </c>
      <c r="C88" s="47">
        <v>8534</v>
      </c>
      <c r="D88" s="47">
        <v>6556</v>
      </c>
      <c r="E88" s="17">
        <v>0.52929999999999999</v>
      </c>
      <c r="F88" s="18">
        <f t="shared" si="10"/>
        <v>4.2147117296222662E-2</v>
      </c>
      <c r="G88" s="18">
        <f t="shared" si="7"/>
        <v>4.1327240710357566E-2</v>
      </c>
      <c r="H88" s="13">
        <f t="shared" si="13"/>
        <v>68812.54735578892</v>
      </c>
      <c r="I88" s="13">
        <f t="shared" si="11"/>
        <v>2843.8327084655675</v>
      </c>
      <c r="J88" s="13">
        <f t="shared" si="8"/>
        <v>67473.955299914189</v>
      </c>
      <c r="K88" s="13">
        <f t="shared" si="9"/>
        <v>641145.85579403362</v>
      </c>
      <c r="L88" s="20">
        <f t="shared" si="12"/>
        <v>9.3172812289457649</v>
      </c>
    </row>
    <row r="89" spans="1:12" x14ac:dyDescent="0.2">
      <c r="A89" s="16">
        <v>80</v>
      </c>
      <c r="B89" s="48">
        <v>328</v>
      </c>
      <c r="C89" s="47">
        <v>4790</v>
      </c>
      <c r="D89" s="47">
        <v>8158</v>
      </c>
      <c r="E89" s="17">
        <v>0.46039999999999998</v>
      </c>
      <c r="F89" s="18">
        <f t="shared" si="10"/>
        <v>5.0664195242508495E-2</v>
      </c>
      <c r="G89" s="18">
        <f t="shared" si="7"/>
        <v>4.9315975393012239E-2</v>
      </c>
      <c r="H89" s="13">
        <f t="shared" si="13"/>
        <v>65968.714647323359</v>
      </c>
      <c r="I89" s="13">
        <f t="shared" si="11"/>
        <v>3253.3115082560448</v>
      </c>
      <c r="J89" s="13">
        <f t="shared" si="8"/>
        <v>64213.227757468398</v>
      </c>
      <c r="K89" s="13">
        <f t="shared" si="9"/>
        <v>573671.90049411939</v>
      </c>
      <c r="L89" s="20">
        <f t="shared" si="12"/>
        <v>8.6961206317424562</v>
      </c>
    </row>
    <row r="90" spans="1:12" x14ac:dyDescent="0.2">
      <c r="A90" s="16">
        <v>81</v>
      </c>
      <c r="B90" s="48">
        <v>312</v>
      </c>
      <c r="C90" s="47">
        <v>5243</v>
      </c>
      <c r="D90" s="47">
        <v>4510</v>
      </c>
      <c r="E90" s="17">
        <v>0.5262</v>
      </c>
      <c r="F90" s="18">
        <f t="shared" si="10"/>
        <v>6.3980313749615506E-2</v>
      </c>
      <c r="G90" s="18">
        <f t="shared" si="7"/>
        <v>6.2097886331252107E-2</v>
      </c>
      <c r="H90" s="13">
        <f t="shared" si="13"/>
        <v>62715.403139067312</v>
      </c>
      <c r="I90" s="13">
        <f t="shared" si="11"/>
        <v>3894.4939753484537</v>
      </c>
      <c r="J90" s="13">
        <f t="shared" si="8"/>
        <v>60870.19189354722</v>
      </c>
      <c r="K90" s="13">
        <f t="shared" si="9"/>
        <v>509458.67273665103</v>
      </c>
      <c r="L90" s="20">
        <f t="shared" si="12"/>
        <v>8.1233420696819838</v>
      </c>
    </row>
    <row r="91" spans="1:12" x14ac:dyDescent="0.2">
      <c r="A91" s="16">
        <v>82</v>
      </c>
      <c r="B91" s="48">
        <v>317</v>
      </c>
      <c r="C91" s="47">
        <v>5503</v>
      </c>
      <c r="D91" s="47">
        <v>4899</v>
      </c>
      <c r="E91" s="17">
        <v>0.5292</v>
      </c>
      <c r="F91" s="18">
        <f t="shared" si="10"/>
        <v>6.0949817342818687E-2</v>
      </c>
      <c r="G91" s="18">
        <f t="shared" si="7"/>
        <v>5.9249638651967175E-2</v>
      </c>
      <c r="H91" s="13">
        <f t="shared" si="13"/>
        <v>58820.909163718861</v>
      </c>
      <c r="I91" s="13">
        <f t="shared" si="11"/>
        <v>3485.1176131305274</v>
      </c>
      <c r="J91" s="13">
        <f t="shared" si="8"/>
        <v>57180.115791457014</v>
      </c>
      <c r="K91" s="13">
        <f t="shared" si="9"/>
        <v>448588.48084310378</v>
      </c>
      <c r="L91" s="20">
        <f t="shared" si="12"/>
        <v>7.6263438838479605</v>
      </c>
    </row>
    <row r="92" spans="1:12" x14ac:dyDescent="0.2">
      <c r="A92" s="16">
        <v>83</v>
      </c>
      <c r="B92" s="48">
        <v>363</v>
      </c>
      <c r="C92" s="47">
        <v>5341</v>
      </c>
      <c r="D92" s="47">
        <v>5138</v>
      </c>
      <c r="E92" s="17">
        <v>0.49180000000000001</v>
      </c>
      <c r="F92" s="18">
        <f t="shared" si="10"/>
        <v>6.9281419982822792E-2</v>
      </c>
      <c r="G92" s="18">
        <f t="shared" si="7"/>
        <v>6.6925067486463721E-2</v>
      </c>
      <c r="H92" s="13">
        <f t="shared" si="13"/>
        <v>55335.791550588336</v>
      </c>
      <c r="I92" s="13">
        <f t="shared" si="11"/>
        <v>3703.3515839400134</v>
      </c>
      <c r="J92" s="13">
        <f t="shared" si="8"/>
        <v>53453.748275630023</v>
      </c>
      <c r="K92" s="13">
        <f t="shared" si="9"/>
        <v>391408.36505164678</v>
      </c>
      <c r="L92" s="20">
        <f t="shared" si="12"/>
        <v>7.0733309144736589</v>
      </c>
    </row>
    <row r="93" spans="1:12" x14ac:dyDescent="0.2">
      <c r="A93" s="16">
        <v>84</v>
      </c>
      <c r="B93" s="48">
        <v>391</v>
      </c>
      <c r="C93" s="47">
        <v>4614</v>
      </c>
      <c r="D93" s="47">
        <v>4961</v>
      </c>
      <c r="E93" s="17">
        <v>0.48149999999999998</v>
      </c>
      <c r="F93" s="18">
        <f t="shared" si="10"/>
        <v>8.1671018276762403E-2</v>
      </c>
      <c r="G93" s="18">
        <f t="shared" si="7"/>
        <v>7.8353047006718218E-2</v>
      </c>
      <c r="H93" s="13">
        <f t="shared" si="13"/>
        <v>51632.439966648322</v>
      </c>
      <c r="I93" s="13">
        <f t="shared" si="11"/>
        <v>4045.5589957783523</v>
      </c>
      <c r="J93" s="13">
        <f t="shared" si="8"/>
        <v>49534.817627337245</v>
      </c>
      <c r="K93" s="13">
        <f t="shared" si="9"/>
        <v>337954.61677601677</v>
      </c>
      <c r="L93" s="20">
        <f t="shared" si="12"/>
        <v>6.5453931093381721</v>
      </c>
    </row>
    <row r="94" spans="1:12" x14ac:dyDescent="0.2">
      <c r="A94" s="16">
        <v>85</v>
      </c>
      <c r="B94" s="48">
        <v>378</v>
      </c>
      <c r="C94" s="47">
        <v>3978</v>
      </c>
      <c r="D94" s="47">
        <v>4217</v>
      </c>
      <c r="E94" s="17">
        <v>0.49809999999999999</v>
      </c>
      <c r="F94" s="18">
        <f t="shared" si="10"/>
        <v>9.2251372788285546E-2</v>
      </c>
      <c r="G94" s="18">
        <f t="shared" si="7"/>
        <v>8.816906030115286E-2</v>
      </c>
      <c r="H94" s="13">
        <f t="shared" si="13"/>
        <v>47586.88097086997</v>
      </c>
      <c r="I94" s="13">
        <f t="shared" si="11"/>
        <v>4195.6905778644177</v>
      </c>
      <c r="J94" s="13">
        <f t="shared" si="8"/>
        <v>45481.063869839825</v>
      </c>
      <c r="K94" s="13">
        <f t="shared" si="9"/>
        <v>288419.79914867954</v>
      </c>
      <c r="L94" s="20">
        <f t="shared" si="12"/>
        <v>6.0609099244229521</v>
      </c>
    </row>
    <row r="95" spans="1:12" x14ac:dyDescent="0.2">
      <c r="A95" s="16">
        <v>86</v>
      </c>
      <c r="B95" s="48">
        <v>374</v>
      </c>
      <c r="C95" s="47">
        <v>3696</v>
      </c>
      <c r="D95" s="47">
        <v>3609</v>
      </c>
      <c r="E95" s="17">
        <v>0.49680000000000002</v>
      </c>
      <c r="F95" s="18">
        <f t="shared" si="10"/>
        <v>0.10239561943874059</v>
      </c>
      <c r="G95" s="18">
        <f t="shared" si="7"/>
        <v>9.7378163254126196E-2</v>
      </c>
      <c r="H95" s="13">
        <f t="shared" si="13"/>
        <v>43391.190393005556</v>
      </c>
      <c r="I95" s="13">
        <f t="shared" si="11"/>
        <v>4225.3544218809675</v>
      </c>
      <c r="J95" s="13">
        <f t="shared" si="8"/>
        <v>41264.992047915053</v>
      </c>
      <c r="K95" s="13">
        <f t="shared" si="9"/>
        <v>242938.73527883971</v>
      </c>
      <c r="L95" s="20">
        <f t="shared" si="12"/>
        <v>5.598803192041494</v>
      </c>
    </row>
    <row r="96" spans="1:12" x14ac:dyDescent="0.2">
      <c r="A96" s="16">
        <v>87</v>
      </c>
      <c r="B96" s="48">
        <v>422</v>
      </c>
      <c r="C96" s="47">
        <v>3340</v>
      </c>
      <c r="D96" s="47">
        <v>3282</v>
      </c>
      <c r="E96" s="17">
        <v>0.50290000000000001</v>
      </c>
      <c r="F96" s="18">
        <f t="shared" si="10"/>
        <v>0.12745394140742977</v>
      </c>
      <c r="G96" s="18">
        <f t="shared" si="7"/>
        <v>0.11985993315905735</v>
      </c>
      <c r="H96" s="13">
        <f t="shared" si="13"/>
        <v>39165.835971124587</v>
      </c>
      <c r="I96" s="13">
        <f t="shared" si="11"/>
        <v>4694.4144816175967</v>
      </c>
      <c r="J96" s="13">
        <f t="shared" si="8"/>
        <v>36832.242532312477</v>
      </c>
      <c r="K96" s="13">
        <f t="shared" si="9"/>
        <v>201673.74323092465</v>
      </c>
      <c r="L96" s="20">
        <f t="shared" si="12"/>
        <v>5.1492260596610446</v>
      </c>
    </row>
    <row r="97" spans="1:12" x14ac:dyDescent="0.2">
      <c r="A97" s="16">
        <v>88</v>
      </c>
      <c r="B97" s="48">
        <v>403</v>
      </c>
      <c r="C97" s="47">
        <v>2803</v>
      </c>
      <c r="D97" s="47">
        <v>2924</v>
      </c>
      <c r="E97" s="17">
        <v>0.50339999999999996</v>
      </c>
      <c r="F97" s="18">
        <f t="shared" si="10"/>
        <v>0.14073686048541995</v>
      </c>
      <c r="G97" s="18">
        <f t="shared" si="7"/>
        <v>0.13154330852898743</v>
      </c>
      <c r="H97" s="13">
        <f t="shared" si="13"/>
        <v>34471.421489506989</v>
      </c>
      <c r="I97" s="13">
        <f t="shared" si="11"/>
        <v>4534.4848324269851</v>
      </c>
      <c r="J97" s="13">
        <f t="shared" si="8"/>
        <v>32219.596321723748</v>
      </c>
      <c r="K97" s="13">
        <f t="shared" si="9"/>
        <v>164841.50069861219</v>
      </c>
      <c r="L97" s="20">
        <f t="shared" si="12"/>
        <v>4.7819757229561741</v>
      </c>
    </row>
    <row r="98" spans="1:12" x14ac:dyDescent="0.2">
      <c r="A98" s="16">
        <v>89</v>
      </c>
      <c r="B98" s="48">
        <v>374</v>
      </c>
      <c r="C98" s="47">
        <v>2345</v>
      </c>
      <c r="D98" s="47">
        <v>2385</v>
      </c>
      <c r="E98" s="17">
        <v>0.5202</v>
      </c>
      <c r="F98" s="18">
        <f t="shared" si="10"/>
        <v>0.15813953488372093</v>
      </c>
      <c r="G98" s="18">
        <f t="shared" si="7"/>
        <v>0.14698685591656679</v>
      </c>
      <c r="H98" s="13">
        <f t="shared" si="13"/>
        <v>29936.936657080005</v>
      </c>
      <c r="I98" s="13">
        <f t="shared" si="11"/>
        <v>4400.3361949976052</v>
      </c>
      <c r="J98" s="13">
        <f t="shared" si="8"/>
        <v>27825.655350720153</v>
      </c>
      <c r="K98" s="13">
        <f>K99+J98</f>
        <v>132621.90437688844</v>
      </c>
      <c r="L98" s="20">
        <f t="shared" si="12"/>
        <v>4.4300425890610864</v>
      </c>
    </row>
    <row r="99" spans="1:12" x14ac:dyDescent="0.2">
      <c r="A99" s="16">
        <v>90</v>
      </c>
      <c r="B99" s="48">
        <v>343</v>
      </c>
      <c r="C99" s="47">
        <v>1980</v>
      </c>
      <c r="D99" s="47">
        <v>1966</v>
      </c>
      <c r="E99" s="17">
        <v>0.48570000000000002</v>
      </c>
      <c r="F99" s="22">
        <f t="shared" si="10"/>
        <v>0.17384693360364928</v>
      </c>
      <c r="G99" s="22">
        <f t="shared" si="7"/>
        <v>0.15957905371854322</v>
      </c>
      <c r="H99" s="23">
        <f t="shared" si="13"/>
        <v>25536.600462082399</v>
      </c>
      <c r="I99" s="23">
        <f t="shared" si="11"/>
        <v>4075.106536927623</v>
      </c>
      <c r="J99" s="23">
        <f t="shared" si="8"/>
        <v>23440.773170140525</v>
      </c>
      <c r="K99" s="23">
        <f t="shared" ref="K99:K108" si="14">K100+J99</f>
        <v>104796.24902616828</v>
      </c>
      <c r="L99" s="24">
        <f t="shared" si="12"/>
        <v>4.1037666380759363</v>
      </c>
    </row>
    <row r="100" spans="1:12" x14ac:dyDescent="0.2">
      <c r="A100" s="16">
        <v>91</v>
      </c>
      <c r="B100" s="48">
        <v>291</v>
      </c>
      <c r="C100" s="47">
        <v>1673</v>
      </c>
      <c r="D100" s="47">
        <v>1660</v>
      </c>
      <c r="E100" s="17">
        <v>0.4924</v>
      </c>
      <c r="F100" s="22">
        <f t="shared" si="10"/>
        <v>0.17461746174617462</v>
      </c>
      <c r="G100" s="22">
        <f t="shared" si="7"/>
        <v>0.16040025320089452</v>
      </c>
      <c r="H100" s="23">
        <f t="shared" si="13"/>
        <v>21461.493925154777</v>
      </c>
      <c r="I100" s="23">
        <f t="shared" si="11"/>
        <v>3442.4290596642859</v>
      </c>
      <c r="J100" s="23">
        <f t="shared" si="8"/>
        <v>19714.116934469184</v>
      </c>
      <c r="K100" s="23">
        <f t="shared" si="14"/>
        <v>81355.475856027755</v>
      </c>
      <c r="L100" s="24">
        <f t="shared" si="12"/>
        <v>3.7907648060171577</v>
      </c>
    </row>
    <row r="101" spans="1:12" x14ac:dyDescent="0.2">
      <c r="A101" s="16">
        <v>92</v>
      </c>
      <c r="B101" s="48">
        <v>283</v>
      </c>
      <c r="C101" s="47">
        <v>1338</v>
      </c>
      <c r="D101" s="47">
        <v>1365</v>
      </c>
      <c r="E101" s="17">
        <v>0.46789999999999998</v>
      </c>
      <c r="F101" s="22">
        <f t="shared" si="10"/>
        <v>0.2093969663337033</v>
      </c>
      <c r="G101" s="22">
        <f t="shared" si="7"/>
        <v>0.18840487181711441</v>
      </c>
      <c r="H101" s="23">
        <f t="shared" si="13"/>
        <v>18019.064865490491</v>
      </c>
      <c r="I101" s="23">
        <f t="shared" si="11"/>
        <v>3394.8796062470055</v>
      </c>
      <c r="J101" s="23">
        <f t="shared" si="8"/>
        <v>16212.649427006458</v>
      </c>
      <c r="K101" s="23">
        <f t="shared" si="14"/>
        <v>61641.358921558574</v>
      </c>
      <c r="L101" s="24">
        <f t="shared" si="12"/>
        <v>3.420896665931429</v>
      </c>
    </row>
    <row r="102" spans="1:12" x14ac:dyDescent="0.2">
      <c r="A102" s="16">
        <v>93</v>
      </c>
      <c r="B102" s="48">
        <v>267</v>
      </c>
      <c r="C102" s="47">
        <v>1073</v>
      </c>
      <c r="D102" s="47">
        <v>1040</v>
      </c>
      <c r="E102" s="17">
        <v>0.48649999999999999</v>
      </c>
      <c r="F102" s="22">
        <f t="shared" si="10"/>
        <v>0.25272124940842405</v>
      </c>
      <c r="G102" s="22">
        <f t="shared" si="7"/>
        <v>0.22369218614708639</v>
      </c>
      <c r="H102" s="23">
        <f t="shared" si="13"/>
        <v>14624.185259243484</v>
      </c>
      <c r="I102" s="23">
        <f t="shared" si="11"/>
        <v>3271.31597126017</v>
      </c>
      <c r="J102" s="23">
        <f t="shared" si="8"/>
        <v>12944.364508001387</v>
      </c>
      <c r="K102" s="23">
        <f t="shared" si="14"/>
        <v>45428.709494552117</v>
      </c>
      <c r="L102" s="24">
        <f t="shared" si="12"/>
        <v>3.1064096008930187</v>
      </c>
    </row>
    <row r="103" spans="1:12" x14ac:dyDescent="0.2">
      <c r="A103" s="16">
        <v>94</v>
      </c>
      <c r="B103" s="48">
        <v>230</v>
      </c>
      <c r="C103" s="47">
        <v>809</v>
      </c>
      <c r="D103" s="47">
        <v>789</v>
      </c>
      <c r="E103" s="17">
        <v>0.48920000000000002</v>
      </c>
      <c r="F103" s="22">
        <f t="shared" si="10"/>
        <v>0.28785982478097621</v>
      </c>
      <c r="G103" s="22">
        <f t="shared" si="7"/>
        <v>0.25095910021342438</v>
      </c>
      <c r="H103" s="23">
        <f t="shared" si="13"/>
        <v>11352.869287983314</v>
      </c>
      <c r="I103" s="23">
        <f t="shared" si="11"/>
        <v>2849.1058613529126</v>
      </c>
      <c r="J103" s="23">
        <f t="shared" si="8"/>
        <v>9897.5460140042469</v>
      </c>
      <c r="K103" s="23">
        <f t="shared" si="14"/>
        <v>32484.344986550728</v>
      </c>
      <c r="L103" s="24">
        <f t="shared" si="12"/>
        <v>2.8613334798925654</v>
      </c>
    </row>
    <row r="104" spans="1:12" x14ac:dyDescent="0.2">
      <c r="A104" s="16">
        <v>95</v>
      </c>
      <c r="B104" s="48">
        <v>172</v>
      </c>
      <c r="C104" s="47">
        <v>666</v>
      </c>
      <c r="D104" s="47">
        <v>581</v>
      </c>
      <c r="E104" s="17">
        <v>0.48070000000000002</v>
      </c>
      <c r="F104" s="22">
        <f t="shared" si="10"/>
        <v>0.27586206896551724</v>
      </c>
      <c r="G104" s="22">
        <f t="shared" si="7"/>
        <v>0.24129527302560141</v>
      </c>
      <c r="H104" s="23">
        <f t="shared" si="13"/>
        <v>8503.7634266304012</v>
      </c>
      <c r="I104" s="23">
        <f t="shared" si="11"/>
        <v>2051.9179177739065</v>
      </c>
      <c r="J104" s="23">
        <f t="shared" si="8"/>
        <v>7438.2024519304123</v>
      </c>
      <c r="K104" s="23">
        <f t="shared" si="14"/>
        <v>22586.798972546483</v>
      </c>
      <c r="L104" s="24">
        <f t="shared" si="12"/>
        <v>2.6560944654002983</v>
      </c>
    </row>
    <row r="105" spans="1:12" x14ac:dyDescent="0.2">
      <c r="A105" s="16">
        <v>96</v>
      </c>
      <c r="B105" s="48">
        <v>149</v>
      </c>
      <c r="C105" s="47">
        <v>480</v>
      </c>
      <c r="D105" s="47">
        <v>491</v>
      </c>
      <c r="E105" s="17">
        <v>0.44019999999999998</v>
      </c>
      <c r="F105" s="22">
        <f t="shared" si="10"/>
        <v>0.30690010298661174</v>
      </c>
      <c r="G105" s="22">
        <f t="shared" si="7"/>
        <v>0.26190425132121026</v>
      </c>
      <c r="H105" s="23">
        <f t="shared" si="13"/>
        <v>6451.8455088564951</v>
      </c>
      <c r="I105" s="23">
        <f t="shared" si="11"/>
        <v>1689.7657676371732</v>
      </c>
      <c r="J105" s="23">
        <f t="shared" si="8"/>
        <v>5505.9146321332064</v>
      </c>
      <c r="K105" s="23">
        <f t="shared" si="14"/>
        <v>15148.596520616071</v>
      </c>
      <c r="L105" s="24">
        <f t="shared" si="12"/>
        <v>2.3479478080839788</v>
      </c>
    </row>
    <row r="106" spans="1:12" x14ac:dyDescent="0.2">
      <c r="A106" s="16">
        <v>97</v>
      </c>
      <c r="B106" s="48">
        <v>113</v>
      </c>
      <c r="C106" s="47">
        <v>355</v>
      </c>
      <c r="D106" s="47">
        <v>324</v>
      </c>
      <c r="E106" s="17">
        <v>0.46229999999999999</v>
      </c>
      <c r="F106" s="22">
        <f t="shared" si="10"/>
        <v>0.3328424153166421</v>
      </c>
      <c r="G106" s="22">
        <f t="shared" si="7"/>
        <v>0.28231642374545945</v>
      </c>
      <c r="H106" s="23">
        <f t="shared" si="13"/>
        <v>4762.0797412193224</v>
      </c>
      <c r="I106" s="23">
        <f t="shared" si="11"/>
        <v>1344.4133221317422</v>
      </c>
      <c r="J106" s="23">
        <f t="shared" si="8"/>
        <v>4039.1886979090841</v>
      </c>
      <c r="K106" s="23">
        <f t="shared" si="14"/>
        <v>9642.6818884828645</v>
      </c>
      <c r="L106" s="24">
        <f t="shared" si="12"/>
        <v>2.0248887907143427</v>
      </c>
    </row>
    <row r="107" spans="1:12" x14ac:dyDescent="0.2">
      <c r="A107" s="16">
        <v>98</v>
      </c>
      <c r="B107" s="48">
        <v>85</v>
      </c>
      <c r="C107" s="47">
        <v>240</v>
      </c>
      <c r="D107" s="47">
        <v>251</v>
      </c>
      <c r="E107" s="17">
        <v>0.4723</v>
      </c>
      <c r="F107" s="22">
        <f t="shared" si="10"/>
        <v>0.34623217922606925</v>
      </c>
      <c r="G107" s="22">
        <f t="shared" si="7"/>
        <v>0.29274559202629891</v>
      </c>
      <c r="H107" s="23">
        <f t="shared" si="13"/>
        <v>3417.6664190875799</v>
      </c>
      <c r="I107" s="23">
        <f t="shared" si="11"/>
        <v>1000.5067792041946</v>
      </c>
      <c r="J107" s="23">
        <f t="shared" si="8"/>
        <v>2889.6989917015262</v>
      </c>
      <c r="K107" s="23">
        <f t="shared" si="14"/>
        <v>5603.4931905737794</v>
      </c>
      <c r="L107" s="24">
        <f t="shared" si="12"/>
        <v>1.6395670330136414</v>
      </c>
    </row>
    <row r="108" spans="1:12" x14ac:dyDescent="0.2">
      <c r="A108" s="16">
        <v>99</v>
      </c>
      <c r="B108" s="48">
        <v>59</v>
      </c>
      <c r="C108" s="47">
        <v>188</v>
      </c>
      <c r="D108" s="47">
        <v>161</v>
      </c>
      <c r="E108" s="17">
        <v>0.51670000000000005</v>
      </c>
      <c r="F108" s="22">
        <f t="shared" si="10"/>
        <v>0.33810888252148996</v>
      </c>
      <c r="G108" s="22">
        <f t="shared" si="7"/>
        <v>0.29061934923924232</v>
      </c>
      <c r="H108" s="23">
        <f t="shared" si="13"/>
        <v>2417.1596398833854</v>
      </c>
      <c r="I108" s="23">
        <f t="shared" si="11"/>
        <v>702.47336155027074</v>
      </c>
      <c r="J108" s="23">
        <f t="shared" si="8"/>
        <v>2077.6542642461395</v>
      </c>
      <c r="K108" s="23">
        <f t="shared" si="14"/>
        <v>2713.7941988722528</v>
      </c>
      <c r="L108" s="24">
        <f t="shared" si="12"/>
        <v>1.1227203011726516</v>
      </c>
    </row>
    <row r="109" spans="1:12" x14ac:dyDescent="0.2">
      <c r="A109" s="16" t="s">
        <v>23</v>
      </c>
      <c r="B109" s="48">
        <v>110</v>
      </c>
      <c r="C109" s="47">
        <v>291</v>
      </c>
      <c r="D109" s="47">
        <v>302</v>
      </c>
      <c r="E109" s="17">
        <v>0</v>
      </c>
      <c r="F109" s="22">
        <f>B109/((C109+D109)/2)</f>
        <v>0.37099494097807756</v>
      </c>
      <c r="G109" s="22">
        <v>1</v>
      </c>
      <c r="H109" s="23">
        <f>H108-I108</f>
        <v>1714.6862783331146</v>
      </c>
      <c r="I109" s="23">
        <f>H109*G109</f>
        <v>1714.6862783331146</v>
      </c>
      <c r="J109" s="23">
        <f>H109*F109</f>
        <v>636.13993462611336</v>
      </c>
      <c r="K109" s="23">
        <f>J109</f>
        <v>636.13993462611336</v>
      </c>
      <c r="L109" s="24">
        <f>K109/H109</f>
        <v>0.37099494097807756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6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43466</v>
      </c>
      <c r="D7" s="41">
        <v>43831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8">
        <v>20</v>
      </c>
      <c r="C9" s="47">
        <v>11613</v>
      </c>
      <c r="D9" s="47">
        <v>11134</v>
      </c>
      <c r="E9" s="17">
        <v>0.1389</v>
      </c>
      <c r="F9" s="18">
        <f>B9/((C9+D9)/2)</f>
        <v>1.7584736448762474E-3</v>
      </c>
      <c r="G9" s="18">
        <f t="shared" ref="G9:G72" si="0">F9/((1+(1-E9)*F9))</f>
        <v>1.7558149518529201E-3</v>
      </c>
      <c r="H9" s="13">
        <v>100000</v>
      </c>
      <c r="I9" s="13">
        <f>H9*G9</f>
        <v>175.581495185292</v>
      </c>
      <c r="J9" s="13">
        <f t="shared" ref="J9:J72" si="1">H10+I9*E9</f>
        <v>99848.806774495941</v>
      </c>
      <c r="K9" s="13">
        <f t="shared" ref="K9:K72" si="2">K10+J9</f>
        <v>8457607.630288247</v>
      </c>
      <c r="L9" s="19">
        <f>K9/H9</f>
        <v>84.57607630288247</v>
      </c>
    </row>
    <row r="10" spans="1:13" x14ac:dyDescent="0.2">
      <c r="A10" s="16">
        <v>1</v>
      </c>
      <c r="B10" s="48">
        <v>2</v>
      </c>
      <c r="C10" s="47">
        <v>12986</v>
      </c>
      <c r="D10" s="47">
        <v>12153</v>
      </c>
      <c r="E10" s="17">
        <v>0.86160000000000003</v>
      </c>
      <c r="F10" s="18">
        <f t="shared" ref="F10:F73" si="3">B10/((C10+D10)/2)</f>
        <v>1.5911531882732011E-4</v>
      </c>
      <c r="G10" s="18">
        <f t="shared" si="0"/>
        <v>1.5911181493692076E-4</v>
      </c>
      <c r="H10" s="13">
        <f>H9-I9</f>
        <v>99824.418504814705</v>
      </c>
      <c r="I10" s="13">
        <f t="shared" ref="I10:I73" si="4">H10*G10</f>
        <v>15.883244403323806</v>
      </c>
      <c r="J10" s="13">
        <f t="shared" si="1"/>
        <v>99822.220263789291</v>
      </c>
      <c r="K10" s="13">
        <f t="shared" si="2"/>
        <v>8357758.8235137518</v>
      </c>
      <c r="L10" s="20">
        <f t="shared" ref="L10:L73" si="5">K10/H10</f>
        <v>83.724593127588747</v>
      </c>
    </row>
    <row r="11" spans="1:13" x14ac:dyDescent="0.2">
      <c r="A11" s="16">
        <v>2</v>
      </c>
      <c r="B11" s="48">
        <v>2</v>
      </c>
      <c r="C11" s="47">
        <v>13655</v>
      </c>
      <c r="D11" s="47">
        <v>12965</v>
      </c>
      <c r="E11" s="17">
        <v>0.45750000000000002</v>
      </c>
      <c r="F11" s="18">
        <f t="shared" si="3"/>
        <v>1.5026296018031557E-4</v>
      </c>
      <c r="G11" s="18">
        <f t="shared" si="0"/>
        <v>1.5025071209446864E-4</v>
      </c>
      <c r="H11" s="13">
        <f t="shared" ref="H11:H74" si="6">H10-I10</f>
        <v>99808.535260411387</v>
      </c>
      <c r="I11" s="13">
        <f t="shared" si="4"/>
        <v>14.996303495982692</v>
      </c>
      <c r="J11" s="13">
        <f t="shared" si="1"/>
        <v>99800.399765764814</v>
      </c>
      <c r="K11" s="13">
        <f t="shared" si="2"/>
        <v>8257936.6032499624</v>
      </c>
      <c r="L11" s="20">
        <f t="shared" si="5"/>
        <v>82.737779706956957</v>
      </c>
    </row>
    <row r="12" spans="1:13" x14ac:dyDescent="0.2">
      <c r="A12" s="16">
        <v>3</v>
      </c>
      <c r="B12" s="48">
        <v>1</v>
      </c>
      <c r="C12" s="47">
        <v>14345</v>
      </c>
      <c r="D12" s="47">
        <v>13876</v>
      </c>
      <c r="E12" s="17">
        <v>0.21920000000000001</v>
      </c>
      <c r="F12" s="18">
        <f t="shared" si="3"/>
        <v>7.0869210871336941E-5</v>
      </c>
      <c r="G12" s="18">
        <f t="shared" si="0"/>
        <v>7.0865289563226593E-5</v>
      </c>
      <c r="H12" s="13">
        <f t="shared" si="6"/>
        <v>99793.538956915407</v>
      </c>
      <c r="I12" s="13">
        <f t="shared" si="4"/>
        <v>7.0718980347209435</v>
      </c>
      <c r="J12" s="13">
        <f t="shared" si="1"/>
        <v>99788.017218929905</v>
      </c>
      <c r="K12" s="13">
        <f t="shared" si="2"/>
        <v>8158136.2034841981</v>
      </c>
      <c r="L12" s="20">
        <f t="shared" si="5"/>
        <v>81.750144235353446</v>
      </c>
    </row>
    <row r="13" spans="1:13" x14ac:dyDescent="0.2">
      <c r="A13" s="16">
        <v>4</v>
      </c>
      <c r="B13" s="48">
        <v>3</v>
      </c>
      <c r="C13" s="47">
        <v>14402</v>
      </c>
      <c r="D13" s="47">
        <v>14481</v>
      </c>
      <c r="E13" s="17">
        <v>0.38629999999999998</v>
      </c>
      <c r="F13" s="18">
        <f t="shared" si="3"/>
        <v>2.0773465360246512E-4</v>
      </c>
      <c r="G13" s="18">
        <f t="shared" si="0"/>
        <v>2.0770817356103289E-4</v>
      </c>
      <c r="H13" s="13">
        <f t="shared" si="6"/>
        <v>99786.467058880691</v>
      </c>
      <c r="I13" s="13">
        <f t="shared" si="4"/>
        <v>20.726464818908283</v>
      </c>
      <c r="J13" s="13">
        <f t="shared" si="1"/>
        <v>99773.747227421336</v>
      </c>
      <c r="K13" s="13">
        <f t="shared" si="2"/>
        <v>8058348.1862652684</v>
      </c>
      <c r="L13" s="20">
        <f t="shared" si="5"/>
        <v>80.755922358793441</v>
      </c>
    </row>
    <row r="14" spans="1:13" x14ac:dyDescent="0.2">
      <c r="A14" s="16">
        <v>5</v>
      </c>
      <c r="B14" s="48">
        <v>0</v>
      </c>
      <c r="C14" s="47">
        <v>14242</v>
      </c>
      <c r="D14" s="47">
        <v>14472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99765.74059406179</v>
      </c>
      <c r="I14" s="13">
        <f t="shared" si="4"/>
        <v>0</v>
      </c>
      <c r="J14" s="13">
        <f t="shared" si="1"/>
        <v>99765.74059406179</v>
      </c>
      <c r="K14" s="13">
        <f t="shared" si="2"/>
        <v>7958574.4390378473</v>
      </c>
      <c r="L14" s="20">
        <f t="shared" si="5"/>
        <v>79.772619254345045</v>
      </c>
    </row>
    <row r="15" spans="1:13" x14ac:dyDescent="0.2">
      <c r="A15" s="16">
        <v>6</v>
      </c>
      <c r="B15" s="48">
        <v>2</v>
      </c>
      <c r="C15" s="47">
        <v>15015</v>
      </c>
      <c r="D15" s="47">
        <v>14275</v>
      </c>
      <c r="E15" s="17">
        <v>0.30549999999999999</v>
      </c>
      <c r="F15" s="18">
        <f t="shared" si="3"/>
        <v>1.3656538067599862E-4</v>
      </c>
      <c r="G15" s="18">
        <f t="shared" si="0"/>
        <v>1.3655242940768537E-4</v>
      </c>
      <c r="H15" s="13">
        <f t="shared" si="6"/>
        <v>99765.74059406179</v>
      </c>
      <c r="I15" s="13">
        <f t="shared" si="4"/>
        <v>13.623254249776073</v>
      </c>
      <c r="J15" s="13">
        <f t="shared" si="1"/>
        <v>99756.279243985322</v>
      </c>
      <c r="K15" s="13">
        <f t="shared" si="2"/>
        <v>7858808.6984437853</v>
      </c>
      <c r="L15" s="20">
        <f t="shared" si="5"/>
        <v>78.772619254345045</v>
      </c>
    </row>
    <row r="16" spans="1:13" x14ac:dyDescent="0.2">
      <c r="A16" s="16">
        <v>7</v>
      </c>
      <c r="B16" s="48">
        <v>1</v>
      </c>
      <c r="C16" s="47">
        <v>15531</v>
      </c>
      <c r="D16" s="47">
        <v>15068</v>
      </c>
      <c r="E16" s="17">
        <v>0.75890000000000002</v>
      </c>
      <c r="F16" s="18">
        <f t="shared" si="3"/>
        <v>6.5361613124611913E-5</v>
      </c>
      <c r="G16" s="18">
        <f t="shared" si="0"/>
        <v>6.5360583127775936E-5</v>
      </c>
      <c r="H16" s="13">
        <f t="shared" si="6"/>
        <v>99752.117339812015</v>
      </c>
      <c r="I16" s="13">
        <f t="shared" si="4"/>
        <v>6.5198565575604421</v>
      </c>
      <c r="J16" s="13">
        <f t="shared" si="1"/>
        <v>99750.54540239599</v>
      </c>
      <c r="K16" s="13">
        <f t="shared" si="2"/>
        <v>7759052.4191998001</v>
      </c>
      <c r="L16" s="20">
        <f t="shared" si="5"/>
        <v>77.783335593449991</v>
      </c>
    </row>
    <row r="17" spans="1:12" x14ac:dyDescent="0.2">
      <c r="A17" s="16">
        <v>8</v>
      </c>
      <c r="B17" s="48">
        <v>0</v>
      </c>
      <c r="C17" s="47">
        <v>15813</v>
      </c>
      <c r="D17" s="47">
        <v>15560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99745.59748325446</v>
      </c>
      <c r="I17" s="13">
        <f t="shared" si="4"/>
        <v>0</v>
      </c>
      <c r="J17" s="13">
        <f t="shared" si="1"/>
        <v>99745.59748325446</v>
      </c>
      <c r="K17" s="13">
        <f t="shared" si="2"/>
        <v>7659301.8737974046</v>
      </c>
      <c r="L17" s="20">
        <f t="shared" si="5"/>
        <v>76.78837028454582</v>
      </c>
    </row>
    <row r="18" spans="1:12" x14ac:dyDescent="0.2">
      <c r="A18" s="16">
        <v>9</v>
      </c>
      <c r="B18" s="48">
        <v>0</v>
      </c>
      <c r="C18" s="47">
        <v>15878</v>
      </c>
      <c r="D18" s="47">
        <v>15916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99745.59748325446</v>
      </c>
      <c r="I18" s="13">
        <f t="shared" si="4"/>
        <v>0</v>
      </c>
      <c r="J18" s="13">
        <f t="shared" si="1"/>
        <v>99745.59748325446</v>
      </c>
      <c r="K18" s="13">
        <f t="shared" si="2"/>
        <v>7559556.2763141505</v>
      </c>
      <c r="L18" s="20">
        <f t="shared" si="5"/>
        <v>75.78837028454582</v>
      </c>
    </row>
    <row r="19" spans="1:12" x14ac:dyDescent="0.2">
      <c r="A19" s="16">
        <v>10</v>
      </c>
      <c r="B19" s="48">
        <v>0</v>
      </c>
      <c r="C19" s="47">
        <v>16271</v>
      </c>
      <c r="D19" s="47">
        <v>15862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99745.59748325446</v>
      </c>
      <c r="I19" s="13">
        <f t="shared" si="4"/>
        <v>0</v>
      </c>
      <c r="J19" s="13">
        <f t="shared" si="1"/>
        <v>99745.59748325446</v>
      </c>
      <c r="K19" s="13">
        <f t="shared" si="2"/>
        <v>7459810.6788308965</v>
      </c>
      <c r="L19" s="20">
        <f t="shared" si="5"/>
        <v>74.78837028454582</v>
      </c>
    </row>
    <row r="20" spans="1:12" x14ac:dyDescent="0.2">
      <c r="A20" s="16">
        <v>11</v>
      </c>
      <c r="B20" s="48">
        <v>2</v>
      </c>
      <c r="C20" s="47">
        <v>15326</v>
      </c>
      <c r="D20" s="47">
        <v>16369</v>
      </c>
      <c r="E20" s="17">
        <v>0.56299999999999994</v>
      </c>
      <c r="F20" s="18">
        <f t="shared" si="3"/>
        <v>1.2620287111531788E-4</v>
      </c>
      <c r="G20" s="18">
        <f t="shared" si="0"/>
        <v>1.2619591132819054E-4</v>
      </c>
      <c r="H20" s="13">
        <f t="shared" si="6"/>
        <v>99745.59748325446</v>
      </c>
      <c r="I20" s="13">
        <f t="shared" si="4"/>
        <v>12.587486575374166</v>
      </c>
      <c r="J20" s="13">
        <f t="shared" si="1"/>
        <v>99740.096751621022</v>
      </c>
      <c r="K20" s="13">
        <f t="shared" si="2"/>
        <v>7360065.0813476425</v>
      </c>
      <c r="L20" s="20">
        <f t="shared" si="5"/>
        <v>73.788370284545834</v>
      </c>
    </row>
    <row r="21" spans="1:12" x14ac:dyDescent="0.2">
      <c r="A21" s="16">
        <v>12</v>
      </c>
      <c r="B21" s="48">
        <v>2</v>
      </c>
      <c r="C21" s="47">
        <v>14907</v>
      </c>
      <c r="D21" s="47">
        <v>15362</v>
      </c>
      <c r="E21" s="17">
        <v>0.626</v>
      </c>
      <c r="F21" s="18">
        <f t="shared" si="3"/>
        <v>1.321484026561829E-4</v>
      </c>
      <c r="G21" s="18">
        <f t="shared" si="0"/>
        <v>1.3214187174204217E-4</v>
      </c>
      <c r="H21" s="13">
        <f t="shared" si="6"/>
        <v>99733.009996679088</v>
      </c>
      <c r="I21" s="13">
        <f t="shared" si="4"/>
        <v>13.178906615428977</v>
      </c>
      <c r="J21" s="13">
        <f t="shared" si="1"/>
        <v>99728.081085604921</v>
      </c>
      <c r="K21" s="13">
        <f t="shared" si="2"/>
        <v>7260324.9845960215</v>
      </c>
      <c r="L21" s="20">
        <f t="shared" si="5"/>
        <v>72.797612193172313</v>
      </c>
    </row>
    <row r="22" spans="1:12" x14ac:dyDescent="0.2">
      <c r="A22" s="16">
        <v>13</v>
      </c>
      <c r="B22" s="48">
        <v>3</v>
      </c>
      <c r="C22" s="47">
        <v>14202</v>
      </c>
      <c r="D22" s="47">
        <v>14984</v>
      </c>
      <c r="E22" s="17">
        <v>0.34520000000000001</v>
      </c>
      <c r="F22" s="18">
        <f t="shared" si="3"/>
        <v>2.0557801685739738E-4</v>
      </c>
      <c r="G22" s="18">
        <f t="shared" si="0"/>
        <v>2.0555034721427619E-4</v>
      </c>
      <c r="H22" s="13">
        <f t="shared" si="6"/>
        <v>99719.831090063657</v>
      </c>
      <c r="I22" s="13">
        <f t="shared" si="4"/>
        <v>20.497445904711558</v>
      </c>
      <c r="J22" s="13">
        <f t="shared" si="1"/>
        <v>99706.409362485254</v>
      </c>
      <c r="K22" s="13">
        <f t="shared" si="2"/>
        <v>7160596.9035104169</v>
      </c>
      <c r="L22" s="20">
        <f t="shared" si="5"/>
        <v>71.807150345483464</v>
      </c>
    </row>
    <row r="23" spans="1:12" x14ac:dyDescent="0.2">
      <c r="A23" s="16">
        <v>14</v>
      </c>
      <c r="B23" s="48">
        <v>0</v>
      </c>
      <c r="C23" s="47">
        <v>14433</v>
      </c>
      <c r="D23" s="47">
        <v>14241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99699.333644158949</v>
      </c>
      <c r="I23" s="13">
        <f t="shared" si="4"/>
        <v>0</v>
      </c>
      <c r="J23" s="13">
        <f t="shared" si="1"/>
        <v>99699.333644158949</v>
      </c>
      <c r="K23" s="13">
        <f t="shared" si="2"/>
        <v>7060890.4941479312</v>
      </c>
      <c r="L23" s="20">
        <f t="shared" si="5"/>
        <v>70.821842394145278</v>
      </c>
    </row>
    <row r="24" spans="1:12" x14ac:dyDescent="0.2">
      <c r="A24" s="16">
        <v>15</v>
      </c>
      <c r="B24" s="48">
        <v>1</v>
      </c>
      <c r="C24" s="47">
        <v>13986</v>
      </c>
      <c r="D24" s="47">
        <v>14528</v>
      </c>
      <c r="E24" s="17">
        <v>0.47399999999999998</v>
      </c>
      <c r="F24" s="18">
        <f t="shared" si="3"/>
        <v>7.0140983376586937E-5</v>
      </c>
      <c r="G24" s="18">
        <f t="shared" si="0"/>
        <v>7.0138395679587035E-5</v>
      </c>
      <c r="H24" s="13">
        <f t="shared" si="6"/>
        <v>99699.333644158949</v>
      </c>
      <c r="I24" s="13">
        <f t="shared" si="4"/>
        <v>6.9927513121251845</v>
      </c>
      <c r="J24" s="13">
        <f t="shared" si="1"/>
        <v>99695.655456968772</v>
      </c>
      <c r="K24" s="13">
        <f t="shared" si="2"/>
        <v>6961191.1605037721</v>
      </c>
      <c r="L24" s="20">
        <f t="shared" si="5"/>
        <v>69.821842394145278</v>
      </c>
    </row>
    <row r="25" spans="1:12" x14ac:dyDescent="0.2">
      <c r="A25" s="16">
        <v>16</v>
      </c>
      <c r="B25" s="48">
        <v>3</v>
      </c>
      <c r="C25" s="47">
        <v>13303</v>
      </c>
      <c r="D25" s="47">
        <v>14078</v>
      </c>
      <c r="E25" s="17">
        <v>0.3306</v>
      </c>
      <c r="F25" s="18">
        <f t="shared" si="3"/>
        <v>2.1913005368686317E-4</v>
      </c>
      <c r="G25" s="18">
        <f t="shared" si="0"/>
        <v>2.1909791516502435E-4</v>
      </c>
      <c r="H25" s="13">
        <f t="shared" si="6"/>
        <v>99692.340892846827</v>
      </c>
      <c r="I25" s="13">
        <f t="shared" si="4"/>
        <v>21.842384047543643</v>
      </c>
      <c r="J25" s="13">
        <f t="shared" si="1"/>
        <v>99677.7196009654</v>
      </c>
      <c r="K25" s="13">
        <f t="shared" si="2"/>
        <v>6861495.5050468035</v>
      </c>
      <c r="L25" s="20">
        <f t="shared" si="5"/>
        <v>68.82670668172797</v>
      </c>
    </row>
    <row r="26" spans="1:12" x14ac:dyDescent="0.2">
      <c r="A26" s="16">
        <v>17</v>
      </c>
      <c r="B26" s="48">
        <v>0</v>
      </c>
      <c r="C26" s="47">
        <v>13011</v>
      </c>
      <c r="D26" s="47">
        <v>13469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99670.498508799283</v>
      </c>
      <c r="I26" s="13">
        <f t="shared" si="4"/>
        <v>0</v>
      </c>
      <c r="J26" s="13">
        <f t="shared" si="1"/>
        <v>99670.498508799283</v>
      </c>
      <c r="K26" s="13">
        <f t="shared" si="2"/>
        <v>6761817.7854458382</v>
      </c>
      <c r="L26" s="20">
        <f t="shared" si="5"/>
        <v>67.841717324699445</v>
      </c>
    </row>
    <row r="27" spans="1:12" x14ac:dyDescent="0.2">
      <c r="A27" s="16">
        <v>18</v>
      </c>
      <c r="B27" s="48">
        <v>5</v>
      </c>
      <c r="C27" s="47">
        <v>13161</v>
      </c>
      <c r="D27" s="47">
        <v>13377</v>
      </c>
      <c r="E27" s="17">
        <v>0.53210000000000002</v>
      </c>
      <c r="F27" s="18">
        <f t="shared" si="3"/>
        <v>3.7681814756198657E-4</v>
      </c>
      <c r="G27" s="18">
        <f t="shared" si="0"/>
        <v>3.7675172125617012E-4</v>
      </c>
      <c r="H27" s="13">
        <f t="shared" si="6"/>
        <v>99670.498508799283</v>
      </c>
      <c r="I27" s="13">
        <f t="shared" si="4"/>
        <v>37.551031871650665</v>
      </c>
      <c r="J27" s="13">
        <f t="shared" si="1"/>
        <v>99652.92838098653</v>
      </c>
      <c r="K27" s="13">
        <f t="shared" si="2"/>
        <v>6662147.2869370393</v>
      </c>
      <c r="L27" s="20">
        <f t="shared" si="5"/>
        <v>66.841717324699445</v>
      </c>
    </row>
    <row r="28" spans="1:12" x14ac:dyDescent="0.2">
      <c r="A28" s="16">
        <v>19</v>
      </c>
      <c r="B28" s="48">
        <v>2</v>
      </c>
      <c r="C28" s="47">
        <v>12690</v>
      </c>
      <c r="D28" s="47">
        <v>13570</v>
      </c>
      <c r="E28" s="17">
        <v>0.626</v>
      </c>
      <c r="F28" s="18">
        <f t="shared" si="3"/>
        <v>1.5232292460015231E-4</v>
      </c>
      <c r="G28" s="18">
        <f t="shared" si="0"/>
        <v>1.5231424744424309E-4</v>
      </c>
      <c r="H28" s="13">
        <f t="shared" si="6"/>
        <v>99632.947476927628</v>
      </c>
      <c r="I28" s="13">
        <f t="shared" si="4"/>
        <v>15.17551741560003</v>
      </c>
      <c r="J28" s="13">
        <f t="shared" si="1"/>
        <v>99627.271833414197</v>
      </c>
      <c r="K28" s="13">
        <f t="shared" si="2"/>
        <v>6562494.3585560527</v>
      </c>
      <c r="L28" s="20">
        <f t="shared" si="5"/>
        <v>65.866709002820116</v>
      </c>
    </row>
    <row r="29" spans="1:12" x14ac:dyDescent="0.2">
      <c r="A29" s="16">
        <v>20</v>
      </c>
      <c r="B29" s="48">
        <v>0</v>
      </c>
      <c r="C29" s="47">
        <v>12107</v>
      </c>
      <c r="D29" s="47">
        <v>13037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99617.771959512029</v>
      </c>
      <c r="I29" s="13">
        <f t="shared" si="4"/>
        <v>0</v>
      </c>
      <c r="J29" s="13">
        <f t="shared" si="1"/>
        <v>99617.771959512029</v>
      </c>
      <c r="K29" s="13">
        <f t="shared" si="2"/>
        <v>6462867.0867226385</v>
      </c>
      <c r="L29" s="20">
        <f t="shared" si="5"/>
        <v>64.876647606105493</v>
      </c>
    </row>
    <row r="30" spans="1:12" x14ac:dyDescent="0.2">
      <c r="A30" s="16">
        <v>21</v>
      </c>
      <c r="B30" s="48">
        <v>1</v>
      </c>
      <c r="C30" s="47">
        <v>12048</v>
      </c>
      <c r="D30" s="47">
        <v>12592</v>
      </c>
      <c r="E30" s="17">
        <v>0.79179999999999995</v>
      </c>
      <c r="F30" s="18">
        <f t="shared" si="3"/>
        <v>8.1168831168831169E-5</v>
      </c>
      <c r="G30" s="18">
        <f t="shared" si="0"/>
        <v>8.1167459491471907E-5</v>
      </c>
      <c r="H30" s="13">
        <f t="shared" si="6"/>
        <v>99617.771959512029</v>
      </c>
      <c r="I30" s="13">
        <f t="shared" si="4"/>
        <v>8.0857214701543789</v>
      </c>
      <c r="J30" s="13">
        <f t="shared" si="1"/>
        <v>99616.08851230194</v>
      </c>
      <c r="K30" s="13">
        <f t="shared" si="2"/>
        <v>6363249.3147631269</v>
      </c>
      <c r="L30" s="20">
        <f t="shared" si="5"/>
        <v>63.876647606105493</v>
      </c>
    </row>
    <row r="31" spans="1:12" x14ac:dyDescent="0.2">
      <c r="A31" s="16">
        <v>22</v>
      </c>
      <c r="B31" s="48">
        <v>3</v>
      </c>
      <c r="C31" s="47">
        <v>12296</v>
      </c>
      <c r="D31" s="47">
        <v>12512</v>
      </c>
      <c r="E31" s="17">
        <v>0.39910000000000001</v>
      </c>
      <c r="F31" s="18">
        <f t="shared" si="3"/>
        <v>2.418574653337633E-4</v>
      </c>
      <c r="G31" s="18">
        <f t="shared" si="0"/>
        <v>2.4182232077574471E-4</v>
      </c>
      <c r="H31" s="13">
        <f t="shared" si="6"/>
        <v>99609.686238041875</v>
      </c>
      <c r="I31" s="13">
        <f t="shared" si="4"/>
        <v>24.087845497827047</v>
      </c>
      <c r="J31" s="13">
        <f t="shared" si="1"/>
        <v>99595.211851682237</v>
      </c>
      <c r="K31" s="13">
        <f t="shared" si="2"/>
        <v>6263633.2262508245</v>
      </c>
      <c r="L31" s="20">
        <f t="shared" si="5"/>
        <v>62.881768458564665</v>
      </c>
    </row>
    <row r="32" spans="1:12" x14ac:dyDescent="0.2">
      <c r="A32" s="16">
        <v>23</v>
      </c>
      <c r="B32" s="48">
        <v>2</v>
      </c>
      <c r="C32" s="47">
        <v>12212</v>
      </c>
      <c r="D32" s="47">
        <v>12672</v>
      </c>
      <c r="E32" s="17">
        <v>0.59450000000000003</v>
      </c>
      <c r="F32" s="18">
        <f t="shared" si="3"/>
        <v>1.6074586079408456E-4</v>
      </c>
      <c r="G32" s="18">
        <f t="shared" si="0"/>
        <v>1.6073538366852958E-4</v>
      </c>
      <c r="H32" s="13">
        <f t="shared" si="6"/>
        <v>99585.598392544052</v>
      </c>
      <c r="I32" s="13">
        <f t="shared" si="4"/>
        <v>16.006929365485671</v>
      </c>
      <c r="J32" s="13">
        <f t="shared" si="1"/>
        <v>99579.107582686353</v>
      </c>
      <c r="K32" s="13">
        <f t="shared" si="2"/>
        <v>6164038.014399142</v>
      </c>
      <c r="L32" s="20">
        <f t="shared" si="5"/>
        <v>61.896881817207031</v>
      </c>
    </row>
    <row r="33" spans="1:12" x14ac:dyDescent="0.2">
      <c r="A33" s="16">
        <v>24</v>
      </c>
      <c r="B33" s="48">
        <v>4</v>
      </c>
      <c r="C33" s="47">
        <v>12587</v>
      </c>
      <c r="D33" s="47">
        <v>12730</v>
      </c>
      <c r="E33" s="17">
        <v>0.63770000000000004</v>
      </c>
      <c r="F33" s="18">
        <f t="shared" si="3"/>
        <v>3.1599320614606786E-4</v>
      </c>
      <c r="G33" s="18">
        <f t="shared" si="0"/>
        <v>3.1595703401400695E-4</v>
      </c>
      <c r="H33" s="13">
        <f t="shared" si="6"/>
        <v>99569.591463178571</v>
      </c>
      <c r="I33" s="13">
        <f t="shared" si="4"/>
        <v>31.459712796692287</v>
      </c>
      <c r="J33" s="13">
        <f t="shared" si="1"/>
        <v>99558.193609232316</v>
      </c>
      <c r="K33" s="13">
        <f t="shared" si="2"/>
        <v>6064458.9068164555</v>
      </c>
      <c r="L33" s="20">
        <f t="shared" si="5"/>
        <v>60.906736863122802</v>
      </c>
    </row>
    <row r="34" spans="1:12" x14ac:dyDescent="0.2">
      <c r="A34" s="16">
        <v>25</v>
      </c>
      <c r="B34" s="48">
        <v>3</v>
      </c>
      <c r="C34" s="47">
        <v>13092</v>
      </c>
      <c r="D34" s="47">
        <v>13029</v>
      </c>
      <c r="E34" s="17">
        <v>0.36530000000000001</v>
      </c>
      <c r="F34" s="18">
        <f t="shared" si="3"/>
        <v>2.2970024118525325E-4</v>
      </c>
      <c r="G34" s="18">
        <f t="shared" si="0"/>
        <v>2.2966675789795848E-4</v>
      </c>
      <c r="H34" s="13">
        <f t="shared" si="6"/>
        <v>99538.131750381872</v>
      </c>
      <c r="I34" s="13">
        <f t="shared" si="4"/>
        <v>22.860600006330049</v>
      </c>
      <c r="J34" s="13">
        <f t="shared" si="1"/>
        <v>99523.622127557857</v>
      </c>
      <c r="K34" s="13">
        <f t="shared" si="2"/>
        <v>5964900.7132072235</v>
      </c>
      <c r="L34" s="20">
        <f t="shared" si="5"/>
        <v>59.925785307743027</v>
      </c>
    </row>
    <row r="35" spans="1:12" x14ac:dyDescent="0.2">
      <c r="A35" s="16">
        <v>26</v>
      </c>
      <c r="B35" s="48">
        <v>3</v>
      </c>
      <c r="C35" s="47">
        <v>13721</v>
      </c>
      <c r="D35" s="47">
        <v>13549</v>
      </c>
      <c r="E35" s="17">
        <v>0.63839999999999997</v>
      </c>
      <c r="F35" s="18">
        <f t="shared" si="3"/>
        <v>2.2002200220022002E-4</v>
      </c>
      <c r="G35" s="18">
        <f t="shared" si="0"/>
        <v>2.2000449865198845E-4</v>
      </c>
      <c r="H35" s="13">
        <f t="shared" si="6"/>
        <v>99515.271150375542</v>
      </c>
      <c r="I35" s="13">
        <f t="shared" si="4"/>
        <v>21.893807337655062</v>
      </c>
      <c r="J35" s="13">
        <f t="shared" si="1"/>
        <v>99507.35434964225</v>
      </c>
      <c r="K35" s="13">
        <f t="shared" si="2"/>
        <v>5865377.0910796653</v>
      </c>
      <c r="L35" s="20">
        <f t="shared" si="5"/>
        <v>58.939467513650349</v>
      </c>
    </row>
    <row r="36" spans="1:12" x14ac:dyDescent="0.2">
      <c r="A36" s="16">
        <v>27</v>
      </c>
      <c r="B36" s="48">
        <v>5</v>
      </c>
      <c r="C36" s="47">
        <v>13796</v>
      </c>
      <c r="D36" s="47">
        <v>14005</v>
      </c>
      <c r="E36" s="17">
        <v>0.28710000000000002</v>
      </c>
      <c r="F36" s="18">
        <f t="shared" si="3"/>
        <v>3.5969929139239594E-4</v>
      </c>
      <c r="G36" s="18">
        <f t="shared" si="0"/>
        <v>3.5960707748442904E-4</v>
      </c>
      <c r="H36" s="13">
        <f t="shared" si="6"/>
        <v>99493.377343037893</v>
      </c>
      <c r="I36" s="13">
        <f t="shared" si="4"/>
        <v>35.778522655385366</v>
      </c>
      <c r="J36" s="13">
        <f t="shared" si="1"/>
        <v>99467.870834236877</v>
      </c>
      <c r="K36" s="13">
        <f t="shared" si="2"/>
        <v>5765869.7367300233</v>
      </c>
      <c r="L36" s="20">
        <f t="shared" si="5"/>
        <v>57.952296833287605</v>
      </c>
    </row>
    <row r="37" spans="1:12" x14ac:dyDescent="0.2">
      <c r="A37" s="16">
        <v>28</v>
      </c>
      <c r="B37" s="48">
        <v>3</v>
      </c>
      <c r="C37" s="47">
        <v>14221</v>
      </c>
      <c r="D37" s="47">
        <v>14185</v>
      </c>
      <c r="E37" s="17">
        <v>0.50870000000000004</v>
      </c>
      <c r="F37" s="18">
        <f t="shared" si="3"/>
        <v>2.1122298106033936E-4</v>
      </c>
      <c r="G37" s="18">
        <f t="shared" si="0"/>
        <v>2.112010639126874E-4</v>
      </c>
      <c r="H37" s="13">
        <f t="shared" si="6"/>
        <v>99457.598820382511</v>
      </c>
      <c r="I37" s="13">
        <f t="shared" si="4"/>
        <v>21.00555068506603</v>
      </c>
      <c r="J37" s="13">
        <f t="shared" si="1"/>
        <v>99447.278793330945</v>
      </c>
      <c r="K37" s="13">
        <f t="shared" si="2"/>
        <v>5666401.8658957863</v>
      </c>
      <c r="L37" s="20">
        <f t="shared" si="5"/>
        <v>56.973041105980663</v>
      </c>
    </row>
    <row r="38" spans="1:12" x14ac:dyDescent="0.2">
      <c r="A38" s="16">
        <v>29</v>
      </c>
      <c r="B38" s="48">
        <v>7</v>
      </c>
      <c r="C38" s="47">
        <v>14901</v>
      </c>
      <c r="D38" s="47">
        <v>14564</v>
      </c>
      <c r="E38" s="17">
        <v>0.61329999999999996</v>
      </c>
      <c r="F38" s="18">
        <f t="shared" si="3"/>
        <v>4.751399966061429E-4</v>
      </c>
      <c r="G38" s="18">
        <f t="shared" si="0"/>
        <v>4.7505271201858722E-4</v>
      </c>
      <c r="H38" s="13">
        <f t="shared" si="6"/>
        <v>99436.593269697449</v>
      </c>
      <c r="I38" s="13">
        <f t="shared" si="4"/>
        <v>47.237623306658968</v>
      </c>
      <c r="J38" s="13">
        <f t="shared" si="1"/>
        <v>99418.326480764765</v>
      </c>
      <c r="K38" s="13">
        <f t="shared" si="2"/>
        <v>5566954.5871024551</v>
      </c>
      <c r="L38" s="20">
        <f t="shared" si="5"/>
        <v>55.984968954069572</v>
      </c>
    </row>
    <row r="39" spans="1:12" x14ac:dyDescent="0.2">
      <c r="A39" s="16">
        <v>30</v>
      </c>
      <c r="B39" s="48">
        <v>5</v>
      </c>
      <c r="C39" s="47">
        <v>15296</v>
      </c>
      <c r="D39" s="47">
        <v>15146</v>
      </c>
      <c r="E39" s="17">
        <v>0.39889999999999998</v>
      </c>
      <c r="F39" s="18">
        <f t="shared" si="3"/>
        <v>3.2849352867748505E-4</v>
      </c>
      <c r="G39" s="18">
        <f t="shared" si="0"/>
        <v>3.284286779849101E-4</v>
      </c>
      <c r="H39" s="13">
        <f t="shared" si="6"/>
        <v>99389.355646390788</v>
      </c>
      <c r="I39" s="13">
        <f t="shared" si="4"/>
        <v>32.642314680716183</v>
      </c>
      <c r="J39" s="13">
        <f t="shared" si="1"/>
        <v>99369.734351036212</v>
      </c>
      <c r="K39" s="13">
        <f t="shared" si="2"/>
        <v>5467536.2606216902</v>
      </c>
      <c r="L39" s="20">
        <f t="shared" si="5"/>
        <v>55.011285917520055</v>
      </c>
    </row>
    <row r="40" spans="1:12" x14ac:dyDescent="0.2">
      <c r="A40" s="16">
        <v>31</v>
      </c>
      <c r="B40" s="48">
        <v>7</v>
      </c>
      <c r="C40" s="47">
        <v>16211</v>
      </c>
      <c r="D40" s="47">
        <v>15557</v>
      </c>
      <c r="E40" s="17">
        <v>0.4294</v>
      </c>
      <c r="F40" s="18">
        <f t="shared" si="3"/>
        <v>4.406950390329892E-4</v>
      </c>
      <c r="G40" s="18">
        <f t="shared" si="0"/>
        <v>4.4058424945799641E-4</v>
      </c>
      <c r="H40" s="13">
        <f t="shared" si="6"/>
        <v>99356.713331710067</v>
      </c>
      <c r="I40" s="13">
        <f t="shared" si="4"/>
        <v>43.775002971864787</v>
      </c>
      <c r="J40" s="13">
        <f t="shared" si="1"/>
        <v>99331.735315014332</v>
      </c>
      <c r="K40" s="13">
        <f t="shared" si="2"/>
        <v>5368166.5262706541</v>
      </c>
      <c r="L40" s="20">
        <f t="shared" si="5"/>
        <v>54.029228083950557</v>
      </c>
    </row>
    <row r="41" spans="1:12" x14ac:dyDescent="0.2">
      <c r="A41" s="16">
        <v>32</v>
      </c>
      <c r="B41" s="48">
        <v>5</v>
      </c>
      <c r="C41" s="47">
        <v>16874</v>
      </c>
      <c r="D41" s="47">
        <v>16514</v>
      </c>
      <c r="E41" s="17">
        <v>0.55449999999999999</v>
      </c>
      <c r="F41" s="18">
        <f t="shared" si="3"/>
        <v>2.9950880555888341E-4</v>
      </c>
      <c r="G41" s="18">
        <f t="shared" si="0"/>
        <v>2.9946884707937767E-4</v>
      </c>
      <c r="H41" s="13">
        <f t="shared" si="6"/>
        <v>99312.938328738208</v>
      </c>
      <c r="I41" s="13">
        <f t="shared" si="4"/>
        <v>29.741131141372566</v>
      </c>
      <c r="J41" s="13">
        <f t="shared" si="1"/>
        <v>99299.68865481473</v>
      </c>
      <c r="K41" s="13">
        <f t="shared" si="2"/>
        <v>5268834.7909556394</v>
      </c>
      <c r="L41" s="20">
        <f t="shared" si="5"/>
        <v>53.052853733066875</v>
      </c>
    </row>
    <row r="42" spans="1:12" x14ac:dyDescent="0.2">
      <c r="A42" s="16">
        <v>33</v>
      </c>
      <c r="B42" s="48">
        <v>5</v>
      </c>
      <c r="C42" s="47">
        <v>17884</v>
      </c>
      <c r="D42" s="47">
        <v>17069</v>
      </c>
      <c r="E42" s="17">
        <v>0.45319999999999999</v>
      </c>
      <c r="F42" s="18">
        <f t="shared" si="3"/>
        <v>2.8609847509512772E-4</v>
      </c>
      <c r="G42" s="18">
        <f t="shared" si="0"/>
        <v>2.860537252376162E-4</v>
      </c>
      <c r="H42" s="13">
        <f t="shared" si="6"/>
        <v>99283.197197596834</v>
      </c>
      <c r="I42" s="13">
        <f t="shared" si="4"/>
        <v>28.400328411873431</v>
      </c>
      <c r="J42" s="13">
        <f t="shared" si="1"/>
        <v>99267.667898021231</v>
      </c>
      <c r="K42" s="13">
        <f t="shared" si="2"/>
        <v>5169535.1023008246</v>
      </c>
      <c r="L42" s="20">
        <f t="shared" si="5"/>
        <v>52.0685800640791</v>
      </c>
    </row>
    <row r="43" spans="1:12" x14ac:dyDescent="0.2">
      <c r="A43" s="16">
        <v>34</v>
      </c>
      <c r="B43" s="48">
        <v>5</v>
      </c>
      <c r="C43" s="47">
        <v>18750</v>
      </c>
      <c r="D43" s="47">
        <v>18129</v>
      </c>
      <c r="E43" s="17">
        <v>0.3211</v>
      </c>
      <c r="F43" s="18">
        <f t="shared" si="3"/>
        <v>2.7115702703435561E-4</v>
      </c>
      <c r="G43" s="18">
        <f t="shared" si="0"/>
        <v>2.7110711932988612E-4</v>
      </c>
      <c r="H43" s="13">
        <f t="shared" si="6"/>
        <v>99254.796869184967</v>
      </c>
      <c r="I43" s="13">
        <f t="shared" si="4"/>
        <v>26.908682058877737</v>
      </c>
      <c r="J43" s="13">
        <f t="shared" si="1"/>
        <v>99236.528564935201</v>
      </c>
      <c r="K43" s="13">
        <f t="shared" si="2"/>
        <v>5070267.434402803</v>
      </c>
      <c r="L43" s="20">
        <f t="shared" si="5"/>
        <v>51.083349060552436</v>
      </c>
    </row>
    <row r="44" spans="1:12" x14ac:dyDescent="0.2">
      <c r="A44" s="16">
        <v>35</v>
      </c>
      <c r="B44" s="48">
        <v>5</v>
      </c>
      <c r="C44" s="47">
        <v>19781</v>
      </c>
      <c r="D44" s="47">
        <v>18963</v>
      </c>
      <c r="E44" s="17">
        <v>0.41320000000000001</v>
      </c>
      <c r="F44" s="18">
        <f t="shared" si="3"/>
        <v>2.5810448069378485E-4</v>
      </c>
      <c r="G44" s="18">
        <f t="shared" si="0"/>
        <v>2.5806539521631402E-4</v>
      </c>
      <c r="H44" s="13">
        <f t="shared" si="6"/>
        <v>99227.888187126096</v>
      </c>
      <c r="I44" s="13">
        <f t="shared" si="4"/>
        <v>25.607284181490915</v>
      </c>
      <c r="J44" s="13">
        <f t="shared" si="1"/>
        <v>99212.861832768394</v>
      </c>
      <c r="K44" s="13">
        <f t="shared" si="2"/>
        <v>4971030.9058378674</v>
      </c>
      <c r="L44" s="20">
        <f t="shared" si="5"/>
        <v>50.09711479965582</v>
      </c>
    </row>
    <row r="45" spans="1:12" x14ac:dyDescent="0.2">
      <c r="A45" s="16">
        <v>36</v>
      </c>
      <c r="B45" s="48">
        <v>4</v>
      </c>
      <c r="C45" s="47">
        <v>20986</v>
      </c>
      <c r="D45" s="47">
        <v>19879</v>
      </c>
      <c r="E45" s="17">
        <v>0.71160000000000001</v>
      </c>
      <c r="F45" s="18">
        <f t="shared" si="3"/>
        <v>1.9576654839104367E-4</v>
      </c>
      <c r="G45" s="18">
        <f t="shared" si="0"/>
        <v>1.9575549621727949E-4</v>
      </c>
      <c r="H45" s="13">
        <f t="shared" si="6"/>
        <v>99202.280902944607</v>
      </c>
      <c r="I45" s="13">
        <f t="shared" si="4"/>
        <v>19.419391724041869</v>
      </c>
      <c r="J45" s="13">
        <f t="shared" si="1"/>
        <v>99196.680350371389</v>
      </c>
      <c r="K45" s="13">
        <f t="shared" si="2"/>
        <v>4871818.0440050988</v>
      </c>
      <c r="L45" s="20">
        <f t="shared" si="5"/>
        <v>49.109939808455444</v>
      </c>
    </row>
    <row r="46" spans="1:12" x14ac:dyDescent="0.2">
      <c r="A46" s="16">
        <v>37</v>
      </c>
      <c r="B46" s="48">
        <v>13</v>
      </c>
      <c r="C46" s="47">
        <v>22497</v>
      </c>
      <c r="D46" s="47">
        <v>21100</v>
      </c>
      <c r="E46" s="17">
        <v>0.44490000000000002</v>
      </c>
      <c r="F46" s="18">
        <f t="shared" si="3"/>
        <v>5.9637130995251965E-4</v>
      </c>
      <c r="G46" s="18">
        <f t="shared" si="0"/>
        <v>5.9617394912177225E-4</v>
      </c>
      <c r="H46" s="13">
        <f t="shared" si="6"/>
        <v>99182.861511220559</v>
      </c>
      <c r="I46" s="13">
        <f t="shared" si="4"/>
        <v>59.130238232342187</v>
      </c>
      <c r="J46" s="13">
        <f t="shared" si="1"/>
        <v>99150.038315977785</v>
      </c>
      <c r="K46" s="13">
        <f t="shared" si="2"/>
        <v>4772621.3636547271</v>
      </c>
      <c r="L46" s="20">
        <f t="shared" si="5"/>
        <v>48.119415904478622</v>
      </c>
    </row>
    <row r="47" spans="1:12" x14ac:dyDescent="0.2">
      <c r="A47" s="16">
        <v>38</v>
      </c>
      <c r="B47" s="48">
        <v>10</v>
      </c>
      <c r="C47" s="47">
        <v>23436</v>
      </c>
      <c r="D47" s="47">
        <v>22662</v>
      </c>
      <c r="E47" s="17">
        <v>0.38740000000000002</v>
      </c>
      <c r="F47" s="18">
        <f t="shared" si="3"/>
        <v>4.3385830187860644E-4</v>
      </c>
      <c r="G47" s="18">
        <f t="shared" si="0"/>
        <v>4.337430209663569E-4</v>
      </c>
      <c r="H47" s="13">
        <f t="shared" si="6"/>
        <v>99123.731272988211</v>
      </c>
      <c r="I47" s="13">
        <f t="shared" si="4"/>
        <v>42.994226651803253</v>
      </c>
      <c r="J47" s="13">
        <f t="shared" si="1"/>
        <v>99097.39300974131</v>
      </c>
      <c r="K47" s="13">
        <f t="shared" si="2"/>
        <v>4673471.3253387492</v>
      </c>
      <c r="L47" s="20">
        <f t="shared" si="5"/>
        <v>47.147855163643314</v>
      </c>
    </row>
    <row r="48" spans="1:12" x14ac:dyDescent="0.2">
      <c r="A48" s="16">
        <v>39</v>
      </c>
      <c r="B48" s="48">
        <v>5</v>
      </c>
      <c r="C48" s="47">
        <v>24912</v>
      </c>
      <c r="D48" s="47">
        <v>23509</v>
      </c>
      <c r="E48" s="17">
        <v>0.30680000000000002</v>
      </c>
      <c r="F48" s="18">
        <f t="shared" si="3"/>
        <v>2.0652196361083E-4</v>
      </c>
      <c r="G48" s="18">
        <f t="shared" si="0"/>
        <v>2.0649240194687643E-4</v>
      </c>
      <c r="H48" s="13">
        <f t="shared" si="6"/>
        <v>99080.737046336406</v>
      </c>
      <c r="I48" s="13">
        <f t="shared" si="4"/>
        <v>20.459419379364867</v>
      </c>
      <c r="J48" s="13">
        <f t="shared" si="1"/>
        <v>99066.554576822629</v>
      </c>
      <c r="K48" s="13">
        <f t="shared" si="2"/>
        <v>4574373.9323290084</v>
      </c>
      <c r="L48" s="20">
        <f t="shared" si="5"/>
        <v>46.168145985730227</v>
      </c>
    </row>
    <row r="49" spans="1:12" x14ac:dyDescent="0.2">
      <c r="A49" s="16">
        <v>40</v>
      </c>
      <c r="B49" s="48">
        <v>11</v>
      </c>
      <c r="C49" s="47">
        <v>26277</v>
      </c>
      <c r="D49" s="47">
        <v>24926</v>
      </c>
      <c r="E49" s="17">
        <v>0.49440000000000001</v>
      </c>
      <c r="F49" s="18">
        <f t="shared" si="3"/>
        <v>4.2966232447317541E-4</v>
      </c>
      <c r="G49" s="18">
        <f t="shared" si="0"/>
        <v>4.2956900607448063E-4</v>
      </c>
      <c r="H49" s="13">
        <f t="shared" si="6"/>
        <v>99060.277626957046</v>
      </c>
      <c r="I49" s="13">
        <f t="shared" si="4"/>
        <v>42.553225001674051</v>
      </c>
      <c r="J49" s="13">
        <f t="shared" si="1"/>
        <v>99038.762716396202</v>
      </c>
      <c r="K49" s="13">
        <f t="shared" si="2"/>
        <v>4475307.3777521858</v>
      </c>
      <c r="L49" s="20">
        <f t="shared" si="5"/>
        <v>45.177617961110286</v>
      </c>
    </row>
    <row r="50" spans="1:12" x14ac:dyDescent="0.2">
      <c r="A50" s="16">
        <v>41</v>
      </c>
      <c r="B50" s="48">
        <v>7</v>
      </c>
      <c r="C50" s="47">
        <v>26342</v>
      </c>
      <c r="D50" s="47">
        <v>26302</v>
      </c>
      <c r="E50" s="17">
        <v>0.53390000000000004</v>
      </c>
      <c r="F50" s="18">
        <f t="shared" si="3"/>
        <v>2.6593723881164044E-4</v>
      </c>
      <c r="G50" s="18">
        <f t="shared" si="0"/>
        <v>2.659042790862634E-4</v>
      </c>
      <c r="H50" s="13">
        <f t="shared" si="6"/>
        <v>99017.724401955376</v>
      </c>
      <c r="I50" s="13">
        <f t="shared" si="4"/>
        <v>26.329236623864254</v>
      </c>
      <c r="J50" s="13">
        <f t="shared" si="1"/>
        <v>99005.452344764999</v>
      </c>
      <c r="K50" s="13">
        <f t="shared" si="2"/>
        <v>4376268.61503579</v>
      </c>
      <c r="L50" s="20">
        <f t="shared" si="5"/>
        <v>44.19682073555478</v>
      </c>
    </row>
    <row r="51" spans="1:12" x14ac:dyDescent="0.2">
      <c r="A51" s="16">
        <v>42</v>
      </c>
      <c r="B51" s="48">
        <v>11</v>
      </c>
      <c r="C51" s="47">
        <v>26658</v>
      </c>
      <c r="D51" s="47">
        <v>26404</v>
      </c>
      <c r="E51" s="17">
        <v>0.46379999999999999</v>
      </c>
      <c r="F51" s="18">
        <f t="shared" si="3"/>
        <v>4.1460932494063546E-4</v>
      </c>
      <c r="G51" s="18">
        <f t="shared" si="0"/>
        <v>4.1451717216897638E-4</v>
      </c>
      <c r="H51" s="13">
        <f t="shared" si="6"/>
        <v>98991.395165331516</v>
      </c>
      <c r="I51" s="13">
        <f t="shared" si="4"/>
        <v>41.033633192994898</v>
      </c>
      <c r="J51" s="13">
        <f t="shared" si="1"/>
        <v>98969.392931213428</v>
      </c>
      <c r="K51" s="13">
        <f t="shared" si="2"/>
        <v>4277263.1626910251</v>
      </c>
      <c r="L51" s="20">
        <f t="shared" si="5"/>
        <v>43.208433981027433</v>
      </c>
    </row>
    <row r="52" spans="1:12" x14ac:dyDescent="0.2">
      <c r="A52" s="16">
        <v>43</v>
      </c>
      <c r="B52" s="48">
        <v>16</v>
      </c>
      <c r="C52" s="47">
        <v>26567</v>
      </c>
      <c r="D52" s="47">
        <v>26692</v>
      </c>
      <c r="E52" s="17">
        <v>0.56640000000000001</v>
      </c>
      <c r="F52" s="18">
        <f t="shared" si="3"/>
        <v>6.0083741715015308E-4</v>
      </c>
      <c r="G52" s="18">
        <f t="shared" si="0"/>
        <v>6.0068092589078063E-4</v>
      </c>
      <c r="H52" s="13">
        <f t="shared" si="6"/>
        <v>98950.361532138515</v>
      </c>
      <c r="I52" s="13">
        <f t="shared" si="4"/>
        <v>59.437594782352448</v>
      </c>
      <c r="J52" s="13">
        <f t="shared" si="1"/>
        <v>98924.589391040878</v>
      </c>
      <c r="K52" s="13">
        <f t="shared" si="2"/>
        <v>4178293.7697598119</v>
      </c>
      <c r="L52" s="20">
        <f t="shared" si="5"/>
        <v>42.226159713451132</v>
      </c>
    </row>
    <row r="53" spans="1:12" x14ac:dyDescent="0.2">
      <c r="A53" s="16">
        <v>44</v>
      </c>
      <c r="B53" s="48">
        <v>15</v>
      </c>
      <c r="C53" s="47">
        <v>25514</v>
      </c>
      <c r="D53" s="47">
        <v>26569</v>
      </c>
      <c r="E53" s="17">
        <v>0.5766</v>
      </c>
      <c r="F53" s="18">
        <f t="shared" si="3"/>
        <v>5.7600368642359316E-4</v>
      </c>
      <c r="G53" s="18">
        <f t="shared" si="0"/>
        <v>5.7586324491797807E-4</v>
      </c>
      <c r="H53" s="13">
        <f t="shared" si="6"/>
        <v>98890.923937356158</v>
      </c>
      <c r="I53" s="13">
        <f t="shared" si="4"/>
        <v>56.94764835150287</v>
      </c>
      <c r="J53" s="13">
        <f t="shared" si="1"/>
        <v>98866.812303044135</v>
      </c>
      <c r="K53" s="13">
        <f t="shared" si="2"/>
        <v>4079369.1803687708</v>
      </c>
      <c r="L53" s="20">
        <f t="shared" si="5"/>
        <v>41.251198977096266</v>
      </c>
    </row>
    <row r="54" spans="1:12" x14ac:dyDescent="0.2">
      <c r="A54" s="16">
        <v>45</v>
      </c>
      <c r="B54" s="48">
        <v>20</v>
      </c>
      <c r="C54" s="47">
        <v>23948</v>
      </c>
      <c r="D54" s="47">
        <v>25590</v>
      </c>
      <c r="E54" s="17">
        <v>0.36630000000000001</v>
      </c>
      <c r="F54" s="18">
        <f t="shared" si="3"/>
        <v>8.0746093907707215E-4</v>
      </c>
      <c r="G54" s="18">
        <f t="shared" si="0"/>
        <v>8.0704798231144505E-4</v>
      </c>
      <c r="H54" s="13">
        <f t="shared" si="6"/>
        <v>98833.976289004655</v>
      </c>
      <c r="I54" s="13">
        <f t="shared" si="4"/>
        <v>79.763761147858403</v>
      </c>
      <c r="J54" s="13">
        <f t="shared" si="1"/>
        <v>98783.429993565253</v>
      </c>
      <c r="K54" s="13">
        <f t="shared" si="2"/>
        <v>3980502.3680657269</v>
      </c>
      <c r="L54" s="20">
        <f t="shared" si="5"/>
        <v>40.274635479869488</v>
      </c>
    </row>
    <row r="55" spans="1:12" x14ac:dyDescent="0.2">
      <c r="A55" s="16">
        <v>46</v>
      </c>
      <c r="B55" s="48">
        <v>28</v>
      </c>
      <c r="C55" s="47">
        <v>23042</v>
      </c>
      <c r="D55" s="47">
        <v>24010</v>
      </c>
      <c r="E55" s="17">
        <v>0.44409999999999999</v>
      </c>
      <c r="F55" s="18">
        <f t="shared" si="3"/>
        <v>1.1901725750233785E-3</v>
      </c>
      <c r="G55" s="18">
        <f t="shared" si="0"/>
        <v>1.1893856573308899E-3</v>
      </c>
      <c r="H55" s="13">
        <f t="shared" si="6"/>
        <v>98754.212527856798</v>
      </c>
      <c r="I55" s="13">
        <f t="shared" si="4"/>
        <v>117.45684398163935</v>
      </c>
      <c r="J55" s="13">
        <f t="shared" si="1"/>
        <v>98688.918268287409</v>
      </c>
      <c r="K55" s="13">
        <f t="shared" si="2"/>
        <v>3881718.9380721617</v>
      </c>
      <c r="L55" s="20">
        <f t="shared" si="5"/>
        <v>39.306869435845059</v>
      </c>
    </row>
    <row r="56" spans="1:12" x14ac:dyDescent="0.2">
      <c r="A56" s="16">
        <v>47</v>
      </c>
      <c r="B56" s="48">
        <v>25</v>
      </c>
      <c r="C56" s="47">
        <v>22654</v>
      </c>
      <c r="D56" s="47">
        <v>23070</v>
      </c>
      <c r="E56" s="17">
        <v>0.39050000000000001</v>
      </c>
      <c r="F56" s="18">
        <f t="shared" si="3"/>
        <v>1.0935176275041554E-3</v>
      </c>
      <c r="G56" s="18">
        <f t="shared" si="0"/>
        <v>1.0927892845453916E-3</v>
      </c>
      <c r="H56" s="13">
        <f t="shared" si="6"/>
        <v>98636.755683875163</v>
      </c>
      <c r="I56" s="13">
        <f t="shared" si="4"/>
        <v>107.78918967366053</v>
      </c>
      <c r="J56" s="13">
        <f t="shared" si="1"/>
        <v>98571.058172769073</v>
      </c>
      <c r="K56" s="13">
        <f t="shared" si="2"/>
        <v>3783030.0198038742</v>
      </c>
      <c r="L56" s="20">
        <f t="shared" si="5"/>
        <v>38.353147298642469</v>
      </c>
    </row>
    <row r="57" spans="1:12" x14ac:dyDescent="0.2">
      <c r="A57" s="16">
        <v>48</v>
      </c>
      <c r="B57" s="48">
        <v>27</v>
      </c>
      <c r="C57" s="47">
        <v>21416</v>
      </c>
      <c r="D57" s="47">
        <v>22675</v>
      </c>
      <c r="E57" s="17">
        <v>0.45500000000000002</v>
      </c>
      <c r="F57" s="18">
        <f t="shared" si="3"/>
        <v>1.224739742804654E-3</v>
      </c>
      <c r="G57" s="18">
        <f t="shared" si="0"/>
        <v>1.2239227949500946E-3</v>
      </c>
      <c r="H57" s="13">
        <f t="shared" si="6"/>
        <v>98528.966494201508</v>
      </c>
      <c r="I57" s="13">
        <f t="shared" si="4"/>
        <v>120.59184805512733</v>
      </c>
      <c r="J57" s="13">
        <f t="shared" si="1"/>
        <v>98463.243937011459</v>
      </c>
      <c r="K57" s="13">
        <f t="shared" si="2"/>
        <v>3684458.9616311053</v>
      </c>
      <c r="L57" s="20">
        <f t="shared" si="5"/>
        <v>37.394677856972528</v>
      </c>
    </row>
    <row r="58" spans="1:12" x14ac:dyDescent="0.2">
      <c r="A58" s="16">
        <v>49</v>
      </c>
      <c r="B58" s="48">
        <v>36</v>
      </c>
      <c r="C58" s="47">
        <v>20842</v>
      </c>
      <c r="D58" s="47">
        <v>21433</v>
      </c>
      <c r="E58" s="17">
        <v>0.47599999999999998</v>
      </c>
      <c r="F58" s="18">
        <f t="shared" si="3"/>
        <v>1.7031342400946185E-3</v>
      </c>
      <c r="G58" s="18">
        <f t="shared" si="0"/>
        <v>1.7016156462424262E-3</v>
      </c>
      <c r="H58" s="13">
        <f t="shared" si="6"/>
        <v>98408.374646146374</v>
      </c>
      <c r="I58" s="13">
        <f t="shared" si="4"/>
        <v>167.45323001916915</v>
      </c>
      <c r="J58" s="13">
        <f t="shared" si="1"/>
        <v>98320.629153616333</v>
      </c>
      <c r="K58" s="13">
        <f t="shared" si="2"/>
        <v>3585995.7176940939</v>
      </c>
      <c r="L58" s="20">
        <f t="shared" si="5"/>
        <v>36.439944573706256</v>
      </c>
    </row>
    <row r="59" spans="1:12" x14ac:dyDescent="0.2">
      <c r="A59" s="16">
        <v>50</v>
      </c>
      <c r="B59" s="48">
        <v>31</v>
      </c>
      <c r="C59" s="47">
        <v>20306</v>
      </c>
      <c r="D59" s="47">
        <v>20922</v>
      </c>
      <c r="E59" s="17">
        <v>0.52170000000000005</v>
      </c>
      <c r="F59" s="18">
        <f t="shared" si="3"/>
        <v>1.5038323469486756E-3</v>
      </c>
      <c r="G59" s="18">
        <f t="shared" si="0"/>
        <v>1.5027514433648879E-3</v>
      </c>
      <c r="H59" s="13">
        <f t="shared" si="6"/>
        <v>98240.92141612721</v>
      </c>
      <c r="I59" s="13">
        <f t="shared" si="4"/>
        <v>147.6316864555817</v>
      </c>
      <c r="J59" s="13">
        <f t="shared" si="1"/>
        <v>98170.309180495504</v>
      </c>
      <c r="K59" s="13">
        <f t="shared" si="2"/>
        <v>3487675.0885404777</v>
      </c>
      <c r="L59" s="20">
        <f t="shared" si="5"/>
        <v>35.501245695441348</v>
      </c>
    </row>
    <row r="60" spans="1:12" x14ac:dyDescent="0.2">
      <c r="A60" s="16">
        <v>51</v>
      </c>
      <c r="B60" s="48">
        <v>38</v>
      </c>
      <c r="C60" s="47">
        <v>19688</v>
      </c>
      <c r="D60" s="47">
        <v>20360</v>
      </c>
      <c r="E60" s="17">
        <v>0.4677</v>
      </c>
      <c r="F60" s="18">
        <f t="shared" si="3"/>
        <v>1.8977227327207351E-3</v>
      </c>
      <c r="G60" s="18">
        <f t="shared" si="0"/>
        <v>1.8958076677976624E-3</v>
      </c>
      <c r="H60" s="13">
        <f t="shared" si="6"/>
        <v>98093.289729671626</v>
      </c>
      <c r="I60" s="13">
        <f t="shared" si="4"/>
        <v>185.96601082900915</v>
      </c>
      <c r="J60" s="13">
        <f t="shared" si="1"/>
        <v>97994.300022107345</v>
      </c>
      <c r="K60" s="13">
        <f t="shared" si="2"/>
        <v>3389504.7793599823</v>
      </c>
      <c r="L60" s="20">
        <f t="shared" si="5"/>
        <v>34.553890370084225</v>
      </c>
    </row>
    <row r="61" spans="1:12" x14ac:dyDescent="0.2">
      <c r="A61" s="16">
        <v>52</v>
      </c>
      <c r="B61" s="48">
        <v>38</v>
      </c>
      <c r="C61" s="47">
        <v>18427</v>
      </c>
      <c r="D61" s="47">
        <v>19706</v>
      </c>
      <c r="E61" s="17">
        <v>0.37890000000000001</v>
      </c>
      <c r="F61" s="18">
        <f t="shared" si="3"/>
        <v>1.9930244145490781E-3</v>
      </c>
      <c r="G61" s="18">
        <f t="shared" si="0"/>
        <v>1.9905603646388098E-3</v>
      </c>
      <c r="H61" s="13">
        <f t="shared" si="6"/>
        <v>97907.323718842614</v>
      </c>
      <c r="I61" s="13">
        <f t="shared" si="4"/>
        <v>194.89043800258935</v>
      </c>
      <c r="J61" s="13">
        <f t="shared" si="1"/>
        <v>97786.277267799203</v>
      </c>
      <c r="K61" s="13">
        <f t="shared" si="2"/>
        <v>3291510.4793378748</v>
      </c>
      <c r="L61" s="20">
        <f t="shared" si="5"/>
        <v>33.618633972571878</v>
      </c>
    </row>
    <row r="62" spans="1:12" x14ac:dyDescent="0.2">
      <c r="A62" s="16">
        <v>53</v>
      </c>
      <c r="B62" s="48">
        <v>46</v>
      </c>
      <c r="C62" s="47">
        <v>17745</v>
      </c>
      <c r="D62" s="47">
        <v>18430</v>
      </c>
      <c r="E62" s="17">
        <v>0.48670000000000002</v>
      </c>
      <c r="F62" s="18">
        <f t="shared" si="3"/>
        <v>2.5431928127159641E-3</v>
      </c>
      <c r="G62" s="18">
        <f t="shared" si="0"/>
        <v>2.5398772040046711E-3</v>
      </c>
      <c r="H62" s="13">
        <f t="shared" si="6"/>
        <v>97712.433280840021</v>
      </c>
      <c r="I62" s="13">
        <f t="shared" si="4"/>
        <v>248.17758183783292</v>
      </c>
      <c r="J62" s="13">
        <f t="shared" si="1"/>
        <v>97585.043728082659</v>
      </c>
      <c r="K62" s="13">
        <f t="shared" si="2"/>
        <v>3193724.2020700756</v>
      </c>
      <c r="L62" s="20">
        <f t="shared" si="5"/>
        <v>32.684931639055989</v>
      </c>
    </row>
    <row r="63" spans="1:12" x14ac:dyDescent="0.2">
      <c r="A63" s="16">
        <v>54</v>
      </c>
      <c r="B63" s="48">
        <v>45</v>
      </c>
      <c r="C63" s="47">
        <v>17609</v>
      </c>
      <c r="D63" s="47">
        <v>17764</v>
      </c>
      <c r="E63" s="17">
        <v>0.51359999999999995</v>
      </c>
      <c r="F63" s="18">
        <f t="shared" si="3"/>
        <v>2.5443134594182004E-3</v>
      </c>
      <c r="G63" s="18">
        <f t="shared" si="0"/>
        <v>2.5411686258512071E-3</v>
      </c>
      <c r="H63" s="13">
        <f t="shared" si="6"/>
        <v>97464.255699002184</v>
      </c>
      <c r="I63" s="13">
        <f t="shared" si="4"/>
        <v>247.67310872424406</v>
      </c>
      <c r="J63" s="13">
        <f t="shared" si="1"/>
        <v>97343.787498918726</v>
      </c>
      <c r="K63" s="13">
        <f t="shared" si="2"/>
        <v>3096139.1583419931</v>
      </c>
      <c r="L63" s="20">
        <f t="shared" si="5"/>
        <v>31.766919432532955</v>
      </c>
    </row>
    <row r="64" spans="1:12" x14ac:dyDescent="0.2">
      <c r="A64" s="16">
        <v>55</v>
      </c>
      <c r="B64" s="48">
        <v>50</v>
      </c>
      <c r="C64" s="47">
        <v>16879</v>
      </c>
      <c r="D64" s="47">
        <v>17651</v>
      </c>
      <c r="E64" s="17">
        <v>0.44350000000000001</v>
      </c>
      <c r="F64" s="18">
        <f t="shared" si="3"/>
        <v>2.8960324355632784E-3</v>
      </c>
      <c r="G64" s="18">
        <f t="shared" si="0"/>
        <v>2.8913725779333337E-3</v>
      </c>
      <c r="H64" s="13">
        <f t="shared" si="6"/>
        <v>97216.582590277947</v>
      </c>
      <c r="I64" s="13">
        <f t="shared" si="4"/>
        <v>281.08936102192081</v>
      </c>
      <c r="J64" s="13">
        <f t="shared" si="1"/>
        <v>97060.156360869252</v>
      </c>
      <c r="K64" s="13">
        <f t="shared" si="2"/>
        <v>2998795.3708430743</v>
      </c>
      <c r="L64" s="20">
        <f t="shared" si="5"/>
        <v>30.846541720989954</v>
      </c>
    </row>
    <row r="65" spans="1:12" x14ac:dyDescent="0.2">
      <c r="A65" s="16">
        <v>56</v>
      </c>
      <c r="B65" s="48">
        <v>56</v>
      </c>
      <c r="C65" s="47">
        <v>15980</v>
      </c>
      <c r="D65" s="47">
        <v>16821</v>
      </c>
      <c r="E65" s="17">
        <v>0.50180000000000002</v>
      </c>
      <c r="F65" s="18">
        <f t="shared" si="3"/>
        <v>3.414530044815707E-3</v>
      </c>
      <c r="G65" s="18">
        <f t="shared" si="0"/>
        <v>3.4087313875353119E-3</v>
      </c>
      <c r="H65" s="13">
        <f t="shared" si="6"/>
        <v>96935.493229256026</v>
      </c>
      <c r="I65" s="13">
        <f t="shared" si="4"/>
        <v>330.42705833678173</v>
      </c>
      <c r="J65" s="13">
        <f t="shared" si="1"/>
        <v>96770.874468792652</v>
      </c>
      <c r="K65" s="13">
        <f t="shared" si="2"/>
        <v>2901735.214482205</v>
      </c>
      <c r="L65" s="20">
        <f t="shared" si="5"/>
        <v>29.934703149645031</v>
      </c>
    </row>
    <row r="66" spans="1:12" x14ac:dyDescent="0.2">
      <c r="A66" s="16">
        <v>57</v>
      </c>
      <c r="B66" s="48">
        <v>71</v>
      </c>
      <c r="C66" s="47">
        <v>15501</v>
      </c>
      <c r="D66" s="47">
        <v>15979</v>
      </c>
      <c r="E66" s="17">
        <v>0.5444</v>
      </c>
      <c r="F66" s="18">
        <f t="shared" si="3"/>
        <v>4.5108005082592122E-3</v>
      </c>
      <c r="G66" s="18">
        <f t="shared" si="0"/>
        <v>4.5015492810975078E-3</v>
      </c>
      <c r="H66" s="13">
        <f t="shared" si="6"/>
        <v>96605.06617091925</v>
      </c>
      <c r="I66" s="13">
        <f t="shared" si="4"/>
        <v>434.8724661720787</v>
      </c>
      <c r="J66" s="13">
        <f t="shared" si="1"/>
        <v>96406.938275331253</v>
      </c>
      <c r="K66" s="13">
        <f t="shared" si="2"/>
        <v>2804964.3400134123</v>
      </c>
      <c r="L66" s="20">
        <f t="shared" si="5"/>
        <v>29.035375174327893</v>
      </c>
    </row>
    <row r="67" spans="1:12" x14ac:dyDescent="0.2">
      <c r="A67" s="16">
        <v>58</v>
      </c>
      <c r="B67" s="48">
        <v>59</v>
      </c>
      <c r="C67" s="47">
        <v>15684</v>
      </c>
      <c r="D67" s="47">
        <v>15456</v>
      </c>
      <c r="E67" s="17">
        <v>0.57069999999999999</v>
      </c>
      <c r="F67" s="18">
        <f t="shared" si="3"/>
        <v>3.7893384714193963E-3</v>
      </c>
      <c r="G67" s="18">
        <f t="shared" si="0"/>
        <v>3.7831841274368269E-3</v>
      </c>
      <c r="H67" s="13">
        <f t="shared" si="6"/>
        <v>96170.193704747173</v>
      </c>
      <c r="I67" s="13">
        <f t="shared" si="4"/>
        <v>363.82955035632455</v>
      </c>
      <c r="J67" s="13">
        <f t="shared" si="1"/>
        <v>96014.001678779197</v>
      </c>
      <c r="K67" s="13">
        <f t="shared" si="2"/>
        <v>2708557.4017380811</v>
      </c>
      <c r="L67" s="20">
        <f t="shared" si="5"/>
        <v>28.164208653396742</v>
      </c>
    </row>
    <row r="68" spans="1:12" x14ac:dyDescent="0.2">
      <c r="A68" s="16">
        <v>59</v>
      </c>
      <c r="B68" s="48">
        <v>59</v>
      </c>
      <c r="C68" s="47">
        <v>15300</v>
      </c>
      <c r="D68" s="47">
        <v>15654</v>
      </c>
      <c r="E68" s="17">
        <v>0.56079999999999997</v>
      </c>
      <c r="F68" s="18">
        <f t="shared" si="3"/>
        <v>3.8121082897202298E-3</v>
      </c>
      <c r="G68" s="18">
        <f t="shared" si="0"/>
        <v>3.805736429092215E-3</v>
      </c>
      <c r="H68" s="13">
        <f t="shared" si="6"/>
        <v>95806.364154390845</v>
      </c>
      <c r="I68" s="13">
        <f t="shared" si="4"/>
        <v>364.61377020123979</v>
      </c>
      <c r="J68" s="13">
        <f t="shared" si="1"/>
        <v>95646.225786518466</v>
      </c>
      <c r="K68" s="13">
        <f t="shared" si="2"/>
        <v>2612543.4000593019</v>
      </c>
      <c r="L68" s="20">
        <f t="shared" si="5"/>
        <v>27.268996408727279</v>
      </c>
    </row>
    <row r="69" spans="1:12" x14ac:dyDescent="0.2">
      <c r="A69" s="16">
        <v>60</v>
      </c>
      <c r="B69" s="48">
        <v>80</v>
      </c>
      <c r="C69" s="47">
        <v>15155</v>
      </c>
      <c r="D69" s="47">
        <v>15299</v>
      </c>
      <c r="E69" s="17">
        <v>0.48159999999999997</v>
      </c>
      <c r="F69" s="18">
        <f t="shared" si="3"/>
        <v>5.2538254416497013E-3</v>
      </c>
      <c r="G69" s="18">
        <f t="shared" si="0"/>
        <v>5.2395550779410016E-3</v>
      </c>
      <c r="H69" s="13">
        <f t="shared" si="6"/>
        <v>95441.75038418961</v>
      </c>
      <c r="I69" s="13">
        <f t="shared" si="4"/>
        <v>500.07230787305821</v>
      </c>
      <c r="J69" s="13">
        <f t="shared" si="1"/>
        <v>95182.512899788228</v>
      </c>
      <c r="K69" s="13">
        <f t="shared" si="2"/>
        <v>2516897.1742727836</v>
      </c>
      <c r="L69" s="20">
        <f t="shared" si="5"/>
        <v>26.37102907418722</v>
      </c>
    </row>
    <row r="70" spans="1:12" x14ac:dyDescent="0.2">
      <c r="A70" s="16">
        <v>61</v>
      </c>
      <c r="B70" s="48">
        <v>74</v>
      </c>
      <c r="C70" s="47">
        <v>15394</v>
      </c>
      <c r="D70" s="47">
        <v>15104</v>
      </c>
      <c r="E70" s="17">
        <v>0.4909</v>
      </c>
      <c r="F70" s="18">
        <f t="shared" si="3"/>
        <v>4.8527772312938556E-3</v>
      </c>
      <c r="G70" s="18">
        <f t="shared" si="0"/>
        <v>4.8408177543715954E-3</v>
      </c>
      <c r="H70" s="13">
        <f t="shared" si="6"/>
        <v>94941.678076316559</v>
      </c>
      <c r="I70" s="13">
        <f t="shared" si="4"/>
        <v>459.59536086166565</v>
      </c>
      <c r="J70" s="13">
        <f t="shared" si="1"/>
        <v>94707.698078101879</v>
      </c>
      <c r="K70" s="13">
        <f t="shared" si="2"/>
        <v>2421714.6613729955</v>
      </c>
      <c r="L70" s="20">
        <f t="shared" si="5"/>
        <v>25.507392648214612</v>
      </c>
    </row>
    <row r="71" spans="1:12" x14ac:dyDescent="0.2">
      <c r="A71" s="16">
        <v>62</v>
      </c>
      <c r="B71" s="48">
        <v>92</v>
      </c>
      <c r="C71" s="47">
        <v>14646</v>
      </c>
      <c r="D71" s="47">
        <v>15314</v>
      </c>
      <c r="E71" s="17">
        <v>0.50290000000000001</v>
      </c>
      <c r="F71" s="18">
        <f t="shared" si="3"/>
        <v>6.1415220293724966E-3</v>
      </c>
      <c r="G71" s="18">
        <f t="shared" si="0"/>
        <v>6.1228293338790284E-3</v>
      </c>
      <c r="H71" s="13">
        <f t="shared" si="6"/>
        <v>94482.08271545489</v>
      </c>
      <c r="I71" s="13">
        <f t="shared" si="4"/>
        <v>578.49766757617192</v>
      </c>
      <c r="J71" s="13">
        <f t="shared" si="1"/>
        <v>94194.511524902773</v>
      </c>
      <c r="K71" s="13">
        <f t="shared" si="2"/>
        <v>2327006.9632948935</v>
      </c>
      <c r="L71" s="20">
        <f t="shared" si="5"/>
        <v>24.629082005981793</v>
      </c>
    </row>
    <row r="72" spans="1:12" x14ac:dyDescent="0.2">
      <c r="A72" s="16">
        <v>63</v>
      </c>
      <c r="B72" s="48">
        <v>89</v>
      </c>
      <c r="C72" s="47">
        <v>14396</v>
      </c>
      <c r="D72" s="47">
        <v>14560</v>
      </c>
      <c r="E72" s="17">
        <v>0.4768</v>
      </c>
      <c r="F72" s="18">
        <f t="shared" si="3"/>
        <v>6.1472579085509052E-3</v>
      </c>
      <c r="G72" s="18">
        <f t="shared" si="0"/>
        <v>6.1275502037761581E-3</v>
      </c>
      <c r="H72" s="13">
        <f t="shared" si="6"/>
        <v>93903.585047878718</v>
      </c>
      <c r="I72" s="13">
        <f t="shared" si="4"/>
        <v>575.39893169544098</v>
      </c>
      <c r="J72" s="13">
        <f t="shared" si="1"/>
        <v>93602.536326815665</v>
      </c>
      <c r="K72" s="13">
        <f t="shared" si="2"/>
        <v>2232812.4517699908</v>
      </c>
      <c r="L72" s="20">
        <f t="shared" si="5"/>
        <v>23.777712540277822</v>
      </c>
    </row>
    <row r="73" spans="1:12" x14ac:dyDescent="0.2">
      <c r="A73" s="16">
        <v>64</v>
      </c>
      <c r="B73" s="48">
        <v>100</v>
      </c>
      <c r="C73" s="47">
        <v>14056</v>
      </c>
      <c r="D73" s="47">
        <v>14341</v>
      </c>
      <c r="E73" s="17">
        <v>0.52510000000000001</v>
      </c>
      <c r="F73" s="18">
        <f t="shared" si="3"/>
        <v>7.0429974997358877E-3</v>
      </c>
      <c r="G73" s="18">
        <f t="shared" ref="G73:G108" si="7">F73/((1+(1-E73)*F73))</f>
        <v>7.0195191769754153E-3</v>
      </c>
      <c r="H73" s="13">
        <f t="shared" si="6"/>
        <v>93328.186116183279</v>
      </c>
      <c r="I73" s="13">
        <f t="shared" si="4"/>
        <v>655.11899219487918</v>
      </c>
      <c r="J73" s="13">
        <f t="shared" ref="J73:J108" si="8">H74+I73*E73</f>
        <v>93017.070106789921</v>
      </c>
      <c r="K73" s="13">
        <f t="shared" ref="K73:K97" si="9">K74+J73</f>
        <v>2139209.915443175</v>
      </c>
      <c r="L73" s="20">
        <f t="shared" si="5"/>
        <v>22.921370321931416</v>
      </c>
    </row>
    <row r="74" spans="1:12" x14ac:dyDescent="0.2">
      <c r="A74" s="16">
        <v>65</v>
      </c>
      <c r="B74" s="48">
        <v>88</v>
      </c>
      <c r="C74" s="47">
        <v>14835</v>
      </c>
      <c r="D74" s="47">
        <v>13987</v>
      </c>
      <c r="E74" s="17">
        <v>0.53129999999999999</v>
      </c>
      <c r="F74" s="18">
        <f t="shared" ref="F74:F108" si="10">B74/((C74+D74)/2)</f>
        <v>6.1064464645062795E-3</v>
      </c>
      <c r="G74" s="18">
        <f t="shared" si="7"/>
        <v>6.0890191348533405E-3</v>
      </c>
      <c r="H74" s="13">
        <f t="shared" si="6"/>
        <v>92673.067123988396</v>
      </c>
      <c r="I74" s="13">
        <f t="shared" ref="I74:I108" si="11">H74*G74</f>
        <v>564.28807900351342</v>
      </c>
      <c r="J74" s="13">
        <f t="shared" si="8"/>
        <v>92408.585301359446</v>
      </c>
      <c r="K74" s="13">
        <f t="shared" si="9"/>
        <v>2046192.8453363851</v>
      </c>
      <c r="L74" s="20">
        <f t="shared" ref="L74:L108" si="12">K74/H74</f>
        <v>22.079692718044601</v>
      </c>
    </row>
    <row r="75" spans="1:12" x14ac:dyDescent="0.2">
      <c r="A75" s="16">
        <v>66</v>
      </c>
      <c r="B75" s="48">
        <v>101</v>
      </c>
      <c r="C75" s="47">
        <v>14762</v>
      </c>
      <c r="D75" s="47">
        <v>14785</v>
      </c>
      <c r="E75" s="17">
        <v>0.5212</v>
      </c>
      <c r="F75" s="18">
        <f t="shared" si="10"/>
        <v>6.8365654719599279E-3</v>
      </c>
      <c r="G75" s="18">
        <f t="shared" si="7"/>
        <v>6.8142600305975114E-3</v>
      </c>
      <c r="H75" s="13">
        <f t="shared" ref="H75:H108" si="13">H74-I74</f>
        <v>92108.779044984884</v>
      </c>
      <c r="I75" s="13">
        <f t="shared" si="11"/>
        <v>627.65317151337808</v>
      </c>
      <c r="J75" s="13">
        <f t="shared" si="8"/>
        <v>91808.258706464287</v>
      </c>
      <c r="K75" s="13">
        <f t="shared" si="9"/>
        <v>1953784.2600350257</v>
      </c>
      <c r="L75" s="20">
        <f t="shared" si="12"/>
        <v>21.211705119669642</v>
      </c>
    </row>
    <row r="76" spans="1:12" x14ac:dyDescent="0.2">
      <c r="A76" s="16">
        <v>67</v>
      </c>
      <c r="B76" s="48">
        <v>138</v>
      </c>
      <c r="C76" s="47">
        <v>13905</v>
      </c>
      <c r="D76" s="47">
        <v>14677</v>
      </c>
      <c r="E76" s="17">
        <v>0.4829</v>
      </c>
      <c r="F76" s="18">
        <f t="shared" si="10"/>
        <v>9.6564271219648726E-3</v>
      </c>
      <c r="G76" s="18">
        <f t="shared" si="7"/>
        <v>9.6084488845628278E-3</v>
      </c>
      <c r="H76" s="13">
        <f t="shared" si="13"/>
        <v>91481.125873471508</v>
      </c>
      <c r="I76" s="13">
        <f t="shared" si="11"/>
        <v>878.99172185750899</v>
      </c>
      <c r="J76" s="13">
        <f t="shared" si="8"/>
        <v>91026.599254098983</v>
      </c>
      <c r="K76" s="13">
        <f t="shared" si="9"/>
        <v>1861976.0013285615</v>
      </c>
      <c r="L76" s="20">
        <f t="shared" si="12"/>
        <v>20.353662939215241</v>
      </c>
    </row>
    <row r="77" spans="1:12" x14ac:dyDescent="0.2">
      <c r="A77" s="16">
        <v>68</v>
      </c>
      <c r="B77" s="48">
        <v>132</v>
      </c>
      <c r="C77" s="47">
        <v>13843</v>
      </c>
      <c r="D77" s="47">
        <v>13769</v>
      </c>
      <c r="E77" s="17">
        <v>0.50449999999999995</v>
      </c>
      <c r="F77" s="18">
        <f t="shared" si="10"/>
        <v>9.5610604085180351E-3</v>
      </c>
      <c r="G77" s="18">
        <f t="shared" si="7"/>
        <v>9.515978409110077E-3</v>
      </c>
      <c r="H77" s="13">
        <f t="shared" si="13"/>
        <v>90602.134151613995</v>
      </c>
      <c r="I77" s="13">
        <f t="shared" si="11"/>
        <v>862.16795240605347</v>
      </c>
      <c r="J77" s="13">
        <f t="shared" si="8"/>
        <v>90174.929931196792</v>
      </c>
      <c r="K77" s="13">
        <f t="shared" si="9"/>
        <v>1770949.4020744625</v>
      </c>
      <c r="L77" s="20">
        <f t="shared" si="12"/>
        <v>19.546442461398847</v>
      </c>
    </row>
    <row r="78" spans="1:12" x14ac:dyDescent="0.2">
      <c r="A78" s="16">
        <v>69</v>
      </c>
      <c r="B78" s="48">
        <v>135</v>
      </c>
      <c r="C78" s="47">
        <v>14414</v>
      </c>
      <c r="D78" s="47">
        <v>13730</v>
      </c>
      <c r="E78" s="17">
        <v>0.56200000000000006</v>
      </c>
      <c r="F78" s="18">
        <f t="shared" si="10"/>
        <v>9.5935190449118815E-3</v>
      </c>
      <c r="G78" s="18">
        <f t="shared" si="7"/>
        <v>9.5533761277406676E-3</v>
      </c>
      <c r="H78" s="13">
        <f t="shared" si="13"/>
        <v>89739.966199207935</v>
      </c>
      <c r="I78" s="13">
        <f t="shared" si="11"/>
        <v>857.31965079176746</v>
      </c>
      <c r="J78" s="13">
        <f t="shared" si="8"/>
        <v>89364.460192161132</v>
      </c>
      <c r="K78" s="13">
        <f t="shared" si="9"/>
        <v>1680774.4721432657</v>
      </c>
      <c r="L78" s="20">
        <f t="shared" si="12"/>
        <v>18.729386062083233</v>
      </c>
    </row>
    <row r="79" spans="1:12" x14ac:dyDescent="0.2">
      <c r="A79" s="16">
        <v>70</v>
      </c>
      <c r="B79" s="48">
        <v>158</v>
      </c>
      <c r="C79" s="47">
        <v>15334</v>
      </c>
      <c r="D79" s="47">
        <v>14287</v>
      </c>
      <c r="E79" s="17">
        <v>0.49580000000000002</v>
      </c>
      <c r="F79" s="18">
        <f t="shared" si="10"/>
        <v>1.0668107086188853E-2</v>
      </c>
      <c r="G79" s="18">
        <f t="shared" si="7"/>
        <v>1.0611031835808709E-2</v>
      </c>
      <c r="H79" s="13">
        <f t="shared" si="13"/>
        <v>88882.64654841616</v>
      </c>
      <c r="I79" s="13">
        <f t="shared" si="11"/>
        <v>943.13659217617692</v>
      </c>
      <c r="J79" s="13">
        <f t="shared" si="8"/>
        <v>88407.117078640935</v>
      </c>
      <c r="K79" s="13">
        <f t="shared" si="9"/>
        <v>1591410.0119511045</v>
      </c>
      <c r="L79" s="20">
        <f t="shared" si="12"/>
        <v>17.904620010208983</v>
      </c>
    </row>
    <row r="80" spans="1:12" x14ac:dyDescent="0.2">
      <c r="A80" s="16">
        <v>71</v>
      </c>
      <c r="B80" s="48">
        <v>162</v>
      </c>
      <c r="C80" s="47">
        <v>13459</v>
      </c>
      <c r="D80" s="47">
        <v>15247</v>
      </c>
      <c r="E80" s="17">
        <v>0.48599999999999999</v>
      </c>
      <c r="F80" s="18">
        <f t="shared" si="10"/>
        <v>1.1286838988364802E-2</v>
      </c>
      <c r="G80" s="18">
        <f t="shared" si="7"/>
        <v>1.122173680898692E-2</v>
      </c>
      <c r="H80" s="13">
        <f t="shared" si="13"/>
        <v>87939.509956239985</v>
      </c>
      <c r="I80" s="13">
        <f t="shared" si="11"/>
        <v>986.83403584021005</v>
      </c>
      <c r="J80" s="13">
        <f t="shared" si="8"/>
        <v>87432.277261818119</v>
      </c>
      <c r="K80" s="13">
        <f t="shared" si="9"/>
        <v>1503002.8948724635</v>
      </c>
      <c r="L80" s="20">
        <f t="shared" si="12"/>
        <v>17.091326704235449</v>
      </c>
    </row>
    <row r="81" spans="1:12" x14ac:dyDescent="0.2">
      <c r="A81" s="16">
        <v>72</v>
      </c>
      <c r="B81" s="48">
        <v>142</v>
      </c>
      <c r="C81" s="47">
        <v>11957</v>
      </c>
      <c r="D81" s="47">
        <v>13324</v>
      </c>
      <c r="E81" s="17">
        <v>0.48020000000000002</v>
      </c>
      <c r="F81" s="18">
        <f t="shared" si="10"/>
        <v>1.1233732842846407E-2</v>
      </c>
      <c r="G81" s="18">
        <f t="shared" si="7"/>
        <v>1.1168516587244881E-2</v>
      </c>
      <c r="H81" s="13">
        <f t="shared" si="13"/>
        <v>86952.675920399779</v>
      </c>
      <c r="I81" s="13">
        <f t="shared" si="11"/>
        <v>971.13240332231351</v>
      </c>
      <c r="J81" s="13">
        <f t="shared" si="8"/>
        <v>86447.881297152853</v>
      </c>
      <c r="K81" s="13">
        <f t="shared" si="9"/>
        <v>1415570.6176106455</v>
      </c>
      <c r="L81" s="20">
        <f t="shared" si="12"/>
        <v>16.279782107068446</v>
      </c>
    </row>
    <row r="82" spans="1:12" x14ac:dyDescent="0.2">
      <c r="A82" s="16">
        <v>73</v>
      </c>
      <c r="B82" s="48">
        <v>166</v>
      </c>
      <c r="C82" s="47">
        <v>12519</v>
      </c>
      <c r="D82" s="47">
        <v>11859</v>
      </c>
      <c r="E82" s="17">
        <v>0.51670000000000005</v>
      </c>
      <c r="F82" s="18">
        <f t="shared" si="10"/>
        <v>1.3618836656001313E-2</v>
      </c>
      <c r="G82" s="18">
        <f t="shared" si="7"/>
        <v>1.3529783838555839E-2</v>
      </c>
      <c r="H82" s="13">
        <f t="shared" si="13"/>
        <v>85981.543517077473</v>
      </c>
      <c r="I82" s="13">
        <f t="shared" si="11"/>
        <v>1163.3116978914404</v>
      </c>
      <c r="J82" s="13">
        <f t="shared" si="8"/>
        <v>85419.314973486544</v>
      </c>
      <c r="K82" s="13">
        <f t="shared" si="9"/>
        <v>1329122.7363134925</v>
      </c>
      <c r="L82" s="20">
        <f t="shared" si="12"/>
        <v>15.458233034040671</v>
      </c>
    </row>
    <row r="83" spans="1:12" x14ac:dyDescent="0.2">
      <c r="A83" s="16">
        <v>74</v>
      </c>
      <c r="B83" s="48">
        <v>197</v>
      </c>
      <c r="C83" s="47">
        <v>11461</v>
      </c>
      <c r="D83" s="47">
        <v>12387</v>
      </c>
      <c r="E83" s="17">
        <v>0.5222</v>
      </c>
      <c r="F83" s="18">
        <f t="shared" si="10"/>
        <v>1.6521301576652131E-2</v>
      </c>
      <c r="G83" s="18">
        <f t="shared" si="7"/>
        <v>1.6391905873249828E-2</v>
      </c>
      <c r="H83" s="13">
        <f t="shared" si="13"/>
        <v>84818.23181918604</v>
      </c>
      <c r="I83" s="13">
        <f t="shared" si="11"/>
        <v>1390.3324723155811</v>
      </c>
      <c r="J83" s="13">
        <f t="shared" si="8"/>
        <v>84153.930963913648</v>
      </c>
      <c r="K83" s="13">
        <f t="shared" si="9"/>
        <v>1243703.4213400059</v>
      </c>
      <c r="L83" s="20">
        <f t="shared" si="12"/>
        <v>14.663161382464446</v>
      </c>
    </row>
    <row r="84" spans="1:12" x14ac:dyDescent="0.2">
      <c r="A84" s="16">
        <v>75</v>
      </c>
      <c r="B84" s="48">
        <v>212</v>
      </c>
      <c r="C84" s="47">
        <v>10801</v>
      </c>
      <c r="D84" s="47">
        <v>11277</v>
      </c>
      <c r="E84" s="17">
        <v>0.52159999999999995</v>
      </c>
      <c r="F84" s="18">
        <f t="shared" si="10"/>
        <v>1.9204638101277288E-2</v>
      </c>
      <c r="G84" s="18">
        <f t="shared" si="7"/>
        <v>1.9029801818617121E-2</v>
      </c>
      <c r="H84" s="13">
        <f t="shared" si="13"/>
        <v>83427.899346870458</v>
      </c>
      <c r="I84" s="13">
        <f t="shared" si="11"/>
        <v>1587.6163907144814</v>
      </c>
      <c r="J84" s="13">
        <f t="shared" si="8"/>
        <v>82668.383665552654</v>
      </c>
      <c r="K84" s="13">
        <f t="shared" si="9"/>
        <v>1159549.4903760923</v>
      </c>
      <c r="L84" s="20">
        <f t="shared" si="12"/>
        <v>13.898821610682077</v>
      </c>
    </row>
    <row r="85" spans="1:12" x14ac:dyDescent="0.2">
      <c r="A85" s="16">
        <v>76</v>
      </c>
      <c r="B85" s="48">
        <v>183</v>
      </c>
      <c r="C85" s="47">
        <v>8255</v>
      </c>
      <c r="D85" s="47">
        <v>10607</v>
      </c>
      <c r="E85" s="17">
        <v>0.49609999999999999</v>
      </c>
      <c r="F85" s="18">
        <f t="shared" si="10"/>
        <v>1.9404092885165942E-2</v>
      </c>
      <c r="G85" s="18">
        <f t="shared" si="7"/>
        <v>1.9216202194433585E-2</v>
      </c>
      <c r="H85" s="13">
        <f t="shared" si="13"/>
        <v>81840.282956155977</v>
      </c>
      <c r="I85" s="13">
        <f t="shared" si="11"/>
        <v>1572.6594249351501</v>
      </c>
      <c r="J85" s="13">
        <f t="shared" si="8"/>
        <v>81047.819871931162</v>
      </c>
      <c r="K85" s="13">
        <f t="shared" si="9"/>
        <v>1076881.1067105397</v>
      </c>
      <c r="L85" s="20">
        <f t="shared" si="12"/>
        <v>13.158325800113053</v>
      </c>
    </row>
    <row r="86" spans="1:12" x14ac:dyDescent="0.2">
      <c r="A86" s="16">
        <v>77</v>
      </c>
      <c r="B86" s="48">
        <v>166</v>
      </c>
      <c r="C86" s="47">
        <v>6992</v>
      </c>
      <c r="D86" s="47">
        <v>8105</v>
      </c>
      <c r="E86" s="17">
        <v>0.45579999999999998</v>
      </c>
      <c r="F86" s="18">
        <f t="shared" si="10"/>
        <v>2.1991124064383652E-2</v>
      </c>
      <c r="G86" s="18">
        <f t="shared" si="7"/>
        <v>2.1731056135088203E-2</v>
      </c>
      <c r="H86" s="13">
        <f t="shared" si="13"/>
        <v>80267.62353122083</v>
      </c>
      <c r="I86" s="13">
        <f t="shared" si="11"/>
        <v>1744.3002327870865</v>
      </c>
      <c r="J86" s="13">
        <f t="shared" si="8"/>
        <v>79318.375344538086</v>
      </c>
      <c r="K86" s="13">
        <f t="shared" si="9"/>
        <v>995833.28683860844</v>
      </c>
      <c r="L86" s="20">
        <f t="shared" si="12"/>
        <v>12.406412984822827</v>
      </c>
    </row>
    <row r="87" spans="1:12" x14ac:dyDescent="0.2">
      <c r="A87" s="16">
        <v>78</v>
      </c>
      <c r="B87" s="48">
        <v>204</v>
      </c>
      <c r="C87" s="47">
        <v>8716</v>
      </c>
      <c r="D87" s="47">
        <v>6852</v>
      </c>
      <c r="E87" s="17">
        <v>0.52370000000000005</v>
      </c>
      <c r="F87" s="18">
        <f t="shared" si="10"/>
        <v>2.6207605344295993E-2</v>
      </c>
      <c r="G87" s="18">
        <f t="shared" si="7"/>
        <v>2.5884497383711739E-2</v>
      </c>
      <c r="H87" s="13">
        <f t="shared" si="13"/>
        <v>78523.323298433737</v>
      </c>
      <c r="I87" s="13">
        <f t="shared" si="11"/>
        <v>2032.5367564786591</v>
      </c>
      <c r="J87" s="13">
        <f t="shared" si="8"/>
        <v>77555.226041322952</v>
      </c>
      <c r="K87" s="13">
        <f t="shared" si="9"/>
        <v>916514.91149407031</v>
      </c>
      <c r="L87" s="20">
        <f t="shared" si="12"/>
        <v>11.671881334043736</v>
      </c>
    </row>
    <row r="88" spans="1:12" x14ac:dyDescent="0.2">
      <c r="A88" s="16">
        <v>79</v>
      </c>
      <c r="B88" s="48">
        <v>191</v>
      </c>
      <c r="C88" s="47">
        <v>4946</v>
      </c>
      <c r="D88" s="47">
        <v>8534</v>
      </c>
      <c r="E88" s="17">
        <v>0.4778</v>
      </c>
      <c r="F88" s="18">
        <f t="shared" si="10"/>
        <v>2.8338278931750741E-2</v>
      </c>
      <c r="G88" s="18">
        <f t="shared" si="7"/>
        <v>2.7925037269690447E-2</v>
      </c>
      <c r="H88" s="13">
        <f t="shared" si="13"/>
        <v>76490.78654195508</v>
      </c>
      <c r="I88" s="13">
        <f t="shared" si="11"/>
        <v>2136.0080649720321</v>
      </c>
      <c r="J88" s="13">
        <f t="shared" si="8"/>
        <v>75375.363130426689</v>
      </c>
      <c r="K88" s="13">
        <f t="shared" si="9"/>
        <v>838959.68545274739</v>
      </c>
      <c r="L88" s="20">
        <f t="shared" si="12"/>
        <v>10.968114244616627</v>
      </c>
    </row>
    <row r="89" spans="1:12" x14ac:dyDescent="0.2">
      <c r="A89" s="16">
        <v>80</v>
      </c>
      <c r="B89" s="48">
        <v>178</v>
      </c>
      <c r="C89" s="47">
        <v>5435</v>
      </c>
      <c r="D89" s="47">
        <v>4790</v>
      </c>
      <c r="E89" s="17">
        <v>0.51580000000000004</v>
      </c>
      <c r="F89" s="18">
        <f t="shared" si="10"/>
        <v>3.4816625916870417E-2</v>
      </c>
      <c r="G89" s="18">
        <f t="shared" si="7"/>
        <v>3.4239410731277641E-2</v>
      </c>
      <c r="H89" s="13">
        <f t="shared" si="13"/>
        <v>74354.778476983047</v>
      </c>
      <c r="I89" s="13">
        <f t="shared" si="11"/>
        <v>2545.8638001065851</v>
      </c>
      <c r="J89" s="13">
        <f t="shared" si="8"/>
        <v>73122.071224971442</v>
      </c>
      <c r="K89" s="13">
        <f t="shared" si="9"/>
        <v>763584.32232232066</v>
      </c>
      <c r="L89" s="20">
        <f t="shared" si="12"/>
        <v>10.269472089930208</v>
      </c>
    </row>
    <row r="90" spans="1:12" x14ac:dyDescent="0.2">
      <c r="A90" s="16">
        <v>81</v>
      </c>
      <c r="B90" s="48">
        <v>218</v>
      </c>
      <c r="C90" s="47">
        <v>5719</v>
      </c>
      <c r="D90" s="47">
        <v>5243</v>
      </c>
      <c r="E90" s="17">
        <v>0.50790000000000002</v>
      </c>
      <c r="F90" s="18">
        <f t="shared" si="10"/>
        <v>3.9773763911694945E-2</v>
      </c>
      <c r="G90" s="18">
        <f t="shared" si="7"/>
        <v>3.9010229591664183E-2</v>
      </c>
      <c r="H90" s="13">
        <f t="shared" si="13"/>
        <v>71808.914676876462</v>
      </c>
      <c r="I90" s="13">
        <f t="shared" si="11"/>
        <v>2801.2822482731744</v>
      </c>
      <c r="J90" s="13">
        <f t="shared" si="8"/>
        <v>70430.40368250123</v>
      </c>
      <c r="K90" s="13">
        <f t="shared" si="9"/>
        <v>690462.25109734922</v>
      </c>
      <c r="L90" s="20">
        <f t="shared" si="12"/>
        <v>9.6152720620311545</v>
      </c>
    </row>
    <row r="91" spans="1:12" x14ac:dyDescent="0.2">
      <c r="A91" s="16">
        <v>82</v>
      </c>
      <c r="B91" s="48">
        <v>256</v>
      </c>
      <c r="C91" s="47">
        <v>5562</v>
      </c>
      <c r="D91" s="47">
        <v>5503</v>
      </c>
      <c r="E91" s="17">
        <v>0.51249999999999996</v>
      </c>
      <c r="F91" s="18">
        <f t="shared" si="10"/>
        <v>4.6272028920018075E-2</v>
      </c>
      <c r="G91" s="18">
        <f t="shared" si="7"/>
        <v>4.5251268272851003E-2</v>
      </c>
      <c r="H91" s="13">
        <f t="shared" si="13"/>
        <v>69007.63242860329</v>
      </c>
      <c r="I91" s="13">
        <f t="shared" si="11"/>
        <v>3122.68288790102</v>
      </c>
      <c r="J91" s="13">
        <f t="shared" si="8"/>
        <v>67485.324520751543</v>
      </c>
      <c r="K91" s="13">
        <f t="shared" si="9"/>
        <v>620031.84741484793</v>
      </c>
      <c r="L91" s="20">
        <f t="shared" si="12"/>
        <v>8.9849749309447127</v>
      </c>
    </row>
    <row r="92" spans="1:12" x14ac:dyDescent="0.2">
      <c r="A92" s="16">
        <v>83</v>
      </c>
      <c r="B92" s="48">
        <v>248</v>
      </c>
      <c r="C92" s="47">
        <v>4839</v>
      </c>
      <c r="D92" s="47">
        <v>5341</v>
      </c>
      <c r="E92" s="17">
        <v>0.51829999999999998</v>
      </c>
      <c r="F92" s="18">
        <f t="shared" si="10"/>
        <v>4.8722986247544203E-2</v>
      </c>
      <c r="G92" s="18">
        <f t="shared" si="7"/>
        <v>4.760568731325325E-2</v>
      </c>
      <c r="H92" s="13">
        <f t="shared" si="13"/>
        <v>65884.949540702277</v>
      </c>
      <c r="I92" s="13">
        <f t="shared" si="11"/>
        <v>3136.4983064841408</v>
      </c>
      <c r="J92" s="13">
        <f t="shared" si="8"/>
        <v>64374.098306468863</v>
      </c>
      <c r="K92" s="13">
        <f t="shared" si="9"/>
        <v>552546.52289409633</v>
      </c>
      <c r="L92" s="20">
        <f t="shared" si="12"/>
        <v>8.3865363295564972</v>
      </c>
    </row>
    <row r="93" spans="1:12" x14ac:dyDescent="0.2">
      <c r="A93" s="16">
        <v>84</v>
      </c>
      <c r="B93" s="48">
        <v>250</v>
      </c>
      <c r="C93" s="47">
        <v>4195</v>
      </c>
      <c r="D93" s="47">
        <v>4614</v>
      </c>
      <c r="E93" s="17">
        <v>0.51759999999999995</v>
      </c>
      <c r="F93" s="18">
        <f t="shared" si="10"/>
        <v>5.6760131683505508E-2</v>
      </c>
      <c r="G93" s="18">
        <f t="shared" si="7"/>
        <v>5.5247397847561379E-2</v>
      </c>
      <c r="H93" s="13">
        <f t="shared" si="13"/>
        <v>62748.451234218133</v>
      </c>
      <c r="I93" s="13">
        <f t="shared" si="11"/>
        <v>3466.6886496551529</v>
      </c>
      <c r="J93" s="13">
        <f t="shared" si="8"/>
        <v>61076.120629624485</v>
      </c>
      <c r="K93" s="13">
        <f t="shared" si="9"/>
        <v>488172.42458762752</v>
      </c>
      <c r="L93" s="20">
        <f t="shared" si="12"/>
        <v>7.7798322506072655</v>
      </c>
    </row>
    <row r="94" spans="1:12" x14ac:dyDescent="0.2">
      <c r="A94" s="16">
        <v>85</v>
      </c>
      <c r="B94" s="48">
        <v>259</v>
      </c>
      <c r="C94" s="47">
        <v>3980</v>
      </c>
      <c r="D94" s="47">
        <v>3978</v>
      </c>
      <c r="E94" s="17">
        <v>0.50729999999999997</v>
      </c>
      <c r="F94" s="18">
        <f t="shared" si="10"/>
        <v>6.5091731590851978E-2</v>
      </c>
      <c r="G94" s="18">
        <f t="shared" si="7"/>
        <v>6.3069062839749584E-2</v>
      </c>
      <c r="H94" s="13">
        <f t="shared" si="13"/>
        <v>59281.762584562981</v>
      </c>
      <c r="I94" s="13">
        <f t="shared" si="11"/>
        <v>3738.8452096969186</v>
      </c>
      <c r="J94" s="13">
        <f t="shared" si="8"/>
        <v>57439.633549745311</v>
      </c>
      <c r="K94" s="13">
        <f t="shared" si="9"/>
        <v>427096.30395800306</v>
      </c>
      <c r="L94" s="20">
        <f t="shared" si="12"/>
        <v>7.2045142610051087</v>
      </c>
    </row>
    <row r="95" spans="1:12" x14ac:dyDescent="0.2">
      <c r="A95" s="16">
        <v>86</v>
      </c>
      <c r="B95" s="48">
        <v>310</v>
      </c>
      <c r="C95" s="47">
        <v>3606</v>
      </c>
      <c r="D95" s="47">
        <v>3696</v>
      </c>
      <c r="E95" s="17">
        <v>0.51829999999999998</v>
      </c>
      <c r="F95" s="18">
        <f t="shared" si="10"/>
        <v>8.4908244316625581E-2</v>
      </c>
      <c r="G95" s="18">
        <f t="shared" si="7"/>
        <v>8.1571927889363197E-2</v>
      </c>
      <c r="H95" s="13">
        <f t="shared" si="13"/>
        <v>55542.917374866061</v>
      </c>
      <c r="I95" s="13">
        <f t="shared" si="11"/>
        <v>4530.7428508674329</v>
      </c>
      <c r="J95" s="13">
        <f t="shared" si="8"/>
        <v>53360.458543603214</v>
      </c>
      <c r="K95" s="13">
        <f t="shared" si="9"/>
        <v>369656.67040825775</v>
      </c>
      <c r="L95" s="20">
        <f t="shared" si="12"/>
        <v>6.6553340710103299</v>
      </c>
    </row>
    <row r="96" spans="1:12" x14ac:dyDescent="0.2">
      <c r="A96" s="16">
        <v>87</v>
      </c>
      <c r="B96" s="48">
        <v>267</v>
      </c>
      <c r="C96" s="47">
        <v>3007</v>
      </c>
      <c r="D96" s="47">
        <v>3340</v>
      </c>
      <c r="E96" s="17">
        <v>0.48509999999999998</v>
      </c>
      <c r="F96" s="18">
        <f t="shared" si="10"/>
        <v>8.413423664723492E-2</v>
      </c>
      <c r="G96" s="18">
        <f t="shared" si="7"/>
        <v>8.0640818455379182E-2</v>
      </c>
      <c r="H96" s="13">
        <f t="shared" si="13"/>
        <v>51012.174523998627</v>
      </c>
      <c r="I96" s="13">
        <f t="shared" si="11"/>
        <v>4113.6635048038925</v>
      </c>
      <c r="J96" s="13">
        <f t="shared" si="8"/>
        <v>48894.049185375101</v>
      </c>
      <c r="K96" s="13">
        <f t="shared" si="9"/>
        <v>316296.21186465456</v>
      </c>
      <c r="L96" s="20">
        <f t="shared" si="12"/>
        <v>6.2004063699706293</v>
      </c>
    </row>
    <row r="97" spans="1:12" x14ac:dyDescent="0.2">
      <c r="A97" s="16">
        <v>88</v>
      </c>
      <c r="B97" s="48">
        <v>269</v>
      </c>
      <c r="C97" s="47">
        <v>2619</v>
      </c>
      <c r="D97" s="47">
        <v>2803</v>
      </c>
      <c r="E97" s="17">
        <v>0.53300000000000003</v>
      </c>
      <c r="F97" s="18">
        <f t="shared" si="10"/>
        <v>9.9225378089265959E-2</v>
      </c>
      <c r="G97" s="18">
        <f t="shared" si="7"/>
        <v>9.4831072017677376E-2</v>
      </c>
      <c r="H97" s="13">
        <f t="shared" si="13"/>
        <v>46898.511019194731</v>
      </c>
      <c r="I97" s="13">
        <f t="shared" si="11"/>
        <v>4447.4360759830915</v>
      </c>
      <c r="J97" s="13">
        <f t="shared" si="8"/>
        <v>44821.558371710627</v>
      </c>
      <c r="K97" s="13">
        <f t="shared" si="9"/>
        <v>267402.16267927946</v>
      </c>
      <c r="L97" s="20">
        <f t="shared" si="12"/>
        <v>5.7017196680260591</v>
      </c>
    </row>
    <row r="98" spans="1:12" x14ac:dyDescent="0.2">
      <c r="A98" s="16">
        <v>89</v>
      </c>
      <c r="B98" s="48">
        <v>300</v>
      </c>
      <c r="C98" s="47">
        <v>2268</v>
      </c>
      <c r="D98" s="47">
        <v>2345</v>
      </c>
      <c r="E98" s="17">
        <v>0.49430000000000002</v>
      </c>
      <c r="F98" s="18">
        <f t="shared" si="10"/>
        <v>0.13006720138738348</v>
      </c>
      <c r="G98" s="18">
        <f t="shared" si="7"/>
        <v>0.12204002099088362</v>
      </c>
      <c r="H98" s="13">
        <f t="shared" si="13"/>
        <v>42451.074943211643</v>
      </c>
      <c r="I98" s="13">
        <f t="shared" si="11"/>
        <v>5180.7300771551227</v>
      </c>
      <c r="J98" s="13">
        <f t="shared" si="8"/>
        <v>39831.179743194298</v>
      </c>
      <c r="K98" s="13">
        <f>K99+J98</f>
        <v>222580.60430756881</v>
      </c>
      <c r="L98" s="20">
        <f t="shared" si="12"/>
        <v>5.2432265756596985</v>
      </c>
    </row>
    <row r="99" spans="1:12" x14ac:dyDescent="0.2">
      <c r="A99" s="16">
        <v>90</v>
      </c>
      <c r="B99" s="48">
        <v>258</v>
      </c>
      <c r="C99" s="47">
        <v>1897</v>
      </c>
      <c r="D99" s="47">
        <v>1980</v>
      </c>
      <c r="E99" s="17">
        <v>0.49919999999999998</v>
      </c>
      <c r="F99" s="22">
        <f t="shared" si="10"/>
        <v>0.13309259736909981</v>
      </c>
      <c r="G99" s="22">
        <f t="shared" si="7"/>
        <v>0.12477593530686949</v>
      </c>
      <c r="H99" s="23">
        <f t="shared" si="13"/>
        <v>37270.344866056519</v>
      </c>
      <c r="I99" s="23">
        <f t="shared" si="11"/>
        <v>4650.4421398717841</v>
      </c>
      <c r="J99" s="23">
        <f t="shared" si="8"/>
        <v>34941.403442408729</v>
      </c>
      <c r="K99" s="23">
        <f t="shared" ref="K99:K108" si="14">K100+J99</f>
        <v>182749.42456437449</v>
      </c>
      <c r="L99" s="24">
        <f t="shared" si="12"/>
        <v>4.9033467552056687</v>
      </c>
    </row>
    <row r="100" spans="1:12" x14ac:dyDescent="0.2">
      <c r="A100" s="16">
        <v>91</v>
      </c>
      <c r="B100" s="48">
        <v>233</v>
      </c>
      <c r="C100" s="47">
        <v>1566</v>
      </c>
      <c r="D100" s="47">
        <v>1673</v>
      </c>
      <c r="E100" s="17">
        <v>0.49590000000000001</v>
      </c>
      <c r="F100" s="22">
        <f t="shared" si="10"/>
        <v>0.14387156529793146</v>
      </c>
      <c r="G100" s="22">
        <f t="shared" si="7"/>
        <v>0.13414277270117431</v>
      </c>
      <c r="H100" s="23">
        <f t="shared" si="13"/>
        <v>32619.902726184737</v>
      </c>
      <c r="I100" s="23">
        <f t="shared" si="11"/>
        <v>4375.7241969330153</v>
      </c>
      <c r="J100" s="23">
        <f t="shared" si="8"/>
        <v>30414.100158510806</v>
      </c>
      <c r="K100" s="23">
        <f t="shared" si="14"/>
        <v>147808.02112196578</v>
      </c>
      <c r="L100" s="24">
        <f t="shared" si="12"/>
        <v>4.5312220077013574</v>
      </c>
    </row>
    <row r="101" spans="1:12" x14ac:dyDescent="0.2">
      <c r="A101" s="16">
        <v>92</v>
      </c>
      <c r="B101" s="48">
        <v>201</v>
      </c>
      <c r="C101" s="47">
        <v>1271</v>
      </c>
      <c r="D101" s="47">
        <v>1338</v>
      </c>
      <c r="E101" s="17">
        <v>0.49180000000000001</v>
      </c>
      <c r="F101" s="22">
        <f t="shared" si="10"/>
        <v>0.15408202376389421</v>
      </c>
      <c r="G101" s="22">
        <f t="shared" si="7"/>
        <v>0.14289287115285826</v>
      </c>
      <c r="H101" s="23">
        <f t="shared" si="13"/>
        <v>28244.178529251723</v>
      </c>
      <c r="I101" s="23">
        <f t="shared" si="11"/>
        <v>4035.8917633986921</v>
      </c>
      <c r="J101" s="23">
        <f t="shared" si="8"/>
        <v>26193.138335092506</v>
      </c>
      <c r="K101" s="23">
        <f t="shared" si="14"/>
        <v>117393.92096345496</v>
      </c>
      <c r="L101" s="24">
        <f t="shared" si="12"/>
        <v>4.1563935322768648</v>
      </c>
    </row>
    <row r="102" spans="1:12" x14ac:dyDescent="0.2">
      <c r="A102" s="16">
        <v>93</v>
      </c>
      <c r="B102" s="48">
        <v>192</v>
      </c>
      <c r="C102" s="47">
        <v>993</v>
      </c>
      <c r="D102" s="47">
        <v>1073</v>
      </c>
      <c r="E102" s="17">
        <v>0.50019999999999998</v>
      </c>
      <c r="F102" s="22">
        <f t="shared" si="10"/>
        <v>0.18586640851887706</v>
      </c>
      <c r="G102" s="22">
        <f t="shared" si="7"/>
        <v>0.17006778618511029</v>
      </c>
      <c r="H102" s="23">
        <f t="shared" si="13"/>
        <v>24208.28676585303</v>
      </c>
      <c r="I102" s="23">
        <f t="shared" si="11"/>
        <v>4117.049737602928</v>
      </c>
      <c r="J102" s="23">
        <f t="shared" si="8"/>
        <v>22150.585306999088</v>
      </c>
      <c r="K102" s="23">
        <f t="shared" si="14"/>
        <v>91200.78262836246</v>
      </c>
      <c r="L102" s="24">
        <f t="shared" si="12"/>
        <v>3.767337338262434</v>
      </c>
    </row>
    <row r="103" spans="1:12" x14ac:dyDescent="0.2">
      <c r="A103" s="16">
        <v>94</v>
      </c>
      <c r="B103" s="48">
        <v>156</v>
      </c>
      <c r="C103" s="47">
        <v>799</v>
      </c>
      <c r="D103" s="47">
        <v>809</v>
      </c>
      <c r="E103" s="17">
        <v>0.50960000000000005</v>
      </c>
      <c r="F103" s="22">
        <f t="shared" si="10"/>
        <v>0.19402985074626866</v>
      </c>
      <c r="G103" s="22">
        <f t="shared" si="7"/>
        <v>0.17717157840796344</v>
      </c>
      <c r="H103" s="23">
        <f t="shared" si="13"/>
        <v>20091.237028250103</v>
      </c>
      <c r="I103" s="23">
        <f t="shared" si="11"/>
        <v>3559.5961764635913</v>
      </c>
      <c r="J103" s="23">
        <f t="shared" si="8"/>
        <v>18345.611063312361</v>
      </c>
      <c r="K103" s="23">
        <f t="shared" si="14"/>
        <v>69050.197321363376</v>
      </c>
      <c r="L103" s="24">
        <f t="shared" si="12"/>
        <v>3.4368315512017764</v>
      </c>
    </row>
    <row r="104" spans="1:12" x14ac:dyDescent="0.2">
      <c r="A104" s="16">
        <v>95</v>
      </c>
      <c r="B104" s="48">
        <v>138</v>
      </c>
      <c r="C104" s="47">
        <v>629</v>
      </c>
      <c r="D104" s="47">
        <v>666</v>
      </c>
      <c r="E104" s="17">
        <v>0.52310000000000001</v>
      </c>
      <c r="F104" s="22">
        <f t="shared" si="10"/>
        <v>0.21312741312741312</v>
      </c>
      <c r="G104" s="22">
        <f t="shared" si="7"/>
        <v>0.19346367551262969</v>
      </c>
      <c r="H104" s="23">
        <f t="shared" si="13"/>
        <v>16531.640851786513</v>
      </c>
      <c r="I104" s="23">
        <f t="shared" si="11"/>
        <v>3198.272001441359</v>
      </c>
      <c r="J104" s="23">
        <f t="shared" si="8"/>
        <v>15006.384934299129</v>
      </c>
      <c r="K104" s="23">
        <f t="shared" si="14"/>
        <v>50704.586258051015</v>
      </c>
      <c r="L104" s="24">
        <f t="shared" si="12"/>
        <v>3.0671236275116369</v>
      </c>
    </row>
    <row r="105" spans="1:12" x14ac:dyDescent="0.2">
      <c r="A105" s="16">
        <v>96</v>
      </c>
      <c r="B105" s="48">
        <v>101</v>
      </c>
      <c r="C105" s="47">
        <v>439</v>
      </c>
      <c r="D105" s="47">
        <v>480</v>
      </c>
      <c r="E105" s="17">
        <v>0.48699999999999999</v>
      </c>
      <c r="F105" s="22">
        <f t="shared" si="10"/>
        <v>0.21980413492927095</v>
      </c>
      <c r="G105" s="22">
        <f t="shared" si="7"/>
        <v>0.19753067103711425</v>
      </c>
      <c r="H105" s="23">
        <f t="shared" si="13"/>
        <v>13333.368850345154</v>
      </c>
      <c r="I105" s="23">
        <f t="shared" si="11"/>
        <v>2633.7492961940347</v>
      </c>
      <c r="J105" s="23">
        <f t="shared" si="8"/>
        <v>11982.255461397614</v>
      </c>
      <c r="K105" s="23">
        <f t="shared" si="14"/>
        <v>35698.201323751884</v>
      </c>
      <c r="L105" s="24">
        <f t="shared" si="12"/>
        <v>2.6773579673997983</v>
      </c>
    </row>
    <row r="106" spans="1:12" x14ac:dyDescent="0.2">
      <c r="A106" s="16">
        <v>97</v>
      </c>
      <c r="B106" s="48">
        <v>81</v>
      </c>
      <c r="C106" s="47">
        <v>301</v>
      </c>
      <c r="D106" s="47">
        <v>355</v>
      </c>
      <c r="E106" s="17">
        <v>0.46029999999999999</v>
      </c>
      <c r="F106" s="22">
        <f t="shared" si="10"/>
        <v>0.24695121951219512</v>
      </c>
      <c r="G106" s="22">
        <f t="shared" si="7"/>
        <v>0.21790847144739919</v>
      </c>
      <c r="H106" s="23">
        <f t="shared" si="13"/>
        <v>10699.619554151119</v>
      </c>
      <c r="I106" s="23">
        <f t="shared" si="11"/>
        <v>2331.5377421137732</v>
      </c>
      <c r="J106" s="23">
        <f t="shared" si="8"/>
        <v>9441.2886347323165</v>
      </c>
      <c r="K106" s="23">
        <f t="shared" si="14"/>
        <v>23715.945862354267</v>
      </c>
      <c r="L106" s="24">
        <f t="shared" si="12"/>
        <v>2.2165223485122159</v>
      </c>
    </row>
    <row r="107" spans="1:12" x14ac:dyDescent="0.2">
      <c r="A107" s="16">
        <v>98</v>
      </c>
      <c r="B107" s="48">
        <v>63</v>
      </c>
      <c r="C107" s="47">
        <v>245</v>
      </c>
      <c r="D107" s="47">
        <v>240</v>
      </c>
      <c r="E107" s="17">
        <v>0.46689999999999998</v>
      </c>
      <c r="F107" s="22">
        <f t="shared" si="10"/>
        <v>0.25979381443298971</v>
      </c>
      <c r="G107" s="22">
        <f t="shared" si="7"/>
        <v>0.2281903455200259</v>
      </c>
      <c r="H107" s="23">
        <f t="shared" si="13"/>
        <v>8368.081812037346</v>
      </c>
      <c r="I107" s="23">
        <f t="shared" si="11"/>
        <v>1909.5154800286464</v>
      </c>
      <c r="J107" s="23">
        <f t="shared" si="8"/>
        <v>7350.1191096340744</v>
      </c>
      <c r="K107" s="23">
        <f t="shared" si="14"/>
        <v>14274.657227621952</v>
      </c>
      <c r="L107" s="24">
        <f t="shared" si="12"/>
        <v>1.7058458017329725</v>
      </c>
    </row>
    <row r="108" spans="1:12" x14ac:dyDescent="0.2">
      <c r="A108" s="16">
        <v>99</v>
      </c>
      <c r="B108" s="48">
        <v>42</v>
      </c>
      <c r="C108" s="47">
        <v>140</v>
      </c>
      <c r="D108" s="47">
        <v>188</v>
      </c>
      <c r="E108" s="17">
        <v>0.46689999999999998</v>
      </c>
      <c r="F108" s="22">
        <f t="shared" si="10"/>
        <v>0.25609756097560976</v>
      </c>
      <c r="G108" s="22">
        <f t="shared" si="7"/>
        <v>0.22533373535733101</v>
      </c>
      <c r="H108" s="23">
        <f t="shared" si="13"/>
        <v>6458.5663320086996</v>
      </c>
      <c r="I108" s="23">
        <f t="shared" si="11"/>
        <v>1455.3328766446164</v>
      </c>
      <c r="J108" s="23">
        <f t="shared" si="8"/>
        <v>5682.7283754694545</v>
      </c>
      <c r="K108" s="23">
        <f t="shared" si="14"/>
        <v>6924.5381179878777</v>
      </c>
      <c r="L108" s="24">
        <f t="shared" si="12"/>
        <v>1.0721478671930362</v>
      </c>
    </row>
    <row r="109" spans="1:12" x14ac:dyDescent="0.2">
      <c r="A109" s="16" t="s">
        <v>23</v>
      </c>
      <c r="B109" s="48">
        <v>69</v>
      </c>
      <c r="C109" s="47">
        <v>265</v>
      </c>
      <c r="D109" s="47">
        <v>291</v>
      </c>
      <c r="E109" s="17"/>
      <c r="F109" s="22">
        <f>B109/((C109+D109)/2)</f>
        <v>0.24820143884892087</v>
      </c>
      <c r="G109" s="22">
        <v>1</v>
      </c>
      <c r="H109" s="23">
        <f>H108-I108</f>
        <v>5003.2334553640831</v>
      </c>
      <c r="I109" s="23">
        <f>H109*G109</f>
        <v>5003.2334553640831</v>
      </c>
      <c r="J109" s="23">
        <f>H109*F109</f>
        <v>1241.8097425184235</v>
      </c>
      <c r="K109" s="23">
        <f>J109</f>
        <v>1241.8097425184235</v>
      </c>
      <c r="L109" s="24">
        <f>K109/H109</f>
        <v>0.24820143884892087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6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43101</v>
      </c>
      <c r="D7" s="41">
        <v>43466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8">
        <v>33</v>
      </c>
      <c r="C9" s="47">
        <v>12550</v>
      </c>
      <c r="D9" s="47">
        <v>11613</v>
      </c>
      <c r="E9" s="17">
        <v>7.3225404732254043E-2</v>
      </c>
      <c r="F9" s="18">
        <f>B9/((C9+D9)/2)</f>
        <v>2.7314489094897158E-3</v>
      </c>
      <c r="G9" s="18">
        <f t="shared" ref="G9:G72" si="0">F9/((1+(1-E9)*F9))</f>
        <v>2.7245518768136113E-3</v>
      </c>
      <c r="H9" s="13">
        <v>100000</v>
      </c>
      <c r="I9" s="13">
        <f>H9*G9</f>
        <v>272.45518768136111</v>
      </c>
      <c r="J9" s="13">
        <f t="shared" ref="J9:J72" si="1">H10+I9*E9</f>
        <v>99747.495453708005</v>
      </c>
      <c r="K9" s="13">
        <f t="shared" ref="K9:K72" si="2">K10+J9</f>
        <v>8457841.2942655645</v>
      </c>
      <c r="L9" s="19">
        <f>K9/H9</f>
        <v>84.578412942655646</v>
      </c>
    </row>
    <row r="10" spans="1:13" x14ac:dyDescent="0.2">
      <c r="A10" s="16">
        <v>1</v>
      </c>
      <c r="B10" s="48">
        <v>1</v>
      </c>
      <c r="C10" s="47">
        <v>13617</v>
      </c>
      <c r="D10" s="47">
        <v>12986</v>
      </c>
      <c r="E10" s="17">
        <v>8.2191780821917804E-2</v>
      </c>
      <c r="F10" s="18">
        <f t="shared" ref="F10:F73" si="3">B10/((C10+D10)/2)</f>
        <v>7.5179491034845698E-5</v>
      </c>
      <c r="G10" s="18">
        <f t="shared" si="0"/>
        <v>7.5174303981200247E-5</v>
      </c>
      <c r="H10" s="13">
        <f>H9-I9</f>
        <v>99727.544812318636</v>
      </c>
      <c r="I10" s="13">
        <f t="shared" ref="I10:I73" si="4">H10*G10</f>
        <v>7.4969487690200109</v>
      </c>
      <c r="J10" s="13">
        <f t="shared" si="1"/>
        <v>99720.664051119675</v>
      </c>
      <c r="K10" s="13">
        <f t="shared" si="2"/>
        <v>8358093.7988118557</v>
      </c>
      <c r="L10" s="20">
        <f t="shared" ref="L10:L73" si="5">K10/H10</f>
        <v>83.809280721201915</v>
      </c>
    </row>
    <row r="11" spans="1:13" x14ac:dyDescent="0.2">
      <c r="A11" s="16">
        <v>2</v>
      </c>
      <c r="B11" s="48">
        <v>0</v>
      </c>
      <c r="C11" s="47">
        <v>14145</v>
      </c>
      <c r="D11" s="47">
        <v>13655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99720.047863549611</v>
      </c>
      <c r="I11" s="13">
        <f t="shared" si="4"/>
        <v>0</v>
      </c>
      <c r="J11" s="13">
        <f t="shared" si="1"/>
        <v>99720.047863549611</v>
      </c>
      <c r="K11" s="13">
        <f t="shared" si="2"/>
        <v>8258373.1347607365</v>
      </c>
      <c r="L11" s="20">
        <f t="shared" si="5"/>
        <v>82.815575320029467</v>
      </c>
    </row>
    <row r="12" spans="1:13" x14ac:dyDescent="0.2">
      <c r="A12" s="16">
        <v>3</v>
      </c>
      <c r="B12" s="48">
        <v>2</v>
      </c>
      <c r="C12" s="47">
        <v>14262</v>
      </c>
      <c r="D12" s="47">
        <v>14345</v>
      </c>
      <c r="E12" s="17">
        <v>0.76027397260273966</v>
      </c>
      <c r="F12" s="18">
        <f t="shared" si="3"/>
        <v>1.398259167336666E-4</v>
      </c>
      <c r="G12" s="18">
        <f t="shared" si="0"/>
        <v>1.3982122993840684E-4</v>
      </c>
      <c r="H12" s="13">
        <f t="shared" si="6"/>
        <v>99720.047863549611</v>
      </c>
      <c r="I12" s="13">
        <f t="shared" si="4"/>
        <v>13.942979741798306</v>
      </c>
      <c r="J12" s="13">
        <f t="shared" si="1"/>
        <v>99716.705368406023</v>
      </c>
      <c r="K12" s="13">
        <f t="shared" si="2"/>
        <v>8158653.0868971869</v>
      </c>
      <c r="L12" s="20">
        <f t="shared" si="5"/>
        <v>81.815575320029467</v>
      </c>
    </row>
    <row r="13" spans="1:13" x14ac:dyDescent="0.2">
      <c r="A13" s="16">
        <v>4</v>
      </c>
      <c r="B13" s="48">
        <v>1</v>
      </c>
      <c r="C13" s="47">
        <v>14133</v>
      </c>
      <c r="D13" s="47">
        <v>14402</v>
      </c>
      <c r="E13" s="17">
        <v>0.71232876712328763</v>
      </c>
      <c r="F13" s="18">
        <f t="shared" si="3"/>
        <v>7.0089363939022256E-5</v>
      </c>
      <c r="G13" s="18">
        <f t="shared" si="0"/>
        <v>7.0087950777136162E-5</v>
      </c>
      <c r="H13" s="13">
        <f t="shared" si="6"/>
        <v>99706.104883807813</v>
      </c>
      <c r="I13" s="13">
        <f t="shared" si="4"/>
        <v>6.9881965712762977</v>
      </c>
      <c r="J13" s="13">
        <f t="shared" si="1"/>
        <v>99704.09458068457</v>
      </c>
      <c r="K13" s="13">
        <f t="shared" si="2"/>
        <v>8058936.3815287808</v>
      </c>
      <c r="L13" s="20">
        <f t="shared" si="5"/>
        <v>80.826910156807713</v>
      </c>
    </row>
    <row r="14" spans="1:13" x14ac:dyDescent="0.2">
      <c r="A14" s="16">
        <v>5</v>
      </c>
      <c r="B14" s="48">
        <v>2</v>
      </c>
      <c r="C14" s="47">
        <v>14982</v>
      </c>
      <c r="D14" s="47">
        <v>14242</v>
      </c>
      <c r="E14" s="17">
        <v>0.2</v>
      </c>
      <c r="F14" s="18">
        <f t="shared" si="3"/>
        <v>1.3687380235422939E-4</v>
      </c>
      <c r="G14" s="18">
        <f t="shared" si="0"/>
        <v>1.3685881644495538E-4</v>
      </c>
      <c r="H14" s="13">
        <f t="shared" si="6"/>
        <v>99699.116687236543</v>
      </c>
      <c r="I14" s="13">
        <f t="shared" si="4"/>
        <v>13.644703110422695</v>
      </c>
      <c r="J14" s="13">
        <f t="shared" si="1"/>
        <v>99688.200924748206</v>
      </c>
      <c r="K14" s="13">
        <f t="shared" si="2"/>
        <v>7959232.286948096</v>
      </c>
      <c r="L14" s="20">
        <f t="shared" si="5"/>
        <v>79.832525617220796</v>
      </c>
    </row>
    <row r="15" spans="1:13" x14ac:dyDescent="0.2">
      <c r="A15" s="16">
        <v>6</v>
      </c>
      <c r="B15" s="48">
        <v>1</v>
      </c>
      <c r="C15" s="47">
        <v>15469</v>
      </c>
      <c r="D15" s="47">
        <v>15015</v>
      </c>
      <c r="E15" s="17">
        <v>0.12602739726027398</v>
      </c>
      <c r="F15" s="18">
        <f t="shared" si="3"/>
        <v>6.5608187901850152E-5</v>
      </c>
      <c r="G15" s="18">
        <f t="shared" si="0"/>
        <v>6.5604426159881761E-5</v>
      </c>
      <c r="H15" s="13">
        <f t="shared" si="6"/>
        <v>99685.471984126125</v>
      </c>
      <c r="I15" s="13">
        <f t="shared" si="4"/>
        <v>6.5398081859955646</v>
      </c>
      <c r="J15" s="13">
        <f t="shared" si="1"/>
        <v>99679.756370944393</v>
      </c>
      <c r="K15" s="13">
        <f t="shared" si="2"/>
        <v>7859544.0860233475</v>
      </c>
      <c r="L15" s="20">
        <f t="shared" si="5"/>
        <v>78.843425522175366</v>
      </c>
    </row>
    <row r="16" spans="1:13" x14ac:dyDescent="0.2">
      <c r="A16" s="16">
        <v>7</v>
      </c>
      <c r="B16" s="48">
        <v>5</v>
      </c>
      <c r="C16" s="47">
        <v>15772</v>
      </c>
      <c r="D16" s="47">
        <v>15531</v>
      </c>
      <c r="E16" s="17">
        <v>0.47452054794520543</v>
      </c>
      <c r="F16" s="18">
        <f t="shared" si="3"/>
        <v>3.194581988946746E-4</v>
      </c>
      <c r="G16" s="18">
        <f t="shared" si="0"/>
        <v>3.1940458085674456E-4</v>
      </c>
      <c r="H16" s="13">
        <f t="shared" si="6"/>
        <v>99678.932175940135</v>
      </c>
      <c r="I16" s="13">
        <f t="shared" si="4"/>
        <v>31.837907551904028</v>
      </c>
      <c r="J16" s="13">
        <f t="shared" si="1"/>
        <v>99662.202009725195</v>
      </c>
      <c r="K16" s="13">
        <f t="shared" si="2"/>
        <v>7759864.3296524035</v>
      </c>
      <c r="L16" s="20">
        <f t="shared" si="5"/>
        <v>77.848590070725393</v>
      </c>
    </row>
    <row r="17" spans="1:12" x14ac:dyDescent="0.2">
      <c r="A17" s="16">
        <v>8</v>
      </c>
      <c r="B17" s="48">
        <v>3</v>
      </c>
      <c r="C17" s="47">
        <v>15790</v>
      </c>
      <c r="D17" s="47">
        <v>15813</v>
      </c>
      <c r="E17" s="17">
        <v>0.37716894977168947</v>
      </c>
      <c r="F17" s="18">
        <f t="shared" si="3"/>
        <v>1.8985539347530299E-4</v>
      </c>
      <c r="G17" s="18">
        <f t="shared" si="0"/>
        <v>1.8983294614057921E-4</v>
      </c>
      <c r="H17" s="13">
        <f t="shared" si="6"/>
        <v>99647.094268388231</v>
      </c>
      <c r="I17" s="13">
        <f t="shared" si="4"/>
        <v>18.916301479316161</v>
      </c>
      <c r="J17" s="13">
        <f t="shared" si="1"/>
        <v>99635.312608471431</v>
      </c>
      <c r="K17" s="13">
        <f t="shared" si="2"/>
        <v>7660202.1276426781</v>
      </c>
      <c r="L17" s="20">
        <f t="shared" si="5"/>
        <v>76.873311599139925</v>
      </c>
    </row>
    <row r="18" spans="1:12" x14ac:dyDescent="0.2">
      <c r="A18" s="16">
        <v>9</v>
      </c>
      <c r="B18" s="48">
        <v>1</v>
      </c>
      <c r="C18" s="47">
        <v>16228</v>
      </c>
      <c r="D18" s="47">
        <v>15878</v>
      </c>
      <c r="E18" s="17">
        <v>0.22739726027397261</v>
      </c>
      <c r="F18" s="18">
        <f t="shared" si="3"/>
        <v>6.2293652276832991E-5</v>
      </c>
      <c r="G18" s="18">
        <f t="shared" si="0"/>
        <v>6.2290654336871607E-5</v>
      </c>
      <c r="H18" s="13">
        <f t="shared" si="6"/>
        <v>99628.177966908916</v>
      </c>
      <c r="I18" s="13">
        <f t="shared" si="4"/>
        <v>6.2059043959490507</v>
      </c>
      <c r="J18" s="13">
        <f t="shared" si="1"/>
        <v>99623.383268170131</v>
      </c>
      <c r="K18" s="13">
        <f t="shared" si="2"/>
        <v>7560566.815034207</v>
      </c>
      <c r="L18" s="20">
        <f t="shared" si="5"/>
        <v>75.887835844447721</v>
      </c>
    </row>
    <row r="19" spans="1:12" x14ac:dyDescent="0.2">
      <c r="A19" s="16">
        <v>10</v>
      </c>
      <c r="B19" s="48">
        <v>2</v>
      </c>
      <c r="C19" s="47">
        <v>15226</v>
      </c>
      <c r="D19" s="47">
        <v>16271</v>
      </c>
      <c r="E19" s="17">
        <v>0.5054794520547945</v>
      </c>
      <c r="F19" s="18">
        <f t="shared" si="3"/>
        <v>1.2699622186239959E-4</v>
      </c>
      <c r="G19" s="18">
        <f t="shared" si="0"/>
        <v>1.2698824671589692E-4</v>
      </c>
      <c r="H19" s="13">
        <f t="shared" si="6"/>
        <v>99621.97206251297</v>
      </c>
      <c r="I19" s="13">
        <f t="shared" si="4"/>
        <v>12.650819566598587</v>
      </c>
      <c r="J19" s="13">
        <f t="shared" si="1"/>
        <v>99615.715972288948</v>
      </c>
      <c r="K19" s="13">
        <f t="shared" si="2"/>
        <v>7460943.4317660369</v>
      </c>
      <c r="L19" s="20">
        <f t="shared" si="5"/>
        <v>74.892549076264828</v>
      </c>
    </row>
    <row r="20" spans="1:12" x14ac:dyDescent="0.2">
      <c r="A20" s="16">
        <v>11</v>
      </c>
      <c r="B20" s="48">
        <v>2</v>
      </c>
      <c r="C20" s="47">
        <v>14811</v>
      </c>
      <c r="D20" s="47">
        <v>15326</v>
      </c>
      <c r="E20" s="17">
        <v>0.38493150684931504</v>
      </c>
      <c r="F20" s="18">
        <f t="shared" si="3"/>
        <v>1.3272721239672165E-4</v>
      </c>
      <c r="G20" s="18">
        <f t="shared" si="0"/>
        <v>1.3271637791915808E-4</v>
      </c>
      <c r="H20" s="13">
        <f t="shared" si="6"/>
        <v>99609.321242946375</v>
      </c>
      <c r="I20" s="13">
        <f t="shared" si="4"/>
        <v>13.219788322349691</v>
      </c>
      <c r="J20" s="13">
        <f t="shared" si="1"/>
        <v>99601.190167663168</v>
      </c>
      <c r="K20" s="13">
        <f t="shared" si="2"/>
        <v>7361327.7157937484</v>
      </c>
      <c r="L20" s="20">
        <f t="shared" si="5"/>
        <v>73.901996559534084</v>
      </c>
    </row>
    <row r="21" spans="1:12" x14ac:dyDescent="0.2">
      <c r="A21" s="16">
        <v>12</v>
      </c>
      <c r="B21" s="48">
        <v>1</v>
      </c>
      <c r="C21" s="47">
        <v>14126</v>
      </c>
      <c r="D21" s="47">
        <v>14907</v>
      </c>
      <c r="E21" s="17">
        <v>0.24657534246575341</v>
      </c>
      <c r="F21" s="18">
        <f t="shared" si="3"/>
        <v>6.8887128440050973E-5</v>
      </c>
      <c r="G21" s="18">
        <f t="shared" si="0"/>
        <v>6.8883553296762137E-5</v>
      </c>
      <c r="H21" s="13">
        <f t="shared" si="6"/>
        <v>99596.101454624019</v>
      </c>
      <c r="I21" s="13">
        <f t="shared" si="4"/>
        <v>6.8605333626993223</v>
      </c>
      <c r="J21" s="13">
        <f t="shared" si="1"/>
        <v>99590.932559624722</v>
      </c>
      <c r="K21" s="13">
        <f t="shared" si="2"/>
        <v>7261726.5256260848</v>
      </c>
      <c r="L21" s="20">
        <f t="shared" si="5"/>
        <v>72.911754773197899</v>
      </c>
    </row>
    <row r="22" spans="1:12" x14ac:dyDescent="0.2">
      <c r="A22" s="16">
        <v>13</v>
      </c>
      <c r="B22" s="48">
        <v>3</v>
      </c>
      <c r="C22" s="47">
        <v>14364</v>
      </c>
      <c r="D22" s="47">
        <v>14202</v>
      </c>
      <c r="E22" s="17">
        <v>0.58812785388127853</v>
      </c>
      <c r="F22" s="18">
        <f t="shared" si="3"/>
        <v>2.1003990758244065E-4</v>
      </c>
      <c r="G22" s="18">
        <f t="shared" si="0"/>
        <v>2.1002173868845929E-4</v>
      </c>
      <c r="H22" s="13">
        <f t="shared" si="6"/>
        <v>99589.240921261313</v>
      </c>
      <c r="I22" s="13">
        <f t="shared" si="4"/>
        <v>20.915905532947161</v>
      </c>
      <c r="J22" s="13">
        <f t="shared" si="1"/>
        <v>99580.626242361439</v>
      </c>
      <c r="K22" s="13">
        <f t="shared" si="2"/>
        <v>7162135.5930664605</v>
      </c>
      <c r="L22" s="20">
        <f t="shared" si="5"/>
        <v>71.916760553773997</v>
      </c>
    </row>
    <row r="23" spans="1:12" x14ac:dyDescent="0.2">
      <c r="A23" s="16">
        <v>14</v>
      </c>
      <c r="B23" s="48">
        <v>3</v>
      </c>
      <c r="C23" s="47">
        <v>13890</v>
      </c>
      <c r="D23" s="47">
        <v>14433</v>
      </c>
      <c r="E23" s="17">
        <v>0.33424657534246571</v>
      </c>
      <c r="F23" s="18">
        <f t="shared" si="3"/>
        <v>2.1184196589344348E-4</v>
      </c>
      <c r="G23" s="18">
        <f t="shared" si="0"/>
        <v>2.1181209307777766E-4</v>
      </c>
      <c r="H23" s="13">
        <f t="shared" si="6"/>
        <v>99568.325015728362</v>
      </c>
      <c r="I23" s="13">
        <f t="shared" si="4"/>
        <v>21.089775325829873</v>
      </c>
      <c r="J23" s="13">
        <f t="shared" si="1"/>
        <v>99554.284425579928</v>
      </c>
      <c r="K23" s="13">
        <f t="shared" si="2"/>
        <v>7062554.9668240994</v>
      </c>
      <c r="L23" s="20">
        <f t="shared" si="5"/>
        <v>70.93174426413681</v>
      </c>
    </row>
    <row r="24" spans="1:12" x14ac:dyDescent="0.2">
      <c r="A24" s="16">
        <v>15</v>
      </c>
      <c r="B24" s="48">
        <v>2</v>
      </c>
      <c r="C24" s="47">
        <v>13151</v>
      </c>
      <c r="D24" s="47">
        <v>13986</v>
      </c>
      <c r="E24" s="17">
        <v>0.19726027397260276</v>
      </c>
      <c r="F24" s="18">
        <f t="shared" si="3"/>
        <v>1.4740022847035413E-4</v>
      </c>
      <c r="G24" s="18">
        <f t="shared" si="0"/>
        <v>1.4738278954636085E-4</v>
      </c>
      <c r="H24" s="13">
        <f t="shared" si="6"/>
        <v>99547.23524040253</v>
      </c>
      <c r="I24" s="13">
        <f t="shared" si="4"/>
        <v>14.671549221358323</v>
      </c>
      <c r="J24" s="13">
        <f t="shared" si="1"/>
        <v>99535.457805000187</v>
      </c>
      <c r="K24" s="13">
        <f t="shared" si="2"/>
        <v>6963000.6823985195</v>
      </c>
      <c r="L24" s="20">
        <f t="shared" si="5"/>
        <v>69.946700835871084</v>
      </c>
    </row>
    <row r="25" spans="1:12" x14ac:dyDescent="0.2">
      <c r="A25" s="16">
        <v>16</v>
      </c>
      <c r="B25" s="48">
        <v>2</v>
      </c>
      <c r="C25" s="47">
        <v>12828</v>
      </c>
      <c r="D25" s="47">
        <v>13303</v>
      </c>
      <c r="E25" s="17">
        <v>0.65479452054794529</v>
      </c>
      <c r="F25" s="18">
        <f t="shared" si="3"/>
        <v>1.5307489189085761E-4</v>
      </c>
      <c r="G25" s="18">
        <f t="shared" si="0"/>
        <v>1.530668034902167E-4</v>
      </c>
      <c r="H25" s="13">
        <f t="shared" si="6"/>
        <v>99532.563691181174</v>
      </c>
      <c r="I25" s="13">
        <f t="shared" si="4"/>
        <v>15.235131367395507</v>
      </c>
      <c r="J25" s="13">
        <f t="shared" si="1"/>
        <v>99527.304440352978</v>
      </c>
      <c r="K25" s="13">
        <f t="shared" si="2"/>
        <v>6863465.2245935192</v>
      </c>
      <c r="L25" s="20">
        <f t="shared" si="5"/>
        <v>68.956982218289212</v>
      </c>
    </row>
    <row r="26" spans="1:12" x14ac:dyDescent="0.2">
      <c r="A26" s="16">
        <v>17</v>
      </c>
      <c r="B26" s="48">
        <v>4</v>
      </c>
      <c r="C26" s="47">
        <v>12752</v>
      </c>
      <c r="D26" s="47">
        <v>13011</v>
      </c>
      <c r="E26" s="17">
        <v>0.53904109589041094</v>
      </c>
      <c r="F26" s="18">
        <f t="shared" si="3"/>
        <v>3.1052284283662615E-4</v>
      </c>
      <c r="G26" s="18">
        <f t="shared" si="0"/>
        <v>3.1047840149557023E-4</v>
      </c>
      <c r="H26" s="13">
        <f t="shared" si="6"/>
        <v>99517.328559813774</v>
      </c>
      <c r="I26" s="13">
        <f t="shared" si="4"/>
        <v>30.897981092360439</v>
      </c>
      <c r="J26" s="13">
        <f t="shared" si="1"/>
        <v>99503.085860310239</v>
      </c>
      <c r="K26" s="13">
        <f t="shared" si="2"/>
        <v>6763937.9201531662</v>
      </c>
      <c r="L26" s="20">
        <f t="shared" si="5"/>
        <v>67.967438616358933</v>
      </c>
    </row>
    <row r="27" spans="1:12" x14ac:dyDescent="0.2">
      <c r="A27" s="16">
        <v>18</v>
      </c>
      <c r="B27" s="48">
        <v>3</v>
      </c>
      <c r="C27" s="47">
        <v>12299</v>
      </c>
      <c r="D27" s="47">
        <v>13161</v>
      </c>
      <c r="E27" s="17">
        <v>0.64566210045662098</v>
      </c>
      <c r="F27" s="18">
        <f t="shared" si="3"/>
        <v>2.356637863315004E-4</v>
      </c>
      <c r="G27" s="18">
        <f t="shared" si="0"/>
        <v>2.3564410896183597E-4</v>
      </c>
      <c r="H27" s="13">
        <f t="shared" si="6"/>
        <v>99486.430578721411</v>
      </c>
      <c r="I27" s="13">
        <f t="shared" si="4"/>
        <v>23.443391287516359</v>
      </c>
      <c r="J27" s="13">
        <f t="shared" si="1"/>
        <v>99478.123696694427</v>
      </c>
      <c r="K27" s="13">
        <f t="shared" si="2"/>
        <v>6664434.834292856</v>
      </c>
      <c r="L27" s="20">
        <f t="shared" si="5"/>
        <v>66.988380179339501</v>
      </c>
    </row>
    <row r="28" spans="1:12" x14ac:dyDescent="0.2">
      <c r="A28" s="16">
        <v>19</v>
      </c>
      <c r="B28" s="48">
        <v>0</v>
      </c>
      <c r="C28" s="47">
        <v>11807</v>
      </c>
      <c r="D28" s="47">
        <v>12690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99462.987187433901</v>
      </c>
      <c r="I28" s="13">
        <f t="shared" si="4"/>
        <v>0</v>
      </c>
      <c r="J28" s="13">
        <f t="shared" si="1"/>
        <v>99462.987187433901</v>
      </c>
      <c r="K28" s="13">
        <f t="shared" si="2"/>
        <v>6564956.7105961619</v>
      </c>
      <c r="L28" s="20">
        <f t="shared" si="5"/>
        <v>66.004017134783737</v>
      </c>
    </row>
    <row r="29" spans="1:12" x14ac:dyDescent="0.2">
      <c r="A29" s="16">
        <v>20</v>
      </c>
      <c r="B29" s="48">
        <v>1</v>
      </c>
      <c r="C29" s="47">
        <v>11724</v>
      </c>
      <c r="D29" s="47">
        <v>12107</v>
      </c>
      <c r="E29" s="17">
        <v>0.96438356164383565</v>
      </c>
      <c r="F29" s="18">
        <f t="shared" si="3"/>
        <v>8.3924300281146402E-5</v>
      </c>
      <c r="G29" s="18">
        <f t="shared" si="0"/>
        <v>8.3924049425057029E-5</v>
      </c>
      <c r="H29" s="13">
        <f t="shared" si="6"/>
        <v>99462.987187433901</v>
      </c>
      <c r="I29" s="13">
        <f t="shared" si="4"/>
        <v>8.3473366526820172</v>
      </c>
      <c r="J29" s="13">
        <f t="shared" si="1"/>
        <v>99462.689885032567</v>
      </c>
      <c r="K29" s="13">
        <f t="shared" si="2"/>
        <v>6465493.7234087279</v>
      </c>
      <c r="L29" s="20">
        <f t="shared" si="5"/>
        <v>65.004017134783737</v>
      </c>
    </row>
    <row r="30" spans="1:12" x14ac:dyDescent="0.2">
      <c r="A30" s="16">
        <v>21</v>
      </c>
      <c r="B30" s="48">
        <v>4</v>
      </c>
      <c r="C30" s="47">
        <v>11961</v>
      </c>
      <c r="D30" s="47">
        <v>12048</v>
      </c>
      <c r="E30" s="17">
        <v>0.54589041095890412</v>
      </c>
      <c r="F30" s="18">
        <f t="shared" si="3"/>
        <v>3.3320838019076178E-4</v>
      </c>
      <c r="G30" s="18">
        <f t="shared" si="0"/>
        <v>3.3315796901881896E-4</v>
      </c>
      <c r="H30" s="13">
        <f t="shared" si="6"/>
        <v>99454.639850781212</v>
      </c>
      <c r="I30" s="13">
        <f t="shared" si="4"/>
        <v>33.134105822184367</v>
      </c>
      <c r="J30" s="13">
        <f t="shared" si="1"/>
        <v>99439.593335603058</v>
      </c>
      <c r="K30" s="13">
        <f t="shared" si="2"/>
        <v>6366031.0335236955</v>
      </c>
      <c r="L30" s="20">
        <f t="shared" si="5"/>
        <v>64.009392051241647</v>
      </c>
    </row>
    <row r="31" spans="1:12" x14ac:dyDescent="0.2">
      <c r="A31" s="16">
        <v>22</v>
      </c>
      <c r="B31" s="48">
        <v>3</v>
      </c>
      <c r="C31" s="47">
        <v>11851</v>
      </c>
      <c r="D31" s="47">
        <v>12296</v>
      </c>
      <c r="E31" s="17">
        <v>0.67031963470319633</v>
      </c>
      <c r="F31" s="18">
        <f t="shared" si="3"/>
        <v>2.4847807181016274E-4</v>
      </c>
      <c r="G31" s="18">
        <f t="shared" si="0"/>
        <v>2.4845771856592925E-4</v>
      </c>
      <c r="H31" s="13">
        <f t="shared" si="6"/>
        <v>99421.505744959024</v>
      </c>
      <c r="I31" s="13">
        <f t="shared" si="4"/>
        <v>24.702040493781947</v>
      </c>
      <c r="J31" s="13">
        <f t="shared" si="1"/>
        <v>99413.361967225457</v>
      </c>
      <c r="K31" s="13">
        <f t="shared" si="2"/>
        <v>6266591.4401880922</v>
      </c>
      <c r="L31" s="20">
        <f t="shared" si="5"/>
        <v>63.030542468985161</v>
      </c>
    </row>
    <row r="32" spans="1:12" x14ac:dyDescent="0.2">
      <c r="A32" s="16">
        <v>23</v>
      </c>
      <c r="B32" s="48">
        <v>2</v>
      </c>
      <c r="C32" s="47">
        <v>12218</v>
      </c>
      <c r="D32" s="47">
        <v>12212</v>
      </c>
      <c r="E32" s="17">
        <v>0.18630136986301371</v>
      </c>
      <c r="F32" s="18">
        <f t="shared" si="3"/>
        <v>1.637331150225133E-4</v>
      </c>
      <c r="G32" s="18">
        <f t="shared" si="0"/>
        <v>1.6371130386185997E-4</v>
      </c>
      <c r="H32" s="13">
        <f t="shared" si="6"/>
        <v>99396.803704465245</v>
      </c>
      <c r="I32" s="13">
        <f t="shared" si="4"/>
        <v>16.272380334159358</v>
      </c>
      <c r="J32" s="13">
        <f t="shared" si="1"/>
        <v>99383.562890878267</v>
      </c>
      <c r="K32" s="13">
        <f t="shared" si="2"/>
        <v>6167178.0782208666</v>
      </c>
      <c r="L32" s="20">
        <f t="shared" si="5"/>
        <v>62.046040198210278</v>
      </c>
    </row>
    <row r="33" spans="1:12" x14ac:dyDescent="0.2">
      <c r="A33" s="16">
        <v>24</v>
      </c>
      <c r="B33" s="48">
        <v>3</v>
      </c>
      <c r="C33" s="47">
        <v>12711</v>
      </c>
      <c r="D33" s="47">
        <v>12587</v>
      </c>
      <c r="E33" s="17">
        <v>0.41187214611872147</v>
      </c>
      <c r="F33" s="18">
        <f t="shared" si="3"/>
        <v>2.3717289904340264E-4</v>
      </c>
      <c r="G33" s="18">
        <f t="shared" si="0"/>
        <v>2.3713982088688563E-4</v>
      </c>
      <c r="H33" s="13">
        <f t="shared" si="6"/>
        <v>99380.53132413108</v>
      </c>
      <c r="I33" s="13">
        <f t="shared" si="4"/>
        <v>23.567081397847971</v>
      </c>
      <c r="J33" s="13">
        <f t="shared" si="1"/>
        <v>99366.670867126319</v>
      </c>
      <c r="K33" s="13">
        <f t="shared" si="2"/>
        <v>6067794.5153299887</v>
      </c>
      <c r="L33" s="20">
        <f t="shared" si="5"/>
        <v>61.056168994908937</v>
      </c>
    </row>
    <row r="34" spans="1:12" x14ac:dyDescent="0.2">
      <c r="A34" s="16">
        <v>25</v>
      </c>
      <c r="B34" s="48">
        <v>3</v>
      </c>
      <c r="C34" s="47">
        <v>13359</v>
      </c>
      <c r="D34" s="47">
        <v>13092</v>
      </c>
      <c r="E34" s="17">
        <v>0.8465753424657535</v>
      </c>
      <c r="F34" s="18">
        <f t="shared" si="3"/>
        <v>2.2683452421458545E-4</v>
      </c>
      <c r="G34" s="18">
        <f t="shared" si="0"/>
        <v>2.2682663019211595E-4</v>
      </c>
      <c r="H34" s="13">
        <f t="shared" si="6"/>
        <v>99356.964242733229</v>
      </c>
      <c r="I34" s="13">
        <f t="shared" si="4"/>
        <v>22.53680538529774</v>
      </c>
      <c r="J34" s="13">
        <f t="shared" si="1"/>
        <v>99353.506541085066</v>
      </c>
      <c r="K34" s="13">
        <f t="shared" si="2"/>
        <v>5968427.8444628622</v>
      </c>
      <c r="L34" s="20">
        <f t="shared" si="5"/>
        <v>60.070553583760294</v>
      </c>
    </row>
    <row r="35" spans="1:12" x14ac:dyDescent="0.2">
      <c r="A35" s="16">
        <v>26</v>
      </c>
      <c r="B35" s="48">
        <v>2</v>
      </c>
      <c r="C35" s="47">
        <v>13453</v>
      </c>
      <c r="D35" s="47">
        <v>13721</v>
      </c>
      <c r="E35" s="17">
        <v>0.70136986301369864</v>
      </c>
      <c r="F35" s="18">
        <f t="shared" si="3"/>
        <v>1.4719952896150731E-4</v>
      </c>
      <c r="G35" s="18">
        <f t="shared" si="0"/>
        <v>1.4719305861731678E-4</v>
      </c>
      <c r="H35" s="13">
        <f t="shared" si="6"/>
        <v>99334.427437347927</v>
      </c>
      <c r="I35" s="13">
        <f t="shared" si="4"/>
        <v>14.621338200503153</v>
      </c>
      <c r="J35" s="13">
        <f t="shared" si="1"/>
        <v>99330.061065118178</v>
      </c>
      <c r="K35" s="13">
        <f t="shared" si="2"/>
        <v>5869074.3379217768</v>
      </c>
      <c r="L35" s="20">
        <f t="shared" si="5"/>
        <v>59.083990206955299</v>
      </c>
    </row>
    <row r="36" spans="1:12" x14ac:dyDescent="0.2">
      <c r="A36" s="16">
        <v>27</v>
      </c>
      <c r="B36" s="48">
        <v>1</v>
      </c>
      <c r="C36" s="47">
        <v>13922</v>
      </c>
      <c r="D36" s="47">
        <v>13796</v>
      </c>
      <c r="E36" s="17">
        <v>0.67397260273972603</v>
      </c>
      <c r="F36" s="18">
        <f t="shared" si="3"/>
        <v>7.21552781585973E-5</v>
      </c>
      <c r="G36" s="18">
        <f t="shared" si="0"/>
        <v>7.2153580774648749E-5</v>
      </c>
      <c r="H36" s="13">
        <f t="shared" si="6"/>
        <v>99319.806099147419</v>
      </c>
      <c r="I36" s="13">
        <f t="shared" si="4"/>
        <v>7.1662796518972849</v>
      </c>
      <c r="J36" s="13">
        <f t="shared" si="1"/>
        <v>99317.469695644482</v>
      </c>
      <c r="K36" s="13">
        <f t="shared" si="2"/>
        <v>5769744.276856659</v>
      </c>
      <c r="L36" s="20">
        <f t="shared" si="5"/>
        <v>58.092584988506012</v>
      </c>
    </row>
    <row r="37" spans="1:12" x14ac:dyDescent="0.2">
      <c r="A37" s="16">
        <v>28</v>
      </c>
      <c r="B37" s="48">
        <v>6</v>
      </c>
      <c r="C37" s="47">
        <v>14510</v>
      </c>
      <c r="D37" s="47">
        <v>14221</v>
      </c>
      <c r="E37" s="17">
        <v>0.5127853881278539</v>
      </c>
      <c r="F37" s="18">
        <f t="shared" si="3"/>
        <v>4.176673279732693E-4</v>
      </c>
      <c r="G37" s="18">
        <f t="shared" si="0"/>
        <v>4.1758235262655968E-4</v>
      </c>
      <c r="H37" s="13">
        <f t="shared" si="6"/>
        <v>99312.639819495525</v>
      </c>
      <c r="I37" s="13">
        <f t="shared" si="4"/>
        <v>41.471205781379091</v>
      </c>
      <c r="J37" s="13">
        <f t="shared" si="1"/>
        <v>99292.434442066893</v>
      </c>
      <c r="K37" s="13">
        <f t="shared" si="2"/>
        <v>5670426.8071610145</v>
      </c>
      <c r="L37" s="20">
        <f t="shared" si="5"/>
        <v>57.096728245943609</v>
      </c>
    </row>
    <row r="38" spans="1:12" x14ac:dyDescent="0.2">
      <c r="A38" s="16">
        <v>29</v>
      </c>
      <c r="B38" s="48">
        <v>3</v>
      </c>
      <c r="C38" s="47">
        <v>14906</v>
      </c>
      <c r="D38" s="47">
        <v>14901</v>
      </c>
      <c r="E38" s="17">
        <v>0.20821917808219176</v>
      </c>
      <c r="F38" s="18">
        <f t="shared" si="3"/>
        <v>2.0129499781930418E-4</v>
      </c>
      <c r="G38" s="18">
        <f t="shared" si="0"/>
        <v>2.0126292022939563E-4</v>
      </c>
      <c r="H38" s="13">
        <f t="shared" si="6"/>
        <v>99271.168613714151</v>
      </c>
      <c r="I38" s="13">
        <f t="shared" si="4"/>
        <v>19.979605289780835</v>
      </c>
      <c r="J38" s="13">
        <f t="shared" si="1"/>
        <v>99255.349145416214</v>
      </c>
      <c r="K38" s="13">
        <f t="shared" si="2"/>
        <v>5571134.3727189479</v>
      </c>
      <c r="L38" s="20">
        <f t="shared" si="5"/>
        <v>56.120366572871234</v>
      </c>
    </row>
    <row r="39" spans="1:12" x14ac:dyDescent="0.2">
      <c r="A39" s="16">
        <v>30</v>
      </c>
      <c r="B39" s="48">
        <v>6</v>
      </c>
      <c r="C39" s="47">
        <v>15967</v>
      </c>
      <c r="D39" s="47">
        <v>15296</v>
      </c>
      <c r="E39" s="17">
        <v>0.47123287671232872</v>
      </c>
      <c r="F39" s="18">
        <f t="shared" si="3"/>
        <v>3.8384032242587082E-4</v>
      </c>
      <c r="G39" s="18">
        <f t="shared" si="0"/>
        <v>3.8376243317999481E-4</v>
      </c>
      <c r="H39" s="13">
        <f t="shared" si="6"/>
        <v>99251.189008424364</v>
      </c>
      <c r="I39" s="13">
        <f t="shared" si="4"/>
        <v>38.088877789880492</v>
      </c>
      <c r="J39" s="13">
        <f t="shared" si="1"/>
        <v>99231.048862086158</v>
      </c>
      <c r="K39" s="13">
        <f t="shared" si="2"/>
        <v>5471879.0235735318</v>
      </c>
      <c r="L39" s="20">
        <f t="shared" si="5"/>
        <v>55.131621880208236</v>
      </c>
    </row>
    <row r="40" spans="1:12" x14ac:dyDescent="0.2">
      <c r="A40" s="16">
        <v>31</v>
      </c>
      <c r="B40" s="48">
        <v>3</v>
      </c>
      <c r="C40" s="47">
        <v>16575</v>
      </c>
      <c r="D40" s="47">
        <v>16211</v>
      </c>
      <c r="E40" s="17">
        <v>0.43470319634703203</v>
      </c>
      <c r="F40" s="18">
        <f t="shared" si="3"/>
        <v>1.8300494113341061E-4</v>
      </c>
      <c r="G40" s="18">
        <f t="shared" si="0"/>
        <v>1.8298601084480379E-4</v>
      </c>
      <c r="H40" s="13">
        <f t="shared" si="6"/>
        <v>99213.100130634484</v>
      </c>
      <c r="I40" s="13">
        <f t="shared" si="4"/>
        <v>18.154609416450885</v>
      </c>
      <c r="J40" s="13">
        <f t="shared" si="1"/>
        <v>99202.837387959793</v>
      </c>
      <c r="K40" s="13">
        <f t="shared" si="2"/>
        <v>5372647.9747114452</v>
      </c>
      <c r="L40" s="20">
        <f t="shared" si="5"/>
        <v>54.152606537213806</v>
      </c>
    </row>
    <row r="41" spans="1:12" x14ac:dyDescent="0.2">
      <c r="A41" s="16">
        <v>32</v>
      </c>
      <c r="B41" s="48">
        <v>6</v>
      </c>
      <c r="C41" s="47">
        <v>17604</v>
      </c>
      <c r="D41" s="47">
        <v>16874</v>
      </c>
      <c r="E41" s="17">
        <v>0.46529680365296799</v>
      </c>
      <c r="F41" s="18">
        <f t="shared" si="3"/>
        <v>3.4804803062822668E-4</v>
      </c>
      <c r="G41" s="18">
        <f t="shared" si="0"/>
        <v>3.4798327010842776E-4</v>
      </c>
      <c r="H41" s="13">
        <f t="shared" si="6"/>
        <v>99194.945521218033</v>
      </c>
      <c r="I41" s="13">
        <f t="shared" si="4"/>
        <v>34.518181520700793</v>
      </c>
      <c r="J41" s="13">
        <f t="shared" si="1"/>
        <v>99176.488539226819</v>
      </c>
      <c r="K41" s="13">
        <f t="shared" si="2"/>
        <v>5273445.1373234857</v>
      </c>
      <c r="L41" s="20">
        <f t="shared" si="5"/>
        <v>53.16243796107014</v>
      </c>
    </row>
    <row r="42" spans="1:12" x14ac:dyDescent="0.2">
      <c r="A42" s="16">
        <v>33</v>
      </c>
      <c r="B42" s="48">
        <v>7</v>
      </c>
      <c r="C42" s="47">
        <v>18552</v>
      </c>
      <c r="D42" s="47">
        <v>17884</v>
      </c>
      <c r="E42" s="17">
        <v>0.52837573385518588</v>
      </c>
      <c r="F42" s="18">
        <f t="shared" si="3"/>
        <v>3.8423537161049511E-4</v>
      </c>
      <c r="G42" s="18">
        <f t="shared" si="0"/>
        <v>3.8416575511876434E-4</v>
      </c>
      <c r="H42" s="13">
        <f t="shared" si="6"/>
        <v>99160.427339697329</v>
      </c>
      <c r="I42" s="13">
        <f t="shared" si="4"/>
        <v>38.094040446854187</v>
      </c>
      <c r="J42" s="13">
        <f t="shared" si="1"/>
        <v>99142.461265827093</v>
      </c>
      <c r="K42" s="13">
        <f t="shared" si="2"/>
        <v>5174268.6487842584</v>
      </c>
      <c r="L42" s="20">
        <f t="shared" si="5"/>
        <v>52.180782068017777</v>
      </c>
    </row>
    <row r="43" spans="1:12" x14ac:dyDescent="0.2">
      <c r="A43" s="16">
        <v>34</v>
      </c>
      <c r="B43" s="48">
        <v>8</v>
      </c>
      <c r="C43" s="47">
        <v>19574</v>
      </c>
      <c r="D43" s="47">
        <v>18750</v>
      </c>
      <c r="E43" s="17">
        <v>0.39315068493150684</v>
      </c>
      <c r="F43" s="18">
        <f t="shared" si="3"/>
        <v>4.1749295480638765E-4</v>
      </c>
      <c r="G43" s="18">
        <f t="shared" si="0"/>
        <v>4.173872075394996E-4</v>
      </c>
      <c r="H43" s="13">
        <f t="shared" si="6"/>
        <v>99122.333299250473</v>
      </c>
      <c r="I43" s="13">
        <f t="shared" si="4"/>
        <v>41.372393900573712</v>
      </c>
      <c r="J43" s="13">
        <f t="shared" si="1"/>
        <v>99097.226490349174</v>
      </c>
      <c r="K43" s="13">
        <f t="shared" si="2"/>
        <v>5075126.1875184309</v>
      </c>
      <c r="L43" s="20">
        <f t="shared" si="5"/>
        <v>51.200632779664474</v>
      </c>
    </row>
    <row r="44" spans="1:12" x14ac:dyDescent="0.2">
      <c r="A44" s="16">
        <v>35</v>
      </c>
      <c r="B44" s="48">
        <v>11</v>
      </c>
      <c r="C44" s="47">
        <v>20848</v>
      </c>
      <c r="D44" s="47">
        <v>19781</v>
      </c>
      <c r="E44" s="17">
        <v>0.60747198007471981</v>
      </c>
      <c r="F44" s="18">
        <f t="shared" si="3"/>
        <v>5.4148514607792468E-4</v>
      </c>
      <c r="G44" s="18">
        <f t="shared" si="0"/>
        <v>5.4137007890047546E-4</v>
      </c>
      <c r="H44" s="13">
        <f t="shared" si="6"/>
        <v>99080.960905349901</v>
      </c>
      <c r="I44" s="13">
        <f t="shared" si="4"/>
        <v>53.639467622864203</v>
      </c>
      <c r="J44" s="13">
        <f t="shared" si="1"/>
        <v>99059.905911334048</v>
      </c>
      <c r="K44" s="13">
        <f t="shared" si="2"/>
        <v>4976028.9610280814</v>
      </c>
      <c r="L44" s="20">
        <f t="shared" si="5"/>
        <v>50.221848027711239</v>
      </c>
    </row>
    <row r="45" spans="1:12" x14ac:dyDescent="0.2">
      <c r="A45" s="16">
        <v>36</v>
      </c>
      <c r="B45" s="48">
        <v>8</v>
      </c>
      <c r="C45" s="47">
        <v>22443</v>
      </c>
      <c r="D45" s="47">
        <v>20986</v>
      </c>
      <c r="E45" s="17">
        <v>0.51849315068493151</v>
      </c>
      <c r="F45" s="18">
        <f t="shared" si="3"/>
        <v>3.684174169333855E-4</v>
      </c>
      <c r="G45" s="18">
        <f t="shared" si="0"/>
        <v>3.6835207292967365E-4</v>
      </c>
      <c r="H45" s="13">
        <f t="shared" si="6"/>
        <v>99027.321437727034</v>
      </c>
      <c r="I45" s="13">
        <f t="shared" si="4"/>
        <v>36.476919128259865</v>
      </c>
      <c r="J45" s="13">
        <f t="shared" si="1"/>
        <v>99009.757551324874</v>
      </c>
      <c r="K45" s="13">
        <f t="shared" si="2"/>
        <v>4876969.0551167475</v>
      </c>
      <c r="L45" s="20">
        <f t="shared" si="5"/>
        <v>49.248722315321956</v>
      </c>
    </row>
    <row r="46" spans="1:12" x14ac:dyDescent="0.2">
      <c r="A46" s="16">
        <v>37</v>
      </c>
      <c r="B46" s="48">
        <v>10</v>
      </c>
      <c r="C46" s="47">
        <v>23377</v>
      </c>
      <c r="D46" s="47">
        <v>22497</v>
      </c>
      <c r="E46" s="17">
        <v>0.58904109589041087</v>
      </c>
      <c r="F46" s="18">
        <f t="shared" si="3"/>
        <v>4.35976806033919E-4</v>
      </c>
      <c r="G46" s="18">
        <f t="shared" si="0"/>
        <v>4.3589870669450846E-4</v>
      </c>
      <c r="H46" s="13">
        <f t="shared" si="6"/>
        <v>98990.84451859878</v>
      </c>
      <c r="I46" s="13">
        <f t="shared" si="4"/>
        <v>43.149981100254379</v>
      </c>
      <c r="J46" s="13">
        <f t="shared" si="1"/>
        <v>98973.111649653467</v>
      </c>
      <c r="K46" s="13">
        <f t="shared" si="2"/>
        <v>4777959.297565423</v>
      </c>
      <c r="L46" s="20">
        <f t="shared" si="5"/>
        <v>48.266678810561331</v>
      </c>
    </row>
    <row r="47" spans="1:12" x14ac:dyDescent="0.2">
      <c r="A47" s="16">
        <v>38</v>
      </c>
      <c r="B47" s="48">
        <v>4</v>
      </c>
      <c r="C47" s="47">
        <v>24775</v>
      </c>
      <c r="D47" s="47">
        <v>23436</v>
      </c>
      <c r="E47" s="17">
        <v>0.38356164383561642</v>
      </c>
      <c r="F47" s="18">
        <f t="shared" si="3"/>
        <v>1.659372342411483E-4</v>
      </c>
      <c r="G47" s="18">
        <f t="shared" si="0"/>
        <v>1.6592026224492959E-4</v>
      </c>
      <c r="H47" s="13">
        <f t="shared" si="6"/>
        <v>98947.694537498523</v>
      </c>
      <c r="I47" s="13">
        <f t="shared" si="4"/>
        <v>16.41742742619294</v>
      </c>
      <c r="J47" s="13">
        <f t="shared" si="1"/>
        <v>98937.574205523473</v>
      </c>
      <c r="K47" s="13">
        <f t="shared" si="2"/>
        <v>4678986.1859157691</v>
      </c>
      <c r="L47" s="20">
        <f t="shared" si="5"/>
        <v>47.28747049424743</v>
      </c>
    </row>
    <row r="48" spans="1:12" x14ac:dyDescent="0.2">
      <c r="A48" s="16">
        <v>39</v>
      </c>
      <c r="B48" s="48">
        <v>20</v>
      </c>
      <c r="C48" s="47">
        <v>26251</v>
      </c>
      <c r="D48" s="47">
        <v>24912</v>
      </c>
      <c r="E48" s="17">
        <v>0.58465753424657529</v>
      </c>
      <c r="F48" s="18">
        <f t="shared" si="3"/>
        <v>7.8181498348415851E-4</v>
      </c>
      <c r="G48" s="18">
        <f t="shared" si="0"/>
        <v>7.8156119418053825E-4</v>
      </c>
      <c r="H48" s="13">
        <f t="shared" si="6"/>
        <v>98931.277110072333</v>
      </c>
      <c r="I48" s="13">
        <f t="shared" si="4"/>
        <v>77.320847079953879</v>
      </c>
      <c r="J48" s="13">
        <f t="shared" si="1"/>
        <v>98899.162478792001</v>
      </c>
      <c r="K48" s="13">
        <f t="shared" si="2"/>
        <v>4580048.6117102457</v>
      </c>
      <c r="L48" s="20">
        <f t="shared" si="5"/>
        <v>46.295254094561209</v>
      </c>
    </row>
    <row r="49" spans="1:12" x14ac:dyDescent="0.2">
      <c r="A49" s="16">
        <v>40</v>
      </c>
      <c r="B49" s="48">
        <v>14</v>
      </c>
      <c r="C49" s="47">
        <v>26297</v>
      </c>
      <c r="D49" s="47">
        <v>26277</v>
      </c>
      <c r="E49" s="17">
        <v>0.55381604696673192</v>
      </c>
      <c r="F49" s="18">
        <f t="shared" si="3"/>
        <v>5.3258264541408305E-4</v>
      </c>
      <c r="G49" s="18">
        <f t="shared" si="0"/>
        <v>5.3245611795726499E-4</v>
      </c>
      <c r="H49" s="13">
        <f t="shared" si="6"/>
        <v>98853.956262992375</v>
      </c>
      <c r="I49" s="13">
        <f t="shared" si="4"/>
        <v>52.635393796510179</v>
      </c>
      <c r="J49" s="13">
        <f t="shared" si="1"/>
        <v>98830.471194918791</v>
      </c>
      <c r="K49" s="13">
        <f t="shared" si="2"/>
        <v>4481149.4492314542</v>
      </c>
      <c r="L49" s="20">
        <f t="shared" si="5"/>
        <v>45.331007666600058</v>
      </c>
    </row>
    <row r="50" spans="1:12" x14ac:dyDescent="0.2">
      <c r="A50" s="16">
        <v>41</v>
      </c>
      <c r="B50" s="48">
        <v>16</v>
      </c>
      <c r="C50" s="47">
        <v>26643</v>
      </c>
      <c r="D50" s="47">
        <v>26342</v>
      </c>
      <c r="E50" s="17">
        <v>0.47123287671232872</v>
      </c>
      <c r="F50" s="18">
        <f t="shared" si="3"/>
        <v>6.0394451259790502E-4</v>
      </c>
      <c r="G50" s="18">
        <f t="shared" si="0"/>
        <v>6.0375170690377155E-4</v>
      </c>
      <c r="H50" s="13">
        <f t="shared" si="6"/>
        <v>98801.320869195872</v>
      </c>
      <c r="I50" s="13">
        <f t="shared" si="4"/>
        <v>59.65146611912423</v>
      </c>
      <c r="J50" s="13">
        <f t="shared" si="1"/>
        <v>98769.779135056175</v>
      </c>
      <c r="K50" s="13">
        <f t="shared" si="2"/>
        <v>4382318.978036535</v>
      </c>
      <c r="L50" s="20">
        <f t="shared" si="5"/>
        <v>44.354862257745864</v>
      </c>
    </row>
    <row r="51" spans="1:12" x14ac:dyDescent="0.2">
      <c r="A51" s="16">
        <v>42</v>
      </c>
      <c r="B51" s="48">
        <v>18</v>
      </c>
      <c r="C51" s="47">
        <v>26527</v>
      </c>
      <c r="D51" s="47">
        <v>26658</v>
      </c>
      <c r="E51" s="17">
        <v>0.59573820395738208</v>
      </c>
      <c r="F51" s="18">
        <f t="shared" si="3"/>
        <v>6.768825796747203E-4</v>
      </c>
      <c r="G51" s="18">
        <f t="shared" si="0"/>
        <v>6.766974097063437E-4</v>
      </c>
      <c r="H51" s="13">
        <f t="shared" si="6"/>
        <v>98741.669403076754</v>
      </c>
      <c r="I51" s="13">
        <f t="shared" si="4"/>
        <v>66.818231915142178</v>
      </c>
      <c r="J51" s="13">
        <f t="shared" si="1"/>
        <v>98714.657344634354</v>
      </c>
      <c r="K51" s="13">
        <f t="shared" si="2"/>
        <v>4283549.1989014791</v>
      </c>
      <c r="L51" s="20">
        <f t="shared" si="5"/>
        <v>43.38137307984389</v>
      </c>
    </row>
    <row r="52" spans="1:12" x14ac:dyDescent="0.2">
      <c r="A52" s="16">
        <v>43</v>
      </c>
      <c r="B52" s="48">
        <v>15</v>
      </c>
      <c r="C52" s="47">
        <v>25516</v>
      </c>
      <c r="D52" s="47">
        <v>26567</v>
      </c>
      <c r="E52" s="17">
        <v>0.47141552511415524</v>
      </c>
      <c r="F52" s="18">
        <f t="shared" si="3"/>
        <v>5.7600368642359316E-4</v>
      </c>
      <c r="G52" s="18">
        <f t="shared" si="0"/>
        <v>5.7582836591531499E-4</v>
      </c>
      <c r="H52" s="13">
        <f t="shared" si="6"/>
        <v>98674.851171161616</v>
      </c>
      <c r="I52" s="13">
        <f t="shared" si="4"/>
        <v>56.819778306826898</v>
      </c>
      <c r="J52" s="13">
        <f t="shared" si="1"/>
        <v>98644.817118482169</v>
      </c>
      <c r="K52" s="13">
        <f t="shared" si="2"/>
        <v>4184834.5415568445</v>
      </c>
      <c r="L52" s="20">
        <f t="shared" si="5"/>
        <v>42.410345613775704</v>
      </c>
    </row>
    <row r="53" spans="1:12" x14ac:dyDescent="0.2">
      <c r="A53" s="16">
        <v>44</v>
      </c>
      <c r="B53" s="48">
        <v>17</v>
      </c>
      <c r="C53" s="47">
        <v>24018</v>
      </c>
      <c r="D53" s="47">
        <v>25514</v>
      </c>
      <c r="E53" s="17">
        <v>0.4538275584206285</v>
      </c>
      <c r="F53" s="18">
        <f t="shared" si="3"/>
        <v>6.8642493741419687E-4</v>
      </c>
      <c r="G53" s="18">
        <f t="shared" si="0"/>
        <v>6.8616768876716408E-4</v>
      </c>
      <c r="H53" s="13">
        <f t="shared" si="6"/>
        <v>98618.031392854784</v>
      </c>
      <c r="I53" s="13">
        <f t="shared" si="4"/>
        <v>67.668506671602799</v>
      </c>
      <c r="J53" s="13">
        <f t="shared" si="1"/>
        <v>98581.072719347925</v>
      </c>
      <c r="K53" s="13">
        <f t="shared" si="2"/>
        <v>4086189.7244383623</v>
      </c>
      <c r="L53" s="20">
        <f t="shared" si="5"/>
        <v>41.434509153408442</v>
      </c>
    </row>
    <row r="54" spans="1:12" x14ac:dyDescent="0.2">
      <c r="A54" s="16">
        <v>45</v>
      </c>
      <c r="B54" s="48">
        <v>16</v>
      </c>
      <c r="C54" s="47">
        <v>23087</v>
      </c>
      <c r="D54" s="47">
        <v>23948</v>
      </c>
      <c r="E54" s="17">
        <v>0.60993150684931507</v>
      </c>
      <c r="F54" s="18">
        <f t="shared" si="3"/>
        <v>6.8034442436483466E-4</v>
      </c>
      <c r="G54" s="18">
        <f t="shared" si="0"/>
        <v>6.8016392183449059E-4</v>
      </c>
      <c r="H54" s="13">
        <f t="shared" si="6"/>
        <v>98550.362886183182</v>
      </c>
      <c r="I54" s="13">
        <f t="shared" si="4"/>
        <v>67.030401318878575</v>
      </c>
      <c r="J54" s="13">
        <f t="shared" si="1"/>
        <v>98524.216438545453</v>
      </c>
      <c r="K54" s="13">
        <f t="shared" si="2"/>
        <v>3987608.6517190142</v>
      </c>
      <c r="L54" s="20">
        <f t="shared" si="5"/>
        <v>40.462648081005483</v>
      </c>
    </row>
    <row r="55" spans="1:12" x14ac:dyDescent="0.2">
      <c r="A55" s="16">
        <v>46</v>
      </c>
      <c r="B55" s="48">
        <v>28</v>
      </c>
      <c r="C55" s="47">
        <v>22680</v>
      </c>
      <c r="D55" s="47">
        <v>23042</v>
      </c>
      <c r="E55" s="17">
        <v>0.4557729941291585</v>
      </c>
      <c r="F55" s="18">
        <f t="shared" si="3"/>
        <v>1.2247933161279034E-3</v>
      </c>
      <c r="G55" s="18">
        <f t="shared" si="0"/>
        <v>1.2239774548622386E-3</v>
      </c>
      <c r="H55" s="13">
        <f t="shared" si="6"/>
        <v>98483.33248486431</v>
      </c>
      <c r="I55" s="13">
        <f t="shared" si="4"/>
        <v>120.54137864117584</v>
      </c>
      <c r="J55" s="13">
        <f t="shared" si="1"/>
        <v>98417.730611282881</v>
      </c>
      <c r="K55" s="13">
        <f t="shared" si="2"/>
        <v>3889084.4352804688</v>
      </c>
      <c r="L55" s="20">
        <f t="shared" si="5"/>
        <v>39.489772910336619</v>
      </c>
    </row>
    <row r="56" spans="1:12" x14ac:dyDescent="0.2">
      <c r="A56" s="16">
        <v>47</v>
      </c>
      <c r="B56" s="48">
        <v>26</v>
      </c>
      <c r="C56" s="47">
        <v>21436</v>
      </c>
      <c r="D56" s="47">
        <v>22654</v>
      </c>
      <c r="E56" s="17">
        <v>0.55553213909378296</v>
      </c>
      <c r="F56" s="18">
        <f t="shared" si="3"/>
        <v>1.1794057609435247E-3</v>
      </c>
      <c r="G56" s="18">
        <f t="shared" si="0"/>
        <v>1.178787830984432E-3</v>
      </c>
      <c r="H56" s="13">
        <f t="shared" si="6"/>
        <v>98362.791106223129</v>
      </c>
      <c r="I56" s="13">
        <f t="shared" si="4"/>
        <v>115.94886117767955</v>
      </c>
      <c r="J56" s="13">
        <f t="shared" si="1"/>
        <v>98311.255563920975</v>
      </c>
      <c r="K56" s="13">
        <f t="shared" si="2"/>
        <v>3790666.7046691859</v>
      </c>
      <c r="L56" s="20">
        <f t="shared" si="5"/>
        <v>38.537608195517763</v>
      </c>
    </row>
    <row r="57" spans="1:12" x14ac:dyDescent="0.2">
      <c r="A57" s="16">
        <v>48</v>
      </c>
      <c r="B57" s="48">
        <v>23</v>
      </c>
      <c r="C57" s="47">
        <v>20852</v>
      </c>
      <c r="D57" s="47">
        <v>21416</v>
      </c>
      <c r="E57" s="17">
        <v>0.50982727814175111</v>
      </c>
      <c r="F57" s="18">
        <f t="shared" si="3"/>
        <v>1.0882937446768241E-3</v>
      </c>
      <c r="G57" s="18">
        <f t="shared" si="0"/>
        <v>1.0877135018349901E-3</v>
      </c>
      <c r="H57" s="13">
        <f t="shared" si="6"/>
        <v>98246.842245045453</v>
      </c>
      <c r="I57" s="13">
        <f t="shared" si="4"/>
        <v>106.86441682258824</v>
      </c>
      <c r="J57" s="13">
        <f t="shared" si="1"/>
        <v>98194.460222981725</v>
      </c>
      <c r="K57" s="13">
        <f t="shared" si="2"/>
        <v>3692355.4491052651</v>
      </c>
      <c r="L57" s="20">
        <f t="shared" si="5"/>
        <v>37.582433844498134</v>
      </c>
    </row>
    <row r="58" spans="1:12" x14ac:dyDescent="0.2">
      <c r="A58" s="16">
        <v>49</v>
      </c>
      <c r="B58" s="48">
        <v>30</v>
      </c>
      <c r="C58" s="47">
        <v>20417</v>
      </c>
      <c r="D58" s="47">
        <v>20842</v>
      </c>
      <c r="E58" s="17">
        <v>0.57333333333333336</v>
      </c>
      <c r="F58" s="18">
        <f t="shared" si="3"/>
        <v>1.4542281683996218E-3</v>
      </c>
      <c r="G58" s="18">
        <f t="shared" si="0"/>
        <v>1.4533264219587934E-3</v>
      </c>
      <c r="H58" s="13">
        <f t="shared" si="6"/>
        <v>98139.977828222865</v>
      </c>
      <c r="I58" s="13">
        <f t="shared" si="4"/>
        <v>142.62942282820646</v>
      </c>
      <c r="J58" s="13">
        <f t="shared" si="1"/>
        <v>98079.122607816171</v>
      </c>
      <c r="K58" s="13">
        <f t="shared" si="2"/>
        <v>3594160.9888822832</v>
      </c>
      <c r="L58" s="20">
        <f t="shared" si="5"/>
        <v>36.622802128335948</v>
      </c>
    </row>
    <row r="59" spans="1:12" x14ac:dyDescent="0.2">
      <c r="A59" s="16">
        <v>50</v>
      </c>
      <c r="B59" s="48">
        <v>36</v>
      </c>
      <c r="C59" s="47">
        <v>19749</v>
      </c>
      <c r="D59" s="47">
        <v>20306</v>
      </c>
      <c r="E59" s="17">
        <v>0.64231354642313554</v>
      </c>
      <c r="F59" s="18">
        <f t="shared" si="3"/>
        <v>1.7975283984521283E-3</v>
      </c>
      <c r="G59" s="18">
        <f t="shared" si="0"/>
        <v>1.7963734173646014E-3</v>
      </c>
      <c r="H59" s="13">
        <f t="shared" si="6"/>
        <v>97997.348405394659</v>
      </c>
      <c r="I59" s="13">
        <f t="shared" si="4"/>
        <v>176.03983164766828</v>
      </c>
      <c r="J59" s="13">
        <f t="shared" si="1"/>
        <v>97934.381342324341</v>
      </c>
      <c r="K59" s="13">
        <f t="shared" si="2"/>
        <v>3496081.8662744672</v>
      </c>
      <c r="L59" s="20">
        <f t="shared" si="5"/>
        <v>35.67527002681647</v>
      </c>
    </row>
    <row r="60" spans="1:12" x14ac:dyDescent="0.2">
      <c r="A60" s="16">
        <v>51</v>
      </c>
      <c r="B60" s="48">
        <v>41</v>
      </c>
      <c r="C60" s="47">
        <v>18488</v>
      </c>
      <c r="D60" s="47">
        <v>19688</v>
      </c>
      <c r="E60" s="17">
        <v>0.44817908453057137</v>
      </c>
      <c r="F60" s="18">
        <f t="shared" si="3"/>
        <v>2.1479463537300921E-3</v>
      </c>
      <c r="G60" s="18">
        <f t="shared" si="0"/>
        <v>2.1454034462361753E-3</v>
      </c>
      <c r="H60" s="13">
        <f t="shared" si="6"/>
        <v>97821.308573746996</v>
      </c>
      <c r="I60" s="13">
        <f t="shared" si="4"/>
        <v>209.86617252944913</v>
      </c>
      <c r="J60" s="13">
        <f t="shared" si="1"/>
        <v>97705.500030295734</v>
      </c>
      <c r="K60" s="13">
        <f t="shared" si="2"/>
        <v>3398147.4849321428</v>
      </c>
      <c r="L60" s="20">
        <f t="shared" si="5"/>
        <v>34.738315551874841</v>
      </c>
    </row>
    <row r="61" spans="1:12" x14ac:dyDescent="0.2">
      <c r="A61" s="16">
        <v>52</v>
      </c>
      <c r="B61" s="48">
        <v>28</v>
      </c>
      <c r="C61" s="47">
        <v>17738</v>
      </c>
      <c r="D61" s="47">
        <v>18427</v>
      </c>
      <c r="E61" s="17">
        <v>0.51340508806262231</v>
      </c>
      <c r="F61" s="18">
        <f t="shared" si="3"/>
        <v>1.54845845430665E-3</v>
      </c>
      <c r="G61" s="18">
        <f t="shared" si="0"/>
        <v>1.5472926126391549E-3</v>
      </c>
      <c r="H61" s="13">
        <f t="shared" si="6"/>
        <v>97611.442401217544</v>
      </c>
      <c r="I61" s="13">
        <f t="shared" si="4"/>
        <v>151.03346373645627</v>
      </c>
      <c r="J61" s="13">
        <f t="shared" si="1"/>
        <v>97537.950286231106</v>
      </c>
      <c r="K61" s="13">
        <f t="shared" si="2"/>
        <v>3300441.9849018469</v>
      </c>
      <c r="L61" s="20">
        <f t="shared" si="5"/>
        <v>33.812039897288507</v>
      </c>
    </row>
    <row r="62" spans="1:12" x14ac:dyDescent="0.2">
      <c r="A62" s="16">
        <v>53</v>
      </c>
      <c r="B62" s="48">
        <v>46</v>
      </c>
      <c r="C62" s="47">
        <v>17636</v>
      </c>
      <c r="D62" s="47">
        <v>17745</v>
      </c>
      <c r="E62" s="17">
        <v>0.47123287671232877</v>
      </c>
      <c r="F62" s="18">
        <f t="shared" si="3"/>
        <v>2.6002656793194089E-3</v>
      </c>
      <c r="G62" s="18">
        <f t="shared" si="0"/>
        <v>2.5966953919328143E-3</v>
      </c>
      <c r="H62" s="13">
        <f t="shared" si="6"/>
        <v>97460.408937481086</v>
      </c>
      <c r="I62" s="13">
        <f t="shared" si="4"/>
        <v>253.0749947838448</v>
      </c>
      <c r="J62" s="13">
        <f t="shared" si="1"/>
        <v>97326.591200513183</v>
      </c>
      <c r="K62" s="13">
        <f t="shared" si="2"/>
        <v>3202904.0346156158</v>
      </c>
      <c r="L62" s="20">
        <f t="shared" si="5"/>
        <v>32.863642473224331</v>
      </c>
    </row>
    <row r="63" spans="1:12" x14ac:dyDescent="0.2">
      <c r="A63" s="16">
        <v>54</v>
      </c>
      <c r="B63" s="48">
        <v>48</v>
      </c>
      <c r="C63" s="47">
        <v>16840</v>
      </c>
      <c r="D63" s="47">
        <v>17609</v>
      </c>
      <c r="E63" s="17">
        <v>0.53390410958904122</v>
      </c>
      <c r="F63" s="18">
        <f t="shared" si="3"/>
        <v>2.7867282069145693E-3</v>
      </c>
      <c r="G63" s="18">
        <f t="shared" si="0"/>
        <v>2.7831132696124299E-3</v>
      </c>
      <c r="H63" s="13">
        <f t="shared" si="6"/>
        <v>97207.333942697238</v>
      </c>
      <c r="I63" s="13">
        <f t="shared" si="4"/>
        <v>270.53902099956747</v>
      </c>
      <c r="J63" s="13">
        <f t="shared" si="1"/>
        <v>97081.236816813529</v>
      </c>
      <c r="K63" s="13">
        <f t="shared" si="2"/>
        <v>3105577.4434151025</v>
      </c>
      <c r="L63" s="20">
        <f t="shared" si="5"/>
        <v>31.947974679007345</v>
      </c>
    </row>
    <row r="64" spans="1:12" x14ac:dyDescent="0.2">
      <c r="A64" s="16">
        <v>55</v>
      </c>
      <c r="B64" s="48">
        <v>37</v>
      </c>
      <c r="C64" s="47">
        <v>16054</v>
      </c>
      <c r="D64" s="47">
        <v>16879</v>
      </c>
      <c r="E64" s="17">
        <v>0.48967049241021837</v>
      </c>
      <c r="F64" s="18">
        <f t="shared" si="3"/>
        <v>2.2469863055294081E-3</v>
      </c>
      <c r="G64" s="18">
        <f t="shared" si="0"/>
        <v>2.2444126299023402E-3</v>
      </c>
      <c r="H64" s="13">
        <f t="shared" si="6"/>
        <v>96936.79492169767</v>
      </c>
      <c r="I64" s="13">
        <f t="shared" si="4"/>
        <v>217.5661668245113</v>
      </c>
      <c r="J64" s="13">
        <f t="shared" si="1"/>
        <v>96825.764486913919</v>
      </c>
      <c r="K64" s="13">
        <f t="shared" si="2"/>
        <v>3008496.2065982888</v>
      </c>
      <c r="L64" s="20">
        <f t="shared" si="5"/>
        <v>31.035647599329568</v>
      </c>
    </row>
    <row r="65" spans="1:12" x14ac:dyDescent="0.2">
      <c r="A65" s="16">
        <v>56</v>
      </c>
      <c r="B65" s="48">
        <v>59</v>
      </c>
      <c r="C65" s="47">
        <v>15539</v>
      </c>
      <c r="D65" s="47">
        <v>15980</v>
      </c>
      <c r="E65" s="17">
        <v>0.52574878105409806</v>
      </c>
      <c r="F65" s="18">
        <f t="shared" si="3"/>
        <v>3.7437735968780736E-3</v>
      </c>
      <c r="G65" s="18">
        <f t="shared" si="0"/>
        <v>3.7371383481327887E-3</v>
      </c>
      <c r="H65" s="13">
        <f t="shared" si="6"/>
        <v>96719.228754873155</v>
      </c>
      <c r="I65" s="13">
        <f t="shared" si="4"/>
        <v>361.45313878166399</v>
      </c>
      <c r="J65" s="13">
        <f t="shared" si="1"/>
        <v>96547.80916321413</v>
      </c>
      <c r="K65" s="13">
        <f t="shared" si="2"/>
        <v>2911670.4421113748</v>
      </c>
      <c r="L65" s="20">
        <f t="shared" si="5"/>
        <v>30.10435959421018</v>
      </c>
    </row>
    <row r="66" spans="1:12" x14ac:dyDescent="0.2">
      <c r="A66" s="16">
        <v>57</v>
      </c>
      <c r="B66" s="48">
        <v>51</v>
      </c>
      <c r="C66" s="47">
        <v>15734</v>
      </c>
      <c r="D66" s="47">
        <v>15501</v>
      </c>
      <c r="E66" s="17">
        <v>0.47429492344883162</v>
      </c>
      <c r="F66" s="18">
        <f t="shared" si="3"/>
        <v>3.2655674723867456E-3</v>
      </c>
      <c r="G66" s="18">
        <f t="shared" si="0"/>
        <v>3.2599709973786259E-3</v>
      </c>
      <c r="H66" s="13">
        <f t="shared" si="6"/>
        <v>96357.775616091487</v>
      </c>
      <c r="I66" s="13">
        <f t="shared" si="4"/>
        <v>314.1235538803756</v>
      </c>
      <c r="J66" s="13">
        <f t="shared" si="1"/>
        <v>96192.639269152278</v>
      </c>
      <c r="K66" s="13">
        <f t="shared" si="2"/>
        <v>2815122.6329481606</v>
      </c>
      <c r="L66" s="20">
        <f t="shared" si="5"/>
        <v>29.215313605454824</v>
      </c>
    </row>
    <row r="67" spans="1:12" x14ac:dyDescent="0.2">
      <c r="A67" s="16">
        <v>58</v>
      </c>
      <c r="B67" s="48">
        <v>59</v>
      </c>
      <c r="C67" s="47">
        <v>15322</v>
      </c>
      <c r="D67" s="47">
        <v>15684</v>
      </c>
      <c r="E67" s="17">
        <v>0.48339911771534727</v>
      </c>
      <c r="F67" s="18">
        <f t="shared" si="3"/>
        <v>3.8057150228987939E-3</v>
      </c>
      <c r="G67" s="18">
        <f t="shared" si="0"/>
        <v>3.7982475325060139E-3</v>
      </c>
      <c r="H67" s="13">
        <f t="shared" si="6"/>
        <v>96043.652062211113</v>
      </c>
      <c r="I67" s="13">
        <f t="shared" si="4"/>
        <v>364.79756445815951</v>
      </c>
      <c r="J67" s="13">
        <f t="shared" si="1"/>
        <v>95855.197318556733</v>
      </c>
      <c r="K67" s="13">
        <f t="shared" si="2"/>
        <v>2718929.9936790084</v>
      </c>
      <c r="L67" s="20">
        <f t="shared" si="5"/>
        <v>28.309314934399353</v>
      </c>
    </row>
    <row r="68" spans="1:12" x14ac:dyDescent="0.2">
      <c r="A68" s="16">
        <v>59</v>
      </c>
      <c r="B68" s="48">
        <v>59</v>
      </c>
      <c r="C68" s="47">
        <v>15215</v>
      </c>
      <c r="D68" s="47">
        <v>15300</v>
      </c>
      <c r="E68" s="17">
        <v>0.51153935453912236</v>
      </c>
      <c r="F68" s="18">
        <f t="shared" si="3"/>
        <v>3.8669506799934457E-3</v>
      </c>
      <c r="G68" s="18">
        <f t="shared" si="0"/>
        <v>3.8596603480970946E-3</v>
      </c>
      <c r="H68" s="13">
        <f t="shared" si="6"/>
        <v>95678.854497752953</v>
      </c>
      <c r="I68" s="13">
        <f t="shared" si="4"/>
        <v>369.2878808563284</v>
      </c>
      <c r="J68" s="13">
        <f t="shared" si="1"/>
        <v>95498.471901108991</v>
      </c>
      <c r="K68" s="13">
        <f t="shared" si="2"/>
        <v>2623074.7963604517</v>
      </c>
      <c r="L68" s="20">
        <f t="shared" si="5"/>
        <v>27.415407616758785</v>
      </c>
    </row>
    <row r="69" spans="1:12" x14ac:dyDescent="0.2">
      <c r="A69" s="16">
        <v>60</v>
      </c>
      <c r="B69" s="48">
        <v>76</v>
      </c>
      <c r="C69" s="47">
        <v>15454</v>
      </c>
      <c r="D69" s="47">
        <v>15155</v>
      </c>
      <c r="E69" s="17">
        <v>0.47047584715212698</v>
      </c>
      <c r="F69" s="18">
        <f t="shared" si="3"/>
        <v>4.9658597144630664E-3</v>
      </c>
      <c r="G69" s="18">
        <f t="shared" si="0"/>
        <v>4.9528360208658303E-3</v>
      </c>
      <c r="H69" s="13">
        <f t="shared" si="6"/>
        <v>95309.566616896627</v>
      </c>
      <c r="I69" s="13">
        <f t="shared" si="4"/>
        <v>472.05265467327706</v>
      </c>
      <c r="J69" s="13">
        <f t="shared" si="1"/>
        <v>95059.603334831176</v>
      </c>
      <c r="K69" s="13">
        <f t="shared" si="2"/>
        <v>2527576.3244593428</v>
      </c>
      <c r="L69" s="20">
        <f t="shared" si="5"/>
        <v>26.51964974952735</v>
      </c>
    </row>
    <row r="70" spans="1:12" x14ac:dyDescent="0.2">
      <c r="A70" s="16">
        <v>61</v>
      </c>
      <c r="B70" s="48">
        <v>70</v>
      </c>
      <c r="C70" s="47">
        <v>14734</v>
      </c>
      <c r="D70" s="47">
        <v>15394</v>
      </c>
      <c r="E70" s="17">
        <v>0.49205479452054779</v>
      </c>
      <c r="F70" s="18">
        <f t="shared" si="3"/>
        <v>4.646840148698885E-3</v>
      </c>
      <c r="G70" s="18">
        <f t="shared" si="0"/>
        <v>4.6358978527537235E-3</v>
      </c>
      <c r="H70" s="13">
        <f t="shared" si="6"/>
        <v>94837.513962223355</v>
      </c>
      <c r="I70" s="13">
        <f t="shared" si="4"/>
        <v>439.65702733797252</v>
      </c>
      <c r="J70" s="13">
        <f t="shared" si="1"/>
        <v>94614.192283131677</v>
      </c>
      <c r="K70" s="13">
        <f t="shared" si="2"/>
        <v>2432516.7211245117</v>
      </c>
      <c r="L70" s="20">
        <f t="shared" si="5"/>
        <v>25.649309218432872</v>
      </c>
    </row>
    <row r="71" spans="1:12" x14ac:dyDescent="0.2">
      <c r="A71" s="16">
        <v>62</v>
      </c>
      <c r="B71" s="48">
        <v>72</v>
      </c>
      <c r="C71" s="47">
        <v>14497</v>
      </c>
      <c r="D71" s="47">
        <v>14646</v>
      </c>
      <c r="E71" s="17">
        <v>0.52210806697108059</v>
      </c>
      <c r="F71" s="18">
        <f t="shared" si="3"/>
        <v>4.9411522492536801E-3</v>
      </c>
      <c r="G71" s="18">
        <f t="shared" si="0"/>
        <v>4.9295120111367951E-3</v>
      </c>
      <c r="H71" s="13">
        <f t="shared" si="6"/>
        <v>94397.856934885378</v>
      </c>
      <c r="I71" s="13">
        <f t="shared" si="4"/>
        <v>465.33536958609028</v>
      </c>
      <c r="J71" s="13">
        <f t="shared" si="1"/>
        <v>94175.476915607156</v>
      </c>
      <c r="K71" s="13">
        <f t="shared" si="2"/>
        <v>2337902.52884138</v>
      </c>
      <c r="L71" s="20">
        <f t="shared" si="5"/>
        <v>24.766478866718764</v>
      </c>
    </row>
    <row r="72" spans="1:12" x14ac:dyDescent="0.2">
      <c r="A72" s="16">
        <v>63</v>
      </c>
      <c r="B72" s="48">
        <v>71</v>
      </c>
      <c r="C72" s="47">
        <v>14151</v>
      </c>
      <c r="D72" s="47">
        <v>14396</v>
      </c>
      <c r="E72" s="17">
        <v>0.50688790275901974</v>
      </c>
      <c r="F72" s="18">
        <f t="shared" si="3"/>
        <v>4.9742529863032892E-3</v>
      </c>
      <c r="G72" s="18">
        <f t="shared" si="0"/>
        <v>4.9620816732028348E-3</v>
      </c>
      <c r="H72" s="13">
        <f t="shared" si="6"/>
        <v>93932.521565299292</v>
      </c>
      <c r="I72" s="13">
        <f t="shared" si="4"/>
        <v>466.10084377690168</v>
      </c>
      <c r="J72" s="13">
        <f t="shared" si="1"/>
        <v>93702.681600698677</v>
      </c>
      <c r="K72" s="13">
        <f t="shared" si="2"/>
        <v>2243727.0519257728</v>
      </c>
      <c r="L72" s="20">
        <f t="shared" si="5"/>
        <v>23.886583842700272</v>
      </c>
    </row>
    <row r="73" spans="1:12" x14ac:dyDescent="0.2">
      <c r="A73" s="16">
        <v>64</v>
      </c>
      <c r="B73" s="48">
        <v>100</v>
      </c>
      <c r="C73" s="47">
        <v>14919</v>
      </c>
      <c r="D73" s="47">
        <v>14056</v>
      </c>
      <c r="E73" s="17">
        <v>0.49830136986301354</v>
      </c>
      <c r="F73" s="18">
        <f t="shared" si="3"/>
        <v>6.9025021570319244E-3</v>
      </c>
      <c r="G73" s="18">
        <f t="shared" ref="G73:G108" si="7">F73/((1+(1-E73)*F73))</f>
        <v>6.8786814491101494E-3</v>
      </c>
      <c r="H73" s="13">
        <f t="shared" si="6"/>
        <v>93466.420721522387</v>
      </c>
      <c r="I73" s="13">
        <f t="shared" si="4"/>
        <v>642.92573433186055</v>
      </c>
      <c r="J73" s="13">
        <f t="shared" ref="J73:J108" si="8">H74+I73*E73</f>
        <v>93143.86576132827</v>
      </c>
      <c r="K73" s="13">
        <f t="shared" ref="K73:K97" si="9">K74+J73</f>
        <v>2150024.3703250741</v>
      </c>
      <c r="L73" s="20">
        <f t="shared" si="5"/>
        <v>23.003174334993989</v>
      </c>
    </row>
    <row r="74" spans="1:12" x14ac:dyDescent="0.2">
      <c r="A74" s="16">
        <v>65</v>
      </c>
      <c r="B74" s="48">
        <v>91</v>
      </c>
      <c r="C74" s="47">
        <v>14865</v>
      </c>
      <c r="D74" s="47">
        <v>14835</v>
      </c>
      <c r="E74" s="17">
        <v>0.48155953635405685</v>
      </c>
      <c r="F74" s="18">
        <f t="shared" ref="F74:F108" si="10">B74/((C74+D74)/2)</f>
        <v>6.1279461279461281E-3</v>
      </c>
      <c r="G74" s="18">
        <f t="shared" si="7"/>
        <v>6.1085394494130541E-3</v>
      </c>
      <c r="H74" s="13">
        <f t="shared" si="6"/>
        <v>92823.494987190526</v>
      </c>
      <c r="I74" s="13">
        <f t="shared" ref="I74:I108" si="11">H74*G74</f>
        <v>567.01598096164821</v>
      </c>
      <c r="J74" s="13">
        <f t="shared" si="8"/>
        <v>92529.530959126118</v>
      </c>
      <c r="K74" s="13">
        <f t="shared" si="9"/>
        <v>2056880.5045637456</v>
      </c>
      <c r="L74" s="20">
        <f t="shared" ref="L74:L108" si="12">K74/H74</f>
        <v>22.159050409032663</v>
      </c>
    </row>
    <row r="75" spans="1:12" x14ac:dyDescent="0.2">
      <c r="A75" s="16">
        <v>66</v>
      </c>
      <c r="B75" s="48">
        <v>99</v>
      </c>
      <c r="C75" s="47">
        <v>13996</v>
      </c>
      <c r="D75" s="47">
        <v>14762</v>
      </c>
      <c r="E75" s="17">
        <v>0.48747751487477514</v>
      </c>
      <c r="F75" s="18">
        <f t="shared" si="10"/>
        <v>6.8850406843313167E-3</v>
      </c>
      <c r="G75" s="18">
        <f t="shared" si="7"/>
        <v>6.8608306095383305E-3</v>
      </c>
      <c r="H75" s="13">
        <f t="shared" ref="H75:H108" si="13">H74-I74</f>
        <v>92256.479006228881</v>
      </c>
      <c r="I75" s="13">
        <f t="shared" si="11"/>
        <v>632.9560750941655</v>
      </c>
      <c r="J75" s="13">
        <f t="shared" si="8"/>
        <v>91932.074785646517</v>
      </c>
      <c r="K75" s="13">
        <f t="shared" si="9"/>
        <v>1964350.9736046195</v>
      </c>
      <c r="L75" s="20">
        <f t="shared" si="12"/>
        <v>21.292282068037654</v>
      </c>
    </row>
    <row r="76" spans="1:12" x14ac:dyDescent="0.2">
      <c r="A76" s="16">
        <v>67</v>
      </c>
      <c r="B76" s="48">
        <v>98</v>
      </c>
      <c r="C76" s="47">
        <v>13930</v>
      </c>
      <c r="D76" s="47">
        <v>13905</v>
      </c>
      <c r="E76" s="17">
        <v>0.49798714006150402</v>
      </c>
      <c r="F76" s="18">
        <f t="shared" si="10"/>
        <v>7.0414945212861502E-3</v>
      </c>
      <c r="G76" s="18">
        <f t="shared" si="7"/>
        <v>7.0166910740411953E-3</v>
      </c>
      <c r="H76" s="13">
        <f t="shared" si="13"/>
        <v>91623.522931134721</v>
      </c>
      <c r="I76" s="13">
        <f t="shared" si="11"/>
        <v>642.89395552310179</v>
      </c>
      <c r="J76" s="13">
        <f t="shared" si="8"/>
        <v>91300.78189788539</v>
      </c>
      <c r="K76" s="13">
        <f t="shared" si="9"/>
        <v>1872418.898818973</v>
      </c>
      <c r="L76" s="20">
        <f t="shared" si="12"/>
        <v>20.436006376073362</v>
      </c>
    </row>
    <row r="77" spans="1:12" x14ac:dyDescent="0.2">
      <c r="A77" s="16">
        <v>68</v>
      </c>
      <c r="B77" s="48">
        <v>124</v>
      </c>
      <c r="C77" s="47">
        <v>14546</v>
      </c>
      <c r="D77" s="47">
        <v>13843</v>
      </c>
      <c r="E77" s="17">
        <v>0.55068493150684883</v>
      </c>
      <c r="F77" s="18">
        <f t="shared" si="10"/>
        <v>8.7357779421606968E-3</v>
      </c>
      <c r="G77" s="18">
        <f t="shared" si="7"/>
        <v>8.701623056494124E-3</v>
      </c>
      <c r="H77" s="13">
        <f t="shared" si="13"/>
        <v>90980.628975611617</v>
      </c>
      <c r="I77" s="13">
        <f t="shared" si="11"/>
        <v>791.67913878851937</v>
      </c>
      <c r="J77" s="13">
        <f t="shared" si="8"/>
        <v>90624.915609142263</v>
      </c>
      <c r="K77" s="13">
        <f t="shared" si="9"/>
        <v>1781118.1169210875</v>
      </c>
      <c r="L77" s="20">
        <f t="shared" si="12"/>
        <v>19.576893861643189</v>
      </c>
    </row>
    <row r="78" spans="1:12" x14ac:dyDescent="0.2">
      <c r="A78" s="16">
        <v>69</v>
      </c>
      <c r="B78" s="48">
        <v>139</v>
      </c>
      <c r="C78" s="47">
        <v>15490</v>
      </c>
      <c r="D78" s="47">
        <v>14414</v>
      </c>
      <c r="E78" s="17">
        <v>0.51759140632699296</v>
      </c>
      <c r="F78" s="18">
        <f t="shared" si="10"/>
        <v>9.2964151952915994E-3</v>
      </c>
      <c r="G78" s="18">
        <f t="shared" si="7"/>
        <v>9.2549099728107941E-3</v>
      </c>
      <c r="H78" s="13">
        <f t="shared" si="13"/>
        <v>90188.9498368231</v>
      </c>
      <c r="I78" s="13">
        <f t="shared" si="11"/>
        <v>834.69061128214651</v>
      </c>
      <c r="J78" s="13">
        <f t="shared" si="8"/>
        <v>89786.287912882413</v>
      </c>
      <c r="K78" s="13">
        <f t="shared" si="9"/>
        <v>1690493.2013119452</v>
      </c>
      <c r="L78" s="20">
        <f t="shared" si="12"/>
        <v>18.743906036942636</v>
      </c>
    </row>
    <row r="79" spans="1:12" x14ac:dyDescent="0.2">
      <c r="A79" s="16">
        <v>70</v>
      </c>
      <c r="B79" s="48">
        <v>160</v>
      </c>
      <c r="C79" s="47">
        <v>13619</v>
      </c>
      <c r="D79" s="47">
        <v>15334</v>
      </c>
      <c r="E79" s="17">
        <v>0.4611301369863014</v>
      </c>
      <c r="F79" s="18">
        <f t="shared" si="10"/>
        <v>1.1052395261285531E-2</v>
      </c>
      <c r="G79" s="18">
        <f t="shared" si="7"/>
        <v>1.0986959100386282E-2</v>
      </c>
      <c r="H79" s="13">
        <f t="shared" si="13"/>
        <v>89354.259225540955</v>
      </c>
      <c r="I79" s="13">
        <f t="shared" si="11"/>
        <v>981.73159155633209</v>
      </c>
      <c r="J79" s="13">
        <f t="shared" si="8"/>
        <v>88825.233657282763</v>
      </c>
      <c r="K79" s="13">
        <f t="shared" si="9"/>
        <v>1600706.9133990628</v>
      </c>
      <c r="L79" s="20">
        <f t="shared" si="12"/>
        <v>17.914164666271645</v>
      </c>
    </row>
    <row r="80" spans="1:12" x14ac:dyDescent="0.2">
      <c r="A80" s="16">
        <v>71</v>
      </c>
      <c r="B80" s="48">
        <v>169</v>
      </c>
      <c r="C80" s="47">
        <v>12094</v>
      </c>
      <c r="D80" s="47">
        <v>13459</v>
      </c>
      <c r="E80" s="17">
        <v>0.48345626975763967</v>
      </c>
      <c r="F80" s="18">
        <f t="shared" si="10"/>
        <v>1.3227409697491489E-2</v>
      </c>
      <c r="G80" s="18">
        <f t="shared" si="7"/>
        <v>1.3137646262405132E-2</v>
      </c>
      <c r="H80" s="13">
        <f t="shared" si="13"/>
        <v>88372.527633984617</v>
      </c>
      <c r="I80" s="13">
        <f t="shared" si="11"/>
        <v>1161.0070073699121</v>
      </c>
      <c r="J80" s="13">
        <f t="shared" si="8"/>
        <v>87772.816743560237</v>
      </c>
      <c r="K80" s="13">
        <f t="shared" si="9"/>
        <v>1511881.67974178</v>
      </c>
      <c r="L80" s="20">
        <f t="shared" si="12"/>
        <v>17.108050660309161</v>
      </c>
    </row>
    <row r="81" spans="1:12" x14ac:dyDescent="0.2">
      <c r="A81" s="16">
        <v>72</v>
      </c>
      <c r="B81" s="48">
        <v>156</v>
      </c>
      <c r="C81" s="47">
        <v>12638</v>
      </c>
      <c r="D81" s="47">
        <v>11957</v>
      </c>
      <c r="E81" s="17">
        <v>0.52746750965929057</v>
      </c>
      <c r="F81" s="18">
        <f t="shared" si="10"/>
        <v>1.2685505183980483E-2</v>
      </c>
      <c r="G81" s="18">
        <f t="shared" si="7"/>
        <v>1.2609917387767251E-2</v>
      </c>
      <c r="H81" s="13">
        <f t="shared" si="13"/>
        <v>87211.5206266147</v>
      </c>
      <c r="I81" s="13">
        <f t="shared" si="11"/>
        <v>1099.7300703631709</v>
      </c>
      <c r="J81" s="13">
        <f t="shared" si="8"/>
        <v>86691.862437763426</v>
      </c>
      <c r="K81" s="13">
        <f t="shared" si="9"/>
        <v>1424108.8629982199</v>
      </c>
      <c r="L81" s="20">
        <f t="shared" si="12"/>
        <v>16.329366266818866</v>
      </c>
    </row>
    <row r="82" spans="1:12" x14ac:dyDescent="0.2">
      <c r="A82" s="16">
        <v>73</v>
      </c>
      <c r="B82" s="48">
        <v>159</v>
      </c>
      <c r="C82" s="47">
        <v>11640</v>
      </c>
      <c r="D82" s="47">
        <v>12519</v>
      </c>
      <c r="E82" s="17">
        <v>0.52923235978288985</v>
      </c>
      <c r="F82" s="18">
        <f t="shared" si="10"/>
        <v>1.3162796473363964E-2</v>
      </c>
      <c r="G82" s="18">
        <f t="shared" si="7"/>
        <v>1.3081733956955721E-2</v>
      </c>
      <c r="H82" s="13">
        <f t="shared" si="13"/>
        <v>86111.790556251523</v>
      </c>
      <c r="I82" s="13">
        <f t="shared" si="11"/>
        <v>1126.4915346139746</v>
      </c>
      <c r="J82" s="13">
        <f t="shared" si="8"/>
        <v>85581.474794776746</v>
      </c>
      <c r="K82" s="13">
        <f t="shared" si="9"/>
        <v>1337417.0005604564</v>
      </c>
      <c r="L82" s="20">
        <f t="shared" si="12"/>
        <v>15.531171653976982</v>
      </c>
    </row>
    <row r="83" spans="1:12" x14ac:dyDescent="0.2">
      <c r="A83" s="16">
        <v>74</v>
      </c>
      <c r="B83" s="48">
        <v>169</v>
      </c>
      <c r="C83" s="47">
        <v>10983</v>
      </c>
      <c r="D83" s="47">
        <v>11461</v>
      </c>
      <c r="E83" s="17">
        <v>0.49580935397584514</v>
      </c>
      <c r="F83" s="18">
        <f t="shared" si="10"/>
        <v>1.5059704152557477E-2</v>
      </c>
      <c r="G83" s="18">
        <f t="shared" si="7"/>
        <v>1.4946218087092464E-2</v>
      </c>
      <c r="H83" s="13">
        <f t="shared" si="13"/>
        <v>84985.299021637547</v>
      </c>
      <c r="I83" s="13">
        <f t="shared" si="11"/>
        <v>1270.2088133741606</v>
      </c>
      <c r="J83" s="13">
        <f t="shared" si="8"/>
        <v>84344.871619436846</v>
      </c>
      <c r="K83" s="13">
        <f t="shared" si="9"/>
        <v>1251835.5257656798</v>
      </c>
      <c r="L83" s="20">
        <f t="shared" si="12"/>
        <v>14.730024371002781</v>
      </c>
    </row>
    <row r="84" spans="1:12" x14ac:dyDescent="0.2">
      <c r="A84" s="16">
        <v>75</v>
      </c>
      <c r="B84" s="48">
        <v>172</v>
      </c>
      <c r="C84" s="47">
        <v>8405</v>
      </c>
      <c r="D84" s="47">
        <v>10801</v>
      </c>
      <c r="E84" s="17">
        <v>0.49829563555272383</v>
      </c>
      <c r="F84" s="18">
        <f t="shared" si="10"/>
        <v>1.7911069457461209E-2</v>
      </c>
      <c r="G84" s="18">
        <f t="shared" si="7"/>
        <v>1.775155290743179E-2</v>
      </c>
      <c r="H84" s="13">
        <f t="shared" si="13"/>
        <v>83715.090208263384</v>
      </c>
      <c r="I84" s="13">
        <f t="shared" si="11"/>
        <v>1486.0728529824123</v>
      </c>
      <c r="J84" s="13">
        <f t="shared" si="8"/>
        <v>82969.520972035491</v>
      </c>
      <c r="K84" s="13">
        <f t="shared" si="9"/>
        <v>1167490.6541462429</v>
      </c>
      <c r="L84" s="20">
        <f t="shared" si="12"/>
        <v>13.946000072887717</v>
      </c>
    </row>
    <row r="85" spans="1:12" x14ac:dyDescent="0.2">
      <c r="A85" s="16">
        <v>76</v>
      </c>
      <c r="B85" s="48">
        <v>148</v>
      </c>
      <c r="C85" s="47">
        <v>7140</v>
      </c>
      <c r="D85" s="47">
        <v>8255</v>
      </c>
      <c r="E85" s="17">
        <v>0.48580155497963728</v>
      </c>
      <c r="F85" s="18">
        <f t="shared" si="10"/>
        <v>1.922702176031179E-2</v>
      </c>
      <c r="G85" s="18">
        <f t="shared" si="7"/>
        <v>1.9038794627902055E-2</v>
      </c>
      <c r="H85" s="13">
        <f t="shared" si="13"/>
        <v>82229.017355280972</v>
      </c>
      <c r="I85" s="13">
        <f t="shared" si="11"/>
        <v>1565.5413738813882</v>
      </c>
      <c r="J85" s="13">
        <f t="shared" si="8"/>
        <v>81424.018415216109</v>
      </c>
      <c r="K85" s="13">
        <f t="shared" si="9"/>
        <v>1084521.1331742073</v>
      </c>
      <c r="L85" s="20">
        <f t="shared" si="12"/>
        <v>13.189031902064391</v>
      </c>
    </row>
    <row r="86" spans="1:12" x14ac:dyDescent="0.2">
      <c r="A86" s="16">
        <v>77</v>
      </c>
      <c r="B86" s="48">
        <v>185</v>
      </c>
      <c r="C86" s="47">
        <v>8925</v>
      </c>
      <c r="D86" s="47">
        <v>6992</v>
      </c>
      <c r="E86" s="17">
        <v>0.53860051832654587</v>
      </c>
      <c r="F86" s="18">
        <f t="shared" si="10"/>
        <v>2.3245586479864296E-2</v>
      </c>
      <c r="G86" s="18">
        <f t="shared" si="7"/>
        <v>2.2998911617592391E-2</v>
      </c>
      <c r="H86" s="13">
        <f t="shared" si="13"/>
        <v>80663.475981399577</v>
      </c>
      <c r="I86" s="13">
        <f t="shared" si="11"/>
        <v>1855.1721548639955</v>
      </c>
      <c r="J86" s="13">
        <f t="shared" si="8"/>
        <v>79807.500510730315</v>
      </c>
      <c r="K86" s="13">
        <f t="shared" si="9"/>
        <v>1003097.1147589912</v>
      </c>
      <c r="L86" s="20">
        <f t="shared" si="12"/>
        <v>12.435580075799091</v>
      </c>
    </row>
    <row r="87" spans="1:12" x14ac:dyDescent="0.2">
      <c r="A87" s="16">
        <v>78</v>
      </c>
      <c r="B87" s="48">
        <v>183</v>
      </c>
      <c r="C87" s="47">
        <v>5075</v>
      </c>
      <c r="D87" s="47">
        <v>8716</v>
      </c>
      <c r="E87" s="17">
        <v>0.45489931881128853</v>
      </c>
      <c r="F87" s="18">
        <f t="shared" si="10"/>
        <v>2.6539047204698716E-2</v>
      </c>
      <c r="G87" s="18">
        <f t="shared" si="7"/>
        <v>2.6160596177251305E-2</v>
      </c>
      <c r="H87" s="13">
        <f t="shared" si="13"/>
        <v>78808.303826535586</v>
      </c>
      <c r="I87" s="13">
        <f t="shared" si="11"/>
        <v>2061.6722118201264</v>
      </c>
      <c r="J87" s="13">
        <f t="shared" si="8"/>
        <v>77684.484899484596</v>
      </c>
      <c r="K87" s="13">
        <f t="shared" si="9"/>
        <v>923289.61424826086</v>
      </c>
      <c r="L87" s="20">
        <f t="shared" si="12"/>
        <v>11.715638700720007</v>
      </c>
    </row>
    <row r="88" spans="1:12" x14ac:dyDescent="0.2">
      <c r="A88" s="16">
        <v>79</v>
      </c>
      <c r="B88" s="48">
        <v>155</v>
      </c>
      <c r="C88" s="47">
        <v>5602</v>
      </c>
      <c r="D88" s="47">
        <v>4946</v>
      </c>
      <c r="E88" s="17">
        <v>0.5315598762704371</v>
      </c>
      <c r="F88" s="18">
        <f t="shared" si="10"/>
        <v>2.9389457717102767E-2</v>
      </c>
      <c r="G88" s="18">
        <f t="shared" si="7"/>
        <v>2.899034184775702E-2</v>
      </c>
      <c r="H88" s="13">
        <f t="shared" si="13"/>
        <v>76746.631614715458</v>
      </c>
      <c r="I88" s="13">
        <f t="shared" si="11"/>
        <v>2224.9110861744775</v>
      </c>
      <c r="J88" s="13">
        <f t="shared" si="8"/>
        <v>75704.393990220618</v>
      </c>
      <c r="K88" s="13">
        <f t="shared" si="9"/>
        <v>845605.1293487763</v>
      </c>
      <c r="L88" s="20">
        <f t="shared" si="12"/>
        <v>11.01813996989334</v>
      </c>
    </row>
    <row r="89" spans="1:12" x14ac:dyDescent="0.2">
      <c r="A89" s="16">
        <v>80</v>
      </c>
      <c r="B89" s="48">
        <v>186</v>
      </c>
      <c r="C89" s="47">
        <v>5899</v>
      </c>
      <c r="D89" s="47">
        <v>5435</v>
      </c>
      <c r="E89" s="17">
        <v>0.54318750920606884</v>
      </c>
      <c r="F89" s="18">
        <f t="shared" si="10"/>
        <v>3.2821598729486499E-2</v>
      </c>
      <c r="G89" s="18">
        <f t="shared" si="7"/>
        <v>3.233676340863495E-2</v>
      </c>
      <c r="H89" s="13">
        <f t="shared" si="13"/>
        <v>74521.720528540987</v>
      </c>
      <c r="I89" s="13">
        <f t="shared" si="11"/>
        <v>2409.7912455358442</v>
      </c>
      <c r="J89" s="13">
        <f t="shared" si="8"/>
        <v>73420.897787374342</v>
      </c>
      <c r="K89" s="13">
        <f t="shared" si="9"/>
        <v>769900.73535855568</v>
      </c>
      <c r="L89" s="20">
        <f t="shared" si="12"/>
        <v>10.331225982144257</v>
      </c>
    </row>
    <row r="90" spans="1:12" x14ac:dyDescent="0.2">
      <c r="A90" s="16">
        <v>81</v>
      </c>
      <c r="B90" s="48">
        <v>227</v>
      </c>
      <c r="C90" s="47">
        <v>5767</v>
      </c>
      <c r="D90" s="47">
        <v>5719</v>
      </c>
      <c r="E90" s="17">
        <v>0.49986120330698197</v>
      </c>
      <c r="F90" s="18">
        <f t="shared" si="10"/>
        <v>3.9526379940797496E-2</v>
      </c>
      <c r="G90" s="18">
        <f t="shared" si="7"/>
        <v>3.8760143223769833E-2</v>
      </c>
      <c r="H90" s="13">
        <f t="shared" si="13"/>
        <v>72111.929283005142</v>
      </c>
      <c r="I90" s="13">
        <f t="shared" si="11"/>
        <v>2795.0687071516413</v>
      </c>
      <c r="J90" s="13">
        <f t="shared" si="8"/>
        <v>70714.006983136002</v>
      </c>
      <c r="K90" s="13">
        <f t="shared" si="9"/>
        <v>696479.83757118136</v>
      </c>
      <c r="L90" s="20">
        <f t="shared" si="12"/>
        <v>9.6583165156742385</v>
      </c>
    </row>
    <row r="91" spans="1:12" x14ac:dyDescent="0.2">
      <c r="A91" s="16">
        <v>82</v>
      </c>
      <c r="B91" s="48">
        <v>216</v>
      </c>
      <c r="C91" s="47">
        <v>5046</v>
      </c>
      <c r="D91" s="47">
        <v>5562</v>
      </c>
      <c r="E91" s="17">
        <v>0.51434550989345562</v>
      </c>
      <c r="F91" s="18">
        <f t="shared" si="10"/>
        <v>4.072398190045249E-2</v>
      </c>
      <c r="G91" s="18">
        <f t="shared" si="7"/>
        <v>3.9934172437215365E-2</v>
      </c>
      <c r="H91" s="13">
        <f t="shared" si="13"/>
        <v>69316.860575853498</v>
      </c>
      <c r="I91" s="13">
        <f t="shared" si="11"/>
        <v>2768.1114630425491</v>
      </c>
      <c r="J91" s="13">
        <f t="shared" si="8"/>
        <v>67972.514814711496</v>
      </c>
      <c r="K91" s="13">
        <f t="shared" si="9"/>
        <v>625765.8305880453</v>
      </c>
      <c r="L91" s="20">
        <f t="shared" si="12"/>
        <v>9.0276135616856052</v>
      </c>
    </row>
    <row r="92" spans="1:12" x14ac:dyDescent="0.2">
      <c r="A92" s="16">
        <v>83</v>
      </c>
      <c r="B92" s="48">
        <v>210</v>
      </c>
      <c r="C92" s="47">
        <v>4409</v>
      </c>
      <c r="D92" s="47">
        <v>4839</v>
      </c>
      <c r="E92" s="17">
        <v>0.50584474885844732</v>
      </c>
      <c r="F92" s="18">
        <f t="shared" si="10"/>
        <v>4.5415224913494812E-2</v>
      </c>
      <c r="G92" s="18">
        <f t="shared" si="7"/>
        <v>4.4418379995329264E-2</v>
      </c>
      <c r="H92" s="13">
        <f t="shared" si="13"/>
        <v>66548.749112810954</v>
      </c>
      <c r="I92" s="13">
        <f t="shared" si="11"/>
        <v>2955.9876263066681</v>
      </c>
      <c r="J92" s="13">
        <f t="shared" si="8"/>
        <v>65088.032304962057</v>
      </c>
      <c r="K92" s="13">
        <f t="shared" si="9"/>
        <v>557793.31577333377</v>
      </c>
      <c r="L92" s="20">
        <f t="shared" si="12"/>
        <v>8.3817250242793193</v>
      </c>
    </row>
    <row r="93" spans="1:12" x14ac:dyDescent="0.2">
      <c r="A93" s="16">
        <v>84</v>
      </c>
      <c r="B93" s="48">
        <v>239</v>
      </c>
      <c r="C93" s="47">
        <v>4210</v>
      </c>
      <c r="D93" s="47">
        <v>4195</v>
      </c>
      <c r="E93" s="17">
        <v>0.49882501289619996</v>
      </c>
      <c r="F93" s="18">
        <f t="shared" si="10"/>
        <v>5.6870910172516359E-2</v>
      </c>
      <c r="G93" s="18">
        <f t="shared" si="7"/>
        <v>5.5294880144773892E-2</v>
      </c>
      <c r="H93" s="13">
        <f t="shared" si="13"/>
        <v>63592.761486504285</v>
      </c>
      <c r="I93" s="13">
        <f t="shared" si="11"/>
        <v>3516.3541244714474</v>
      </c>
      <c r="J93" s="13">
        <f t="shared" si="8"/>
        <v>61830.452753519909</v>
      </c>
      <c r="K93" s="13">
        <f t="shared" si="9"/>
        <v>492705.28346837172</v>
      </c>
      <c r="L93" s="20">
        <f t="shared" si="12"/>
        <v>7.7478202227927166</v>
      </c>
    </row>
    <row r="94" spans="1:12" x14ac:dyDescent="0.2">
      <c r="A94" s="16">
        <v>85</v>
      </c>
      <c r="B94" s="48">
        <v>271</v>
      </c>
      <c r="C94" s="47">
        <v>3886</v>
      </c>
      <c r="D94" s="47">
        <v>3980</v>
      </c>
      <c r="E94" s="17">
        <v>0.49290805236819507</v>
      </c>
      <c r="F94" s="18">
        <f t="shared" si="10"/>
        <v>6.8904144419018556E-2</v>
      </c>
      <c r="G94" s="18">
        <f t="shared" si="7"/>
        <v>6.6577864769833017E-2</v>
      </c>
      <c r="H94" s="13">
        <f t="shared" si="13"/>
        <v>60076.407362032834</v>
      </c>
      <c r="I94" s="13">
        <f t="shared" si="11"/>
        <v>3999.7589252068228</v>
      </c>
      <c r="J94" s="13">
        <f t="shared" si="8"/>
        <v>58048.161818592016</v>
      </c>
      <c r="K94" s="13">
        <f t="shared" si="9"/>
        <v>430874.83071485179</v>
      </c>
      <c r="L94" s="20">
        <f t="shared" si="12"/>
        <v>7.1721138069776895</v>
      </c>
    </row>
    <row r="95" spans="1:12" x14ac:dyDescent="0.2">
      <c r="A95" s="16">
        <v>86</v>
      </c>
      <c r="B95" s="48">
        <v>263</v>
      </c>
      <c r="C95" s="47">
        <v>3260</v>
      </c>
      <c r="D95" s="47">
        <v>3606</v>
      </c>
      <c r="E95" s="17">
        <v>0.50601593833012171</v>
      </c>
      <c r="F95" s="18">
        <f t="shared" si="10"/>
        <v>7.6609379551412754E-2</v>
      </c>
      <c r="G95" s="18">
        <f t="shared" si="7"/>
        <v>7.3815904311150232E-2</v>
      </c>
      <c r="H95" s="13">
        <f t="shared" si="13"/>
        <v>56076.648436826013</v>
      </c>
      <c r="I95" s="13">
        <f t="shared" si="11"/>
        <v>4139.3485151027617</v>
      </c>
      <c r="J95" s="13">
        <f t="shared" si="8"/>
        <v>54031.876244668369</v>
      </c>
      <c r="K95" s="13">
        <f t="shared" si="9"/>
        <v>372826.6688962598</v>
      </c>
      <c r="L95" s="20">
        <f t="shared" si="12"/>
        <v>6.6485191124835721</v>
      </c>
    </row>
    <row r="96" spans="1:12" x14ac:dyDescent="0.2">
      <c r="A96" s="16">
        <v>87</v>
      </c>
      <c r="B96" s="48">
        <v>265</v>
      </c>
      <c r="C96" s="47">
        <v>2849</v>
      </c>
      <c r="D96" s="47">
        <v>3007</v>
      </c>
      <c r="E96" s="17">
        <v>0.49053502196950122</v>
      </c>
      <c r="F96" s="18">
        <f t="shared" si="10"/>
        <v>9.050546448087432E-2</v>
      </c>
      <c r="G96" s="18">
        <f t="shared" si="7"/>
        <v>8.6516254948577731E-2</v>
      </c>
      <c r="H96" s="13">
        <f t="shared" si="13"/>
        <v>51937.29992172325</v>
      </c>
      <c r="I96" s="13">
        <f t="shared" si="11"/>
        <v>4493.4206813685551</v>
      </c>
      <c r="J96" s="13">
        <f t="shared" si="8"/>
        <v>49648.059453008034</v>
      </c>
      <c r="K96" s="13">
        <f t="shared" si="9"/>
        <v>318794.79265159142</v>
      </c>
      <c r="L96" s="20">
        <f t="shared" si="12"/>
        <v>6.138070194870731</v>
      </c>
    </row>
    <row r="97" spans="1:12" x14ac:dyDescent="0.2">
      <c r="A97" s="16">
        <v>88</v>
      </c>
      <c r="B97" s="48">
        <v>250</v>
      </c>
      <c r="C97" s="47">
        <v>2532</v>
      </c>
      <c r="D97" s="47">
        <v>2619</v>
      </c>
      <c r="E97" s="17">
        <v>0.48728767123287658</v>
      </c>
      <c r="F97" s="18">
        <f t="shared" si="10"/>
        <v>9.7068530382450016E-2</v>
      </c>
      <c r="G97" s="18">
        <f t="shared" si="7"/>
        <v>9.2466629680014803E-2</v>
      </c>
      <c r="H97" s="13">
        <f t="shared" si="13"/>
        <v>47443.879240354698</v>
      </c>
      <c r="I97" s="13">
        <f t="shared" si="11"/>
        <v>4386.9756123012203</v>
      </c>
      <c r="J97" s="13">
        <f t="shared" si="8"/>
        <v>45194.622757927165</v>
      </c>
      <c r="K97" s="13">
        <f t="shared" si="9"/>
        <v>269146.73319858336</v>
      </c>
      <c r="L97" s="20">
        <f t="shared" si="12"/>
        <v>5.6729495460323403</v>
      </c>
    </row>
    <row r="98" spans="1:12" x14ac:dyDescent="0.2">
      <c r="A98" s="16">
        <v>89</v>
      </c>
      <c r="B98" s="48">
        <v>266</v>
      </c>
      <c r="C98" s="47">
        <v>2185</v>
      </c>
      <c r="D98" s="47">
        <v>2268</v>
      </c>
      <c r="E98" s="17">
        <v>0.51629416005767859</v>
      </c>
      <c r="F98" s="18">
        <f t="shared" si="10"/>
        <v>0.11947002021109364</v>
      </c>
      <c r="G98" s="18">
        <f t="shared" si="7"/>
        <v>0.11294321837569528</v>
      </c>
      <c r="H98" s="13">
        <f t="shared" si="13"/>
        <v>43056.903628053478</v>
      </c>
      <c r="I98" s="13">
        <f t="shared" si="11"/>
        <v>4862.9852690445105</v>
      </c>
      <c r="J98" s="13">
        <f t="shared" si="8"/>
        <v>40704.649253863165</v>
      </c>
      <c r="K98" s="13">
        <f>K99+J98</f>
        <v>223952.11044065619</v>
      </c>
      <c r="L98" s="20">
        <f t="shared" si="12"/>
        <v>5.2013055182802663</v>
      </c>
    </row>
    <row r="99" spans="1:12" x14ac:dyDescent="0.2">
      <c r="A99" s="16">
        <v>90</v>
      </c>
      <c r="B99" s="48">
        <v>245</v>
      </c>
      <c r="C99" s="47">
        <v>1772</v>
      </c>
      <c r="D99" s="47">
        <v>1897</v>
      </c>
      <c r="E99" s="17">
        <v>0.47335756220296327</v>
      </c>
      <c r="F99" s="22">
        <f t="shared" si="10"/>
        <v>0.13355137639683837</v>
      </c>
      <c r="G99" s="22">
        <f t="shared" si="7"/>
        <v>0.12477544257434375</v>
      </c>
      <c r="H99" s="23">
        <f t="shared" si="13"/>
        <v>38193.918359008967</v>
      </c>
      <c r="I99" s="23">
        <f t="shared" si="11"/>
        <v>4765.6630668936969</v>
      </c>
      <c r="J99" s="23">
        <f t="shared" si="8"/>
        <v>35684.117943740763</v>
      </c>
      <c r="K99" s="23">
        <f t="shared" ref="K99:K108" si="14">K100+J99</f>
        <v>183247.46118679302</v>
      </c>
      <c r="L99" s="24">
        <f t="shared" si="12"/>
        <v>4.7978177956064476</v>
      </c>
    </row>
    <row r="100" spans="1:12" x14ac:dyDescent="0.2">
      <c r="A100" s="16">
        <v>91</v>
      </c>
      <c r="B100" s="48">
        <v>248</v>
      </c>
      <c r="C100" s="47">
        <v>1502</v>
      </c>
      <c r="D100" s="47">
        <v>1566</v>
      </c>
      <c r="E100" s="17">
        <v>0.51526734423331899</v>
      </c>
      <c r="F100" s="22">
        <f t="shared" si="10"/>
        <v>0.16166883963494133</v>
      </c>
      <c r="G100" s="22">
        <f t="shared" si="7"/>
        <v>0.14992017065592561</v>
      </c>
      <c r="H100" s="23">
        <f t="shared" si="13"/>
        <v>33428.255292115267</v>
      </c>
      <c r="I100" s="23">
        <f t="shared" si="11"/>
        <v>5011.5697381237696</v>
      </c>
      <c r="J100" s="23">
        <f t="shared" si="8"/>
        <v>30998.983783394604</v>
      </c>
      <c r="K100" s="23">
        <f t="shared" si="14"/>
        <v>147563.34324305225</v>
      </c>
      <c r="L100" s="24">
        <f t="shared" si="12"/>
        <v>4.414329792373521</v>
      </c>
    </row>
    <row r="101" spans="1:12" x14ac:dyDescent="0.2">
      <c r="A101" s="16">
        <v>92</v>
      </c>
      <c r="B101" s="48">
        <v>175</v>
      </c>
      <c r="C101" s="47">
        <v>1176</v>
      </c>
      <c r="D101" s="47">
        <v>1271</v>
      </c>
      <c r="E101" s="17">
        <v>0.47375342465753439</v>
      </c>
      <c r="F101" s="22">
        <f t="shared" si="10"/>
        <v>0.14303228442991417</v>
      </c>
      <c r="G101" s="22">
        <f t="shared" si="7"/>
        <v>0.13301984729009156</v>
      </c>
      <c r="H101" s="23">
        <f t="shared" si="13"/>
        <v>28416.685553991498</v>
      </c>
      <c r="I101" s="23">
        <f t="shared" si="11"/>
        <v>3779.9831728824997</v>
      </c>
      <c r="J101" s="23">
        <f t="shared" si="8"/>
        <v>26427.482354409934</v>
      </c>
      <c r="K101" s="23">
        <f t="shared" si="14"/>
        <v>116564.35945965764</v>
      </c>
      <c r="L101" s="24">
        <f t="shared" si="12"/>
        <v>4.1019688674875967</v>
      </c>
    </row>
    <row r="102" spans="1:12" x14ac:dyDescent="0.2">
      <c r="A102" s="16">
        <v>93</v>
      </c>
      <c r="B102" s="48">
        <v>184</v>
      </c>
      <c r="C102" s="47">
        <v>973</v>
      </c>
      <c r="D102" s="47">
        <v>993</v>
      </c>
      <c r="E102" s="17">
        <v>0.52839487790351392</v>
      </c>
      <c r="F102" s="22">
        <f t="shared" si="10"/>
        <v>0.18718209562563581</v>
      </c>
      <c r="G102" s="22">
        <f t="shared" si="7"/>
        <v>0.17199872972945285</v>
      </c>
      <c r="H102" s="23">
        <f t="shared" si="13"/>
        <v>24636.702381108997</v>
      </c>
      <c r="I102" s="23">
        <f t="shared" si="11"/>
        <v>4237.4815142733341</v>
      </c>
      <c r="J102" s="23">
        <f t="shared" si="8"/>
        <v>22638.284394188518</v>
      </c>
      <c r="K102" s="23">
        <f t="shared" si="14"/>
        <v>90136.87710524771</v>
      </c>
      <c r="L102" s="24">
        <f t="shared" si="12"/>
        <v>3.6586421230774429</v>
      </c>
    </row>
    <row r="103" spans="1:12" x14ac:dyDescent="0.2">
      <c r="A103" s="16">
        <v>94</v>
      </c>
      <c r="B103" s="48">
        <v>148</v>
      </c>
      <c r="C103" s="47">
        <v>803</v>
      </c>
      <c r="D103" s="47">
        <v>799</v>
      </c>
      <c r="E103" s="17">
        <v>0.47737874861162538</v>
      </c>
      <c r="F103" s="22">
        <f t="shared" si="10"/>
        <v>0.18476903870162298</v>
      </c>
      <c r="G103" s="22">
        <f t="shared" si="7"/>
        <v>0.16849814564702728</v>
      </c>
      <c r="H103" s="23">
        <f t="shared" si="13"/>
        <v>20399.220866835662</v>
      </c>
      <c r="I103" s="23">
        <f t="shared" si="11"/>
        <v>3437.2308887059535</v>
      </c>
      <c r="J103" s="23">
        <f t="shared" si="8"/>
        <v>18602.850958469378</v>
      </c>
      <c r="K103" s="23">
        <f t="shared" si="14"/>
        <v>67498.592711059187</v>
      </c>
      <c r="L103" s="24">
        <f t="shared" si="12"/>
        <v>3.3088809200941607</v>
      </c>
    </row>
    <row r="104" spans="1:12" x14ac:dyDescent="0.2">
      <c r="A104" s="16">
        <v>95</v>
      </c>
      <c r="B104" s="48">
        <v>156</v>
      </c>
      <c r="C104" s="47">
        <v>573</v>
      </c>
      <c r="D104" s="47">
        <v>629</v>
      </c>
      <c r="E104" s="17">
        <v>0.46982788900597117</v>
      </c>
      <c r="F104" s="22">
        <f t="shared" si="10"/>
        <v>0.25956738768718801</v>
      </c>
      <c r="G104" s="22">
        <f t="shared" si="7"/>
        <v>0.2281679643202045</v>
      </c>
      <c r="H104" s="23">
        <f t="shared" si="13"/>
        <v>16961.989978129706</v>
      </c>
      <c r="I104" s="23">
        <f t="shared" si="11"/>
        <v>3870.182724129565</v>
      </c>
      <c r="J104" s="23">
        <f t="shared" si="8"/>
        <v>14910.127033345314</v>
      </c>
      <c r="K104" s="23">
        <f t="shared" si="14"/>
        <v>48895.741752589805</v>
      </c>
      <c r="L104" s="24">
        <f t="shared" si="12"/>
        <v>2.8826654075161313</v>
      </c>
    </row>
    <row r="105" spans="1:12" x14ac:dyDescent="0.2">
      <c r="A105" s="16">
        <v>96</v>
      </c>
      <c r="B105" s="48">
        <v>110</v>
      </c>
      <c r="C105" s="47">
        <v>397</v>
      </c>
      <c r="D105" s="47">
        <v>439</v>
      </c>
      <c r="E105" s="17">
        <v>0.45845579078455784</v>
      </c>
      <c r="F105" s="22">
        <f t="shared" si="10"/>
        <v>0.26315789473684209</v>
      </c>
      <c r="G105" s="22">
        <f t="shared" si="7"/>
        <v>0.23033279216122721</v>
      </c>
      <c r="H105" s="23">
        <f t="shared" si="13"/>
        <v>13091.807254000141</v>
      </c>
      <c r="I105" s="23">
        <f t="shared" si="11"/>
        <v>3015.4725192504611</v>
      </c>
      <c r="J105" s="23">
        <f t="shared" si="8"/>
        <v>11458.795573151754</v>
      </c>
      <c r="K105" s="23">
        <f t="shared" si="14"/>
        <v>33985.614719244491</v>
      </c>
      <c r="L105" s="24">
        <f t="shared" si="12"/>
        <v>2.5959452396352951</v>
      </c>
    </row>
    <row r="106" spans="1:12" x14ac:dyDescent="0.2">
      <c r="A106" s="16">
        <v>97</v>
      </c>
      <c r="B106" s="48">
        <v>76</v>
      </c>
      <c r="C106" s="47">
        <v>326</v>
      </c>
      <c r="D106" s="47">
        <v>301</v>
      </c>
      <c r="E106" s="17">
        <v>0.46748377793799567</v>
      </c>
      <c r="F106" s="22">
        <f t="shared" si="10"/>
        <v>0.24242424242424243</v>
      </c>
      <c r="G106" s="22">
        <f t="shared" si="7"/>
        <v>0.21470671326127425</v>
      </c>
      <c r="H106" s="23">
        <f t="shared" si="13"/>
        <v>10076.33473474968</v>
      </c>
      <c r="I106" s="23">
        <f t="shared" si="11"/>
        <v>2163.4567126185175</v>
      </c>
      <c r="J106" s="23">
        <f t="shared" si="8"/>
        <v>8924.2589395513842</v>
      </c>
      <c r="K106" s="23">
        <f t="shared" si="14"/>
        <v>22526.819146092741</v>
      </c>
      <c r="L106" s="24">
        <f t="shared" si="12"/>
        <v>2.2356163961490667</v>
      </c>
    </row>
    <row r="107" spans="1:12" x14ac:dyDescent="0.2">
      <c r="A107" s="16">
        <v>98</v>
      </c>
      <c r="B107" s="48">
        <v>54</v>
      </c>
      <c r="C107" s="47">
        <v>196</v>
      </c>
      <c r="D107" s="47">
        <v>245</v>
      </c>
      <c r="E107" s="17">
        <v>0.47985794013191263</v>
      </c>
      <c r="F107" s="22">
        <f t="shared" si="10"/>
        <v>0.24489795918367346</v>
      </c>
      <c r="G107" s="22">
        <f t="shared" si="7"/>
        <v>0.21722718480842457</v>
      </c>
      <c r="H107" s="23">
        <f t="shared" si="13"/>
        <v>7912.8780221311627</v>
      </c>
      <c r="I107" s="23">
        <f t="shared" si="11"/>
        <v>1718.8922164800072</v>
      </c>
      <c r="J107" s="23">
        <f t="shared" si="8"/>
        <v>7018.8098839600298</v>
      </c>
      <c r="K107" s="23">
        <f t="shared" si="14"/>
        <v>13602.560206541355</v>
      </c>
      <c r="L107" s="24">
        <f t="shared" si="12"/>
        <v>1.7190408051908526</v>
      </c>
    </row>
    <row r="108" spans="1:12" x14ac:dyDescent="0.2">
      <c r="A108" s="16">
        <v>99</v>
      </c>
      <c r="B108" s="48">
        <v>38</v>
      </c>
      <c r="C108" s="47">
        <v>109</v>
      </c>
      <c r="D108" s="47">
        <v>140</v>
      </c>
      <c r="E108" s="17">
        <v>0.48839221341023786</v>
      </c>
      <c r="F108" s="22">
        <f t="shared" si="10"/>
        <v>0.30522088353413657</v>
      </c>
      <c r="G108" s="22">
        <f t="shared" si="7"/>
        <v>0.26399687847959113</v>
      </c>
      <c r="H108" s="23">
        <f t="shared" si="13"/>
        <v>6193.9858056511557</v>
      </c>
      <c r="I108" s="23">
        <f t="shared" si="11"/>
        <v>1635.1929180388006</v>
      </c>
      <c r="J108" s="23">
        <f t="shared" si="8"/>
        <v>5357.4083762060709</v>
      </c>
      <c r="K108" s="23">
        <f t="shared" si="14"/>
        <v>6583.7503225813243</v>
      </c>
      <c r="L108" s="24">
        <f t="shared" si="12"/>
        <v>1.0629262851352617</v>
      </c>
    </row>
    <row r="109" spans="1:12" x14ac:dyDescent="0.2">
      <c r="A109" s="16" t="s">
        <v>23</v>
      </c>
      <c r="B109" s="48">
        <v>69</v>
      </c>
      <c r="C109" s="47">
        <v>248</v>
      </c>
      <c r="D109" s="47">
        <v>265</v>
      </c>
      <c r="E109" s="17"/>
      <c r="F109" s="22">
        <f>B109/((C109+D109)/2)</f>
        <v>0.26900584795321636</v>
      </c>
      <c r="G109" s="22">
        <v>1</v>
      </c>
      <c r="H109" s="23">
        <f>H108-I108</f>
        <v>4558.7928876123551</v>
      </c>
      <c r="I109" s="23">
        <f>H109*G109</f>
        <v>4558.7928876123551</v>
      </c>
      <c r="J109" s="23">
        <f>H109*F109</f>
        <v>1226.3419463752534</v>
      </c>
      <c r="K109" s="23">
        <f>J109</f>
        <v>1226.3419463752534</v>
      </c>
      <c r="L109" s="24">
        <f>K109/H109</f>
        <v>0.26900584795321636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6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42736</v>
      </c>
      <c r="D7" s="41">
        <v>43101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8">
        <v>24</v>
      </c>
      <c r="C9" s="47">
        <v>13011</v>
      </c>
      <c r="D9" s="47">
        <v>12550</v>
      </c>
      <c r="E9" s="17">
        <v>0.11541095890410959</v>
      </c>
      <c r="F9" s="18">
        <f>B9/((C9+D9)/2)</f>
        <v>1.8778608035679356E-3</v>
      </c>
      <c r="G9" s="18">
        <f t="shared" ref="G9:G72" si="0">F9/((1+(1-E9)*F9))</f>
        <v>1.8747465962167143E-3</v>
      </c>
      <c r="H9" s="13">
        <v>100000</v>
      </c>
      <c r="I9" s="13">
        <f>H9*G9</f>
        <v>187.47465962167144</v>
      </c>
      <c r="J9" s="13">
        <f t="shared" ref="J9:J72" si="1">H10+I9*E9</f>
        <v>99834.161970615489</v>
      </c>
      <c r="K9" s="13">
        <f t="shared" ref="K9:K72" si="2">K10+J9</f>
        <v>8432744.2978833187</v>
      </c>
      <c r="L9" s="19">
        <f>K9/H9</f>
        <v>84.32744297883319</v>
      </c>
    </row>
    <row r="10" spans="1:13" x14ac:dyDescent="0.2">
      <c r="A10" s="16">
        <v>1</v>
      </c>
      <c r="B10" s="48">
        <v>3</v>
      </c>
      <c r="C10" s="47">
        <v>14211</v>
      </c>
      <c r="D10" s="47">
        <v>13617</v>
      </c>
      <c r="E10" s="17">
        <v>0.74520547945205484</v>
      </c>
      <c r="F10" s="18">
        <f t="shared" ref="F10:F73" si="3">B10/((C10+D10)/2)</f>
        <v>2.1561017680034498E-4</v>
      </c>
      <c r="G10" s="18">
        <f t="shared" si="0"/>
        <v>2.155983326274703E-4</v>
      </c>
      <c r="H10" s="13">
        <f>H9-I9</f>
        <v>99812.525340378328</v>
      </c>
      <c r="I10" s="13">
        <f t="shared" ref="I10:I73" si="4">H10*G10</f>
        <v>21.519414038722694</v>
      </c>
      <c r="J10" s="13">
        <f t="shared" si="1"/>
        <v>99807.042311595869</v>
      </c>
      <c r="K10" s="13">
        <f t="shared" si="2"/>
        <v>8332910.1359127024</v>
      </c>
      <c r="L10" s="20">
        <f t="shared" ref="L10:L73" si="5">K10/H10</f>
        <v>83.485615733055624</v>
      </c>
    </row>
    <row r="11" spans="1:13" x14ac:dyDescent="0.2">
      <c r="A11" s="16">
        <v>2</v>
      </c>
      <c r="B11" s="48">
        <v>2</v>
      </c>
      <c r="C11" s="47">
        <v>14104</v>
      </c>
      <c r="D11" s="47">
        <v>14145</v>
      </c>
      <c r="E11" s="17">
        <v>0.62602739726027401</v>
      </c>
      <c r="F11" s="18">
        <f t="shared" si="3"/>
        <v>1.4159793267018301E-4</v>
      </c>
      <c r="G11" s="18">
        <f t="shared" si="0"/>
        <v>1.415904349260544E-4</v>
      </c>
      <c r="H11" s="13">
        <f t="shared" ref="H11:H74" si="6">H10-I10</f>
        <v>99791.005926339611</v>
      </c>
      <c r="I11" s="13">
        <f t="shared" si="4"/>
        <v>14.129451930818899</v>
      </c>
      <c r="J11" s="13">
        <f t="shared" si="1"/>
        <v>99785.721898425763</v>
      </c>
      <c r="K11" s="13">
        <f t="shared" si="2"/>
        <v>8233103.0936011067</v>
      </c>
      <c r="L11" s="20">
        <f t="shared" si="5"/>
        <v>82.503458274369365</v>
      </c>
    </row>
    <row r="12" spans="1:13" x14ac:dyDescent="0.2">
      <c r="A12" s="16">
        <v>3</v>
      </c>
      <c r="B12" s="48">
        <v>0</v>
      </c>
      <c r="C12" s="47">
        <v>14065</v>
      </c>
      <c r="D12" s="47">
        <v>14262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99776.876474408797</v>
      </c>
      <c r="I12" s="13">
        <f t="shared" si="4"/>
        <v>0</v>
      </c>
      <c r="J12" s="13">
        <f t="shared" si="1"/>
        <v>99776.876474408797</v>
      </c>
      <c r="K12" s="13">
        <f t="shared" si="2"/>
        <v>8133317.3717026813</v>
      </c>
      <c r="L12" s="20">
        <f t="shared" si="5"/>
        <v>81.515052977116895</v>
      </c>
    </row>
    <row r="13" spans="1:13" x14ac:dyDescent="0.2">
      <c r="A13" s="16">
        <v>4</v>
      </c>
      <c r="B13" s="48">
        <v>0</v>
      </c>
      <c r="C13" s="47">
        <v>14894</v>
      </c>
      <c r="D13" s="47">
        <v>14133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99776.876474408797</v>
      </c>
      <c r="I13" s="13">
        <f t="shared" si="4"/>
        <v>0</v>
      </c>
      <c r="J13" s="13">
        <f t="shared" si="1"/>
        <v>99776.876474408797</v>
      </c>
      <c r="K13" s="13">
        <f t="shared" si="2"/>
        <v>8033540.4952282729</v>
      </c>
      <c r="L13" s="20">
        <f t="shared" si="5"/>
        <v>80.515052977116895</v>
      </c>
    </row>
    <row r="14" spans="1:13" x14ac:dyDescent="0.2">
      <c r="A14" s="16">
        <v>5</v>
      </c>
      <c r="B14" s="48">
        <v>1</v>
      </c>
      <c r="C14" s="47">
        <v>15455</v>
      </c>
      <c r="D14" s="47">
        <v>14982</v>
      </c>
      <c r="E14" s="17">
        <v>0.13150684931506848</v>
      </c>
      <c r="F14" s="18">
        <f t="shared" si="3"/>
        <v>6.5709498307980413E-5</v>
      </c>
      <c r="G14" s="18">
        <f t="shared" si="0"/>
        <v>6.5705748595944655E-5</v>
      </c>
      <c r="H14" s="13">
        <f t="shared" si="6"/>
        <v>99776.876474408797</v>
      </c>
      <c r="I14" s="13">
        <f t="shared" si="4"/>
        <v>6.5559143613161286</v>
      </c>
      <c r="J14" s="13">
        <f t="shared" si="1"/>
        <v>99771.182707689513</v>
      </c>
      <c r="K14" s="13">
        <f t="shared" si="2"/>
        <v>7933763.6187538644</v>
      </c>
      <c r="L14" s="20">
        <f t="shared" si="5"/>
        <v>79.515052977116895</v>
      </c>
    </row>
    <row r="15" spans="1:13" x14ac:dyDescent="0.2">
      <c r="A15" s="16">
        <v>6</v>
      </c>
      <c r="B15" s="48">
        <v>0</v>
      </c>
      <c r="C15" s="47">
        <v>15771</v>
      </c>
      <c r="D15" s="47">
        <v>15469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99770.320560047476</v>
      </c>
      <c r="I15" s="13">
        <f t="shared" si="4"/>
        <v>0</v>
      </c>
      <c r="J15" s="13">
        <f t="shared" si="1"/>
        <v>99770.320560047476</v>
      </c>
      <c r="K15" s="13">
        <f t="shared" si="2"/>
        <v>7833992.4360461747</v>
      </c>
      <c r="L15" s="20">
        <f t="shared" si="5"/>
        <v>78.520269275182201</v>
      </c>
    </row>
    <row r="16" spans="1:13" x14ac:dyDescent="0.2">
      <c r="A16" s="16">
        <v>7</v>
      </c>
      <c r="B16" s="48">
        <v>0</v>
      </c>
      <c r="C16" s="47">
        <v>15715</v>
      </c>
      <c r="D16" s="47">
        <v>15772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99770.320560047476</v>
      </c>
      <c r="I16" s="13">
        <f t="shared" si="4"/>
        <v>0</v>
      </c>
      <c r="J16" s="13">
        <f t="shared" si="1"/>
        <v>99770.320560047476</v>
      </c>
      <c r="K16" s="13">
        <f t="shared" si="2"/>
        <v>7734222.1154861273</v>
      </c>
      <c r="L16" s="20">
        <f t="shared" si="5"/>
        <v>77.520269275182201</v>
      </c>
    </row>
    <row r="17" spans="1:12" x14ac:dyDescent="0.2">
      <c r="A17" s="16">
        <v>8</v>
      </c>
      <c r="B17" s="48">
        <v>0</v>
      </c>
      <c r="C17" s="47">
        <v>16201</v>
      </c>
      <c r="D17" s="47">
        <v>15790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99770.320560047476</v>
      </c>
      <c r="I17" s="13">
        <f t="shared" si="4"/>
        <v>0</v>
      </c>
      <c r="J17" s="13">
        <f t="shared" si="1"/>
        <v>99770.320560047476</v>
      </c>
      <c r="K17" s="13">
        <f t="shared" si="2"/>
        <v>7634451.7949260799</v>
      </c>
      <c r="L17" s="20">
        <f t="shared" si="5"/>
        <v>76.520269275182201</v>
      </c>
    </row>
    <row r="18" spans="1:12" x14ac:dyDescent="0.2">
      <c r="A18" s="16">
        <v>9</v>
      </c>
      <c r="B18" s="48">
        <v>1</v>
      </c>
      <c r="C18" s="47">
        <v>15187</v>
      </c>
      <c r="D18" s="47">
        <v>16228</v>
      </c>
      <c r="E18" s="17">
        <v>0.6</v>
      </c>
      <c r="F18" s="18">
        <f t="shared" si="3"/>
        <v>6.3663854846410947E-5</v>
      </c>
      <c r="G18" s="18">
        <f t="shared" si="0"/>
        <v>6.3662233653129954E-5</v>
      </c>
      <c r="H18" s="13">
        <f t="shared" si="6"/>
        <v>99770.320560047476</v>
      </c>
      <c r="I18" s="13">
        <f t="shared" si="4"/>
        <v>6.3516014591414178</v>
      </c>
      <c r="J18" s="13">
        <f t="shared" si="1"/>
        <v>99767.779919463821</v>
      </c>
      <c r="K18" s="13">
        <f t="shared" si="2"/>
        <v>7534681.4743660325</v>
      </c>
      <c r="L18" s="20">
        <f t="shared" si="5"/>
        <v>75.520269275182201</v>
      </c>
    </row>
    <row r="19" spans="1:12" x14ac:dyDescent="0.2">
      <c r="A19" s="16">
        <v>10</v>
      </c>
      <c r="B19" s="48">
        <v>0</v>
      </c>
      <c r="C19" s="47">
        <v>14802</v>
      </c>
      <c r="D19" s="47">
        <v>15226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99763.968958588332</v>
      </c>
      <c r="I19" s="13">
        <f t="shared" si="4"/>
        <v>0</v>
      </c>
      <c r="J19" s="13">
        <f t="shared" si="1"/>
        <v>99763.968958588332</v>
      </c>
      <c r="K19" s="13">
        <f t="shared" si="2"/>
        <v>7434913.6944465684</v>
      </c>
      <c r="L19" s="20">
        <f t="shared" si="5"/>
        <v>74.525039170532338</v>
      </c>
    </row>
    <row r="20" spans="1:12" x14ac:dyDescent="0.2">
      <c r="A20" s="16">
        <v>11</v>
      </c>
      <c r="B20" s="48">
        <v>1</v>
      </c>
      <c r="C20" s="47">
        <v>14062</v>
      </c>
      <c r="D20" s="47">
        <v>14811</v>
      </c>
      <c r="E20" s="17">
        <v>0.89315068493150684</v>
      </c>
      <c r="F20" s="18">
        <f t="shared" si="3"/>
        <v>6.9268867107678453E-5</v>
      </c>
      <c r="G20" s="18">
        <f t="shared" si="0"/>
        <v>6.9268354429659072E-5</v>
      </c>
      <c r="H20" s="13">
        <f t="shared" si="6"/>
        <v>99763.968958588332</v>
      </c>
      <c r="I20" s="13">
        <f t="shared" si="4"/>
        <v>6.9104859611330021</v>
      </c>
      <c r="J20" s="13">
        <f t="shared" si="1"/>
        <v>99763.230577896582</v>
      </c>
      <c r="K20" s="13">
        <f t="shared" si="2"/>
        <v>7335149.7254879801</v>
      </c>
      <c r="L20" s="20">
        <f t="shared" si="5"/>
        <v>73.525039170532352</v>
      </c>
    </row>
    <row r="21" spans="1:12" x14ac:dyDescent="0.2">
      <c r="A21" s="16">
        <v>12</v>
      </c>
      <c r="B21" s="48">
        <v>0</v>
      </c>
      <c r="C21" s="47">
        <v>14321</v>
      </c>
      <c r="D21" s="47">
        <v>14126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99757.058472627192</v>
      </c>
      <c r="I21" s="13">
        <f t="shared" si="4"/>
        <v>0</v>
      </c>
      <c r="J21" s="13">
        <f t="shared" si="1"/>
        <v>99757.058472627192</v>
      </c>
      <c r="K21" s="13">
        <f t="shared" si="2"/>
        <v>7235386.4949100837</v>
      </c>
      <c r="L21" s="20">
        <f t="shared" si="5"/>
        <v>72.53007061044643</v>
      </c>
    </row>
    <row r="22" spans="1:12" x14ac:dyDescent="0.2">
      <c r="A22" s="16">
        <v>13</v>
      </c>
      <c r="B22" s="48">
        <v>0</v>
      </c>
      <c r="C22" s="47">
        <v>13836</v>
      </c>
      <c r="D22" s="47">
        <v>14364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99757.058472627192</v>
      </c>
      <c r="I22" s="13">
        <f t="shared" si="4"/>
        <v>0</v>
      </c>
      <c r="J22" s="13">
        <f t="shared" si="1"/>
        <v>99757.058472627192</v>
      </c>
      <c r="K22" s="13">
        <f t="shared" si="2"/>
        <v>7135629.4364374569</v>
      </c>
      <c r="L22" s="20">
        <f t="shared" si="5"/>
        <v>71.53007061044643</v>
      </c>
    </row>
    <row r="23" spans="1:12" x14ac:dyDescent="0.2">
      <c r="A23" s="16">
        <v>14</v>
      </c>
      <c r="B23" s="48">
        <v>2</v>
      </c>
      <c r="C23" s="47">
        <v>13092</v>
      </c>
      <c r="D23" s="47">
        <v>13890</v>
      </c>
      <c r="E23" s="17">
        <v>0.65068493150684925</v>
      </c>
      <c r="F23" s="18">
        <f t="shared" si="3"/>
        <v>1.4824697946779335E-4</v>
      </c>
      <c r="G23" s="18">
        <f t="shared" si="0"/>
        <v>1.4823930290975478E-4</v>
      </c>
      <c r="H23" s="13">
        <f t="shared" si="6"/>
        <v>99757.058472627192</v>
      </c>
      <c r="I23" s="13">
        <f t="shared" si="4"/>
        <v>14.787916808309902</v>
      </c>
      <c r="J23" s="13">
        <f t="shared" si="1"/>
        <v>99751.892830454424</v>
      </c>
      <c r="K23" s="13">
        <f t="shared" si="2"/>
        <v>7035872.37796483</v>
      </c>
      <c r="L23" s="20">
        <f t="shared" si="5"/>
        <v>70.530070610446444</v>
      </c>
    </row>
    <row r="24" spans="1:12" x14ac:dyDescent="0.2">
      <c r="A24" s="16">
        <v>15</v>
      </c>
      <c r="B24" s="48">
        <v>1</v>
      </c>
      <c r="C24" s="47">
        <v>12713</v>
      </c>
      <c r="D24" s="47">
        <v>13151</v>
      </c>
      <c r="E24" s="17">
        <v>0.52328767123287667</v>
      </c>
      <c r="F24" s="18">
        <f t="shared" si="3"/>
        <v>7.7327559542220853E-5</v>
      </c>
      <c r="G24" s="18">
        <f t="shared" si="0"/>
        <v>7.7324709121392174E-5</v>
      </c>
      <c r="H24" s="13">
        <f t="shared" si="6"/>
        <v>99742.270555818875</v>
      </c>
      <c r="I24" s="13">
        <f t="shared" si="4"/>
        <v>7.7125420578358943</v>
      </c>
      <c r="J24" s="13">
        <f t="shared" si="1"/>
        <v>99738.593891933764</v>
      </c>
      <c r="K24" s="13">
        <f t="shared" si="2"/>
        <v>6936120.4851343753</v>
      </c>
      <c r="L24" s="20">
        <f t="shared" si="5"/>
        <v>69.540431017686799</v>
      </c>
    </row>
    <row r="25" spans="1:12" x14ac:dyDescent="0.2">
      <c r="A25" s="16">
        <v>16</v>
      </c>
      <c r="B25" s="48">
        <v>2</v>
      </c>
      <c r="C25" s="47">
        <v>12605</v>
      </c>
      <c r="D25" s="47">
        <v>12828</v>
      </c>
      <c r="E25" s="17">
        <v>0.61643835616438358</v>
      </c>
      <c r="F25" s="18">
        <f t="shared" si="3"/>
        <v>1.5727598002595054E-4</v>
      </c>
      <c r="G25" s="18">
        <f t="shared" si="0"/>
        <v>1.5726649291950703E-4</v>
      </c>
      <c r="H25" s="13">
        <f t="shared" si="6"/>
        <v>99734.558013761038</v>
      </c>
      <c r="I25" s="13">
        <f t="shared" si="4"/>
        <v>15.684904161701313</v>
      </c>
      <c r="J25" s="13">
        <f t="shared" si="1"/>
        <v>99728.541886137376</v>
      </c>
      <c r="K25" s="13">
        <f t="shared" si="2"/>
        <v>6836381.8912424417</v>
      </c>
      <c r="L25" s="20">
        <f t="shared" si="5"/>
        <v>68.545768160913497</v>
      </c>
    </row>
    <row r="26" spans="1:12" x14ac:dyDescent="0.2">
      <c r="A26" s="16">
        <v>17</v>
      </c>
      <c r="B26" s="48">
        <v>0</v>
      </c>
      <c r="C26" s="47">
        <v>11967</v>
      </c>
      <c r="D26" s="47">
        <v>12752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99718.873109599343</v>
      </c>
      <c r="I26" s="13">
        <f t="shared" si="4"/>
        <v>0</v>
      </c>
      <c r="J26" s="13">
        <f t="shared" si="1"/>
        <v>99718.873109599343</v>
      </c>
      <c r="K26" s="13">
        <f t="shared" si="2"/>
        <v>6736653.3493563039</v>
      </c>
      <c r="L26" s="20">
        <f t="shared" si="5"/>
        <v>67.556452848721634</v>
      </c>
    </row>
    <row r="27" spans="1:12" x14ac:dyDescent="0.2">
      <c r="A27" s="16">
        <v>18</v>
      </c>
      <c r="B27" s="48">
        <v>4</v>
      </c>
      <c r="C27" s="47">
        <v>11516</v>
      </c>
      <c r="D27" s="47">
        <v>12299</v>
      </c>
      <c r="E27" s="17">
        <v>0.40753424657534243</v>
      </c>
      <c r="F27" s="18">
        <f t="shared" si="3"/>
        <v>3.3592273777031283E-4</v>
      </c>
      <c r="G27" s="18">
        <f t="shared" si="0"/>
        <v>3.3585589481729494E-4</v>
      </c>
      <c r="H27" s="13">
        <f t="shared" si="6"/>
        <v>99718.873109599343</v>
      </c>
      <c r="I27" s="13">
        <f t="shared" si="4"/>
        <v>33.491171358396777</v>
      </c>
      <c r="J27" s="13">
        <f t="shared" si="1"/>
        <v>99699.030737527413</v>
      </c>
      <c r="K27" s="13">
        <f t="shared" si="2"/>
        <v>6636934.4762467043</v>
      </c>
      <c r="L27" s="20">
        <f t="shared" si="5"/>
        <v>66.556452848721634</v>
      </c>
    </row>
    <row r="28" spans="1:12" x14ac:dyDescent="0.2">
      <c r="A28" s="16">
        <v>19</v>
      </c>
      <c r="B28" s="48">
        <v>3</v>
      </c>
      <c r="C28" s="47">
        <v>11457</v>
      </c>
      <c r="D28" s="47">
        <v>11807</v>
      </c>
      <c r="E28" s="17">
        <v>0.38812785388127857</v>
      </c>
      <c r="F28" s="18">
        <f t="shared" si="3"/>
        <v>2.5790921595598347E-4</v>
      </c>
      <c r="G28" s="18">
        <f t="shared" si="0"/>
        <v>2.5786852237804226E-4</v>
      </c>
      <c r="H28" s="13">
        <f t="shared" si="6"/>
        <v>99685.381938240942</v>
      </c>
      <c r="I28" s="13">
        <f t="shared" si="4"/>
        <v>25.705722143104975</v>
      </c>
      <c r="J28" s="13">
        <f t="shared" si="1"/>
        <v>99669.653322865706</v>
      </c>
      <c r="K28" s="13">
        <f t="shared" si="2"/>
        <v>6537235.4455091767</v>
      </c>
      <c r="L28" s="20">
        <f t="shared" si="5"/>
        <v>65.578676817020721</v>
      </c>
    </row>
    <row r="29" spans="1:12" x14ac:dyDescent="0.2">
      <c r="A29" s="16">
        <v>20</v>
      </c>
      <c r="B29" s="48">
        <v>0</v>
      </c>
      <c r="C29" s="47">
        <v>11623</v>
      </c>
      <c r="D29" s="47">
        <v>11724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99659.67621609784</v>
      </c>
      <c r="I29" s="13">
        <f t="shared" si="4"/>
        <v>0</v>
      </c>
      <c r="J29" s="13">
        <f t="shared" si="1"/>
        <v>99659.67621609784</v>
      </c>
      <c r="K29" s="13">
        <f t="shared" si="2"/>
        <v>6437565.7921863114</v>
      </c>
      <c r="L29" s="20">
        <f t="shared" si="5"/>
        <v>64.595491743595119</v>
      </c>
    </row>
    <row r="30" spans="1:12" x14ac:dyDescent="0.2">
      <c r="A30" s="16">
        <v>21</v>
      </c>
      <c r="B30" s="48">
        <v>1</v>
      </c>
      <c r="C30" s="47">
        <v>11643</v>
      </c>
      <c r="D30" s="47">
        <v>11961</v>
      </c>
      <c r="E30" s="17">
        <v>0.76164383561643834</v>
      </c>
      <c r="F30" s="18">
        <f t="shared" si="3"/>
        <v>8.4731401457380101E-5</v>
      </c>
      <c r="G30" s="18">
        <f t="shared" si="0"/>
        <v>8.4729690235216579E-5</v>
      </c>
      <c r="H30" s="13">
        <f t="shared" si="6"/>
        <v>99659.67621609784</v>
      </c>
      <c r="I30" s="13">
        <f t="shared" si="4"/>
        <v>8.4441334947319504</v>
      </c>
      <c r="J30" s="13">
        <f t="shared" si="1"/>
        <v>99657.663504826487</v>
      </c>
      <c r="K30" s="13">
        <f t="shared" si="2"/>
        <v>6337906.1159702139</v>
      </c>
      <c r="L30" s="20">
        <f t="shared" si="5"/>
        <v>63.595491743595126</v>
      </c>
    </row>
    <row r="31" spans="1:12" x14ac:dyDescent="0.2">
      <c r="A31" s="16">
        <v>22</v>
      </c>
      <c r="B31" s="48">
        <v>3</v>
      </c>
      <c r="C31" s="47">
        <v>11964</v>
      </c>
      <c r="D31" s="47">
        <v>11851</v>
      </c>
      <c r="E31" s="17">
        <v>0.57168949771689503</v>
      </c>
      <c r="F31" s="18">
        <f t="shared" si="3"/>
        <v>2.519420533277346E-4</v>
      </c>
      <c r="G31" s="18">
        <f t="shared" si="0"/>
        <v>2.5191486933842899E-4</v>
      </c>
      <c r="H31" s="13">
        <f t="shared" si="6"/>
        <v>99651.232082603106</v>
      </c>
      <c r="I31" s="13">
        <f t="shared" si="4"/>
        <v>25.103627109502426</v>
      </c>
      <c r="J31" s="13">
        <f t="shared" si="1"/>
        <v>99640.479935466705</v>
      </c>
      <c r="K31" s="13">
        <f t="shared" si="2"/>
        <v>6238248.4524653871</v>
      </c>
      <c r="L31" s="20">
        <f t="shared" si="5"/>
        <v>62.600816087194637</v>
      </c>
    </row>
    <row r="32" spans="1:12" x14ac:dyDescent="0.2">
      <c r="A32" s="16">
        <v>23</v>
      </c>
      <c r="B32" s="48">
        <v>1</v>
      </c>
      <c r="C32" s="47">
        <v>12507</v>
      </c>
      <c r="D32" s="47">
        <v>12218</v>
      </c>
      <c r="E32" s="17">
        <v>0.33424657534246577</v>
      </c>
      <c r="F32" s="18">
        <f t="shared" si="3"/>
        <v>8.0889787664307385E-5</v>
      </c>
      <c r="G32" s="18">
        <f t="shared" si="0"/>
        <v>8.0885431769204844E-5</v>
      </c>
      <c r="H32" s="13">
        <f t="shared" si="6"/>
        <v>99626.128455493599</v>
      </c>
      <c r="I32" s="13">
        <f t="shared" si="4"/>
        <v>8.0583024156168648</v>
      </c>
      <c r="J32" s="13">
        <f t="shared" si="1"/>
        <v>99620.763613063464</v>
      </c>
      <c r="K32" s="13">
        <f t="shared" si="2"/>
        <v>6138607.9725299207</v>
      </c>
      <c r="L32" s="20">
        <f t="shared" si="5"/>
        <v>61.616446083943202</v>
      </c>
    </row>
    <row r="33" spans="1:12" x14ac:dyDescent="0.2">
      <c r="A33" s="16">
        <v>24</v>
      </c>
      <c r="B33" s="48">
        <v>3</v>
      </c>
      <c r="C33" s="47">
        <v>13095</v>
      </c>
      <c r="D33" s="47">
        <v>12711</v>
      </c>
      <c r="E33" s="17">
        <v>0.24566210045662101</v>
      </c>
      <c r="F33" s="18">
        <f t="shared" si="3"/>
        <v>2.3250406882120437E-4</v>
      </c>
      <c r="G33" s="18">
        <f t="shared" si="0"/>
        <v>2.3246329786658139E-4</v>
      </c>
      <c r="H33" s="13">
        <f t="shared" si="6"/>
        <v>99618.070153077977</v>
      </c>
      <c r="I33" s="13">
        <f t="shared" si="4"/>
        <v>23.157545114888968</v>
      </c>
      <c r="J33" s="13">
        <f t="shared" si="1"/>
        <v>99600.601539137439</v>
      </c>
      <c r="K33" s="13">
        <f t="shared" si="2"/>
        <v>6038987.2089168569</v>
      </c>
      <c r="L33" s="20">
        <f t="shared" si="5"/>
        <v>60.621403322078564</v>
      </c>
    </row>
    <row r="34" spans="1:12" x14ac:dyDescent="0.2">
      <c r="A34" s="16">
        <v>25</v>
      </c>
      <c r="B34" s="48">
        <v>3</v>
      </c>
      <c r="C34" s="47">
        <v>13257</v>
      </c>
      <c r="D34" s="47">
        <v>13359</v>
      </c>
      <c r="E34" s="17">
        <v>0.48219178082191783</v>
      </c>
      <c r="F34" s="18">
        <f t="shared" si="3"/>
        <v>2.2542831379621279E-4</v>
      </c>
      <c r="G34" s="18">
        <f t="shared" si="0"/>
        <v>2.254020029283734E-4</v>
      </c>
      <c r="H34" s="13">
        <f t="shared" si="6"/>
        <v>99594.912607963095</v>
      </c>
      <c r="I34" s="13">
        <f t="shared" si="4"/>
        <v>22.448892783311191</v>
      </c>
      <c r="J34" s="13">
        <f t="shared" si="1"/>
        <v>99583.288386768443</v>
      </c>
      <c r="K34" s="13">
        <f t="shared" si="2"/>
        <v>5939386.6073777191</v>
      </c>
      <c r="L34" s="20">
        <f t="shared" si="5"/>
        <v>59.635441729408541</v>
      </c>
    </row>
    <row r="35" spans="1:12" x14ac:dyDescent="0.2">
      <c r="A35" s="16">
        <v>26</v>
      </c>
      <c r="B35" s="48">
        <v>2</v>
      </c>
      <c r="C35" s="47">
        <v>13664</v>
      </c>
      <c r="D35" s="47">
        <v>13453</v>
      </c>
      <c r="E35" s="17">
        <v>0.14794520547945206</v>
      </c>
      <c r="F35" s="18">
        <f t="shared" si="3"/>
        <v>1.4750894272965299E-4</v>
      </c>
      <c r="G35" s="18">
        <f t="shared" si="0"/>
        <v>1.4749040529454189E-4</v>
      </c>
      <c r="H35" s="13">
        <f t="shared" si="6"/>
        <v>99572.46371517978</v>
      </c>
      <c r="I35" s="13">
        <f t="shared" si="4"/>
        <v>14.685983029527932</v>
      </c>
      <c r="J35" s="13">
        <f t="shared" si="1"/>
        <v>99559.950452927224</v>
      </c>
      <c r="K35" s="13">
        <f t="shared" si="2"/>
        <v>5839803.3189909505</v>
      </c>
      <c r="L35" s="20">
        <f t="shared" si="5"/>
        <v>58.648777996447976</v>
      </c>
    </row>
    <row r="36" spans="1:12" x14ac:dyDescent="0.2">
      <c r="A36" s="16">
        <v>27</v>
      </c>
      <c r="B36" s="48">
        <v>3</v>
      </c>
      <c r="C36" s="47">
        <v>14238</v>
      </c>
      <c r="D36" s="47">
        <v>13922</v>
      </c>
      <c r="E36" s="17">
        <v>0.26940639269406391</v>
      </c>
      <c r="F36" s="18">
        <f t="shared" si="3"/>
        <v>2.1306818181818181E-4</v>
      </c>
      <c r="G36" s="18">
        <f t="shared" si="0"/>
        <v>2.130350194552529E-4</v>
      </c>
      <c r="H36" s="13">
        <f t="shared" si="6"/>
        <v>99557.777732150251</v>
      </c>
      <c r="I36" s="13">
        <f t="shared" si="4"/>
        <v>21.209293116090372</v>
      </c>
      <c r="J36" s="13">
        <f t="shared" si="1"/>
        <v>99542.282358184166</v>
      </c>
      <c r="K36" s="13">
        <f t="shared" si="2"/>
        <v>5740243.368538023</v>
      </c>
      <c r="L36" s="20">
        <f t="shared" si="5"/>
        <v>57.65740758076727</v>
      </c>
    </row>
    <row r="37" spans="1:12" x14ac:dyDescent="0.2">
      <c r="A37" s="16">
        <v>28</v>
      </c>
      <c r="B37" s="48">
        <v>1</v>
      </c>
      <c r="C37" s="47">
        <v>14775</v>
      </c>
      <c r="D37" s="47">
        <v>14510</v>
      </c>
      <c r="E37" s="17">
        <v>0.88767123287671235</v>
      </c>
      <c r="F37" s="18">
        <f t="shared" si="3"/>
        <v>6.8294348642649819E-5</v>
      </c>
      <c r="G37" s="18">
        <f t="shared" si="0"/>
        <v>6.8293824732037944E-5</v>
      </c>
      <c r="H37" s="13">
        <f t="shared" si="6"/>
        <v>99536.568439034163</v>
      </c>
      <c r="I37" s="13">
        <f t="shared" si="4"/>
        <v>6.7977329594038984</v>
      </c>
      <c r="J37" s="13">
        <f t="shared" si="1"/>
        <v>99535.804858071599</v>
      </c>
      <c r="K37" s="13">
        <f t="shared" si="2"/>
        <v>5640701.0861798385</v>
      </c>
      <c r="L37" s="20">
        <f t="shared" si="5"/>
        <v>56.669635839764261</v>
      </c>
    </row>
    <row r="38" spans="1:12" x14ac:dyDescent="0.2">
      <c r="A38" s="16">
        <v>29</v>
      </c>
      <c r="B38" s="48">
        <v>4</v>
      </c>
      <c r="C38" s="47">
        <v>16012</v>
      </c>
      <c r="D38" s="47">
        <v>14906</v>
      </c>
      <c r="E38" s="17">
        <v>0.58150684931506857</v>
      </c>
      <c r="F38" s="18">
        <f t="shared" si="3"/>
        <v>2.5874894883239535E-4</v>
      </c>
      <c r="G38" s="18">
        <f t="shared" si="0"/>
        <v>2.5872093332336254E-4</v>
      </c>
      <c r="H38" s="13">
        <f t="shared" si="6"/>
        <v>99529.770706074763</v>
      </c>
      <c r="I38" s="13">
        <f t="shared" si="4"/>
        <v>25.75043517053593</v>
      </c>
      <c r="J38" s="13">
        <f t="shared" si="1"/>
        <v>99518.994325328735</v>
      </c>
      <c r="K38" s="13">
        <f t="shared" si="2"/>
        <v>5541165.2813217668</v>
      </c>
      <c r="L38" s="20">
        <f t="shared" si="5"/>
        <v>55.673445663665774</v>
      </c>
    </row>
    <row r="39" spans="1:12" x14ac:dyDescent="0.2">
      <c r="A39" s="16">
        <v>30</v>
      </c>
      <c r="B39" s="48">
        <v>5</v>
      </c>
      <c r="C39" s="47">
        <v>16489</v>
      </c>
      <c r="D39" s="47">
        <v>15967</v>
      </c>
      <c r="E39" s="17">
        <v>0.32</v>
      </c>
      <c r="F39" s="18">
        <f t="shared" si="3"/>
        <v>3.0810944047325611E-4</v>
      </c>
      <c r="G39" s="18">
        <f t="shared" si="0"/>
        <v>3.080449006247151E-4</v>
      </c>
      <c r="H39" s="13">
        <f t="shared" si="6"/>
        <v>99504.020270904221</v>
      </c>
      <c r="I39" s="13">
        <f t="shared" si="4"/>
        <v>30.651706036110326</v>
      </c>
      <c r="J39" s="13">
        <f t="shared" si="1"/>
        <v>99483.177110799676</v>
      </c>
      <c r="K39" s="13">
        <f t="shared" si="2"/>
        <v>5441646.2869964382</v>
      </c>
      <c r="L39" s="20">
        <f t="shared" si="5"/>
        <v>54.68770279011148</v>
      </c>
    </row>
    <row r="40" spans="1:12" x14ac:dyDescent="0.2">
      <c r="A40" s="16">
        <v>31</v>
      </c>
      <c r="B40" s="48">
        <v>2</v>
      </c>
      <c r="C40" s="47">
        <v>17586</v>
      </c>
      <c r="D40" s="47">
        <v>16575</v>
      </c>
      <c r="E40" s="17">
        <v>0.6315068493150684</v>
      </c>
      <c r="F40" s="18">
        <f t="shared" si="3"/>
        <v>1.1709259096630661E-4</v>
      </c>
      <c r="G40" s="18">
        <f t="shared" si="0"/>
        <v>1.1708753889451561E-4</v>
      </c>
      <c r="H40" s="13">
        <f t="shared" si="6"/>
        <v>99473.368564868113</v>
      </c>
      <c r="I40" s="13">
        <f t="shared" si="4"/>
        <v>11.647091910807482</v>
      </c>
      <c r="J40" s="13">
        <f t="shared" si="1"/>
        <v>99469.076691273585</v>
      </c>
      <c r="K40" s="13">
        <f t="shared" si="2"/>
        <v>5342163.1098856386</v>
      </c>
      <c r="L40" s="20">
        <f t="shared" si="5"/>
        <v>53.70445564434597</v>
      </c>
    </row>
    <row r="41" spans="1:12" x14ac:dyDescent="0.2">
      <c r="A41" s="16">
        <v>32</v>
      </c>
      <c r="B41" s="48">
        <v>4</v>
      </c>
      <c r="C41" s="47">
        <v>18532</v>
      </c>
      <c r="D41" s="47">
        <v>17604</v>
      </c>
      <c r="E41" s="17">
        <v>0.33493150684931505</v>
      </c>
      <c r="F41" s="18">
        <f t="shared" si="3"/>
        <v>2.2138587558113792E-4</v>
      </c>
      <c r="G41" s="18">
        <f t="shared" si="0"/>
        <v>2.2135328423838777E-4</v>
      </c>
      <c r="H41" s="13">
        <f t="shared" si="6"/>
        <v>99461.721472957302</v>
      </c>
      <c r="I41" s="13">
        <f t="shared" si="4"/>
        <v>22.016178704042876</v>
      </c>
      <c r="J41" s="13">
        <f t="shared" si="1"/>
        <v>99447.079206161667</v>
      </c>
      <c r="K41" s="13">
        <f t="shared" si="2"/>
        <v>5242694.033194365</v>
      </c>
      <c r="L41" s="20">
        <f t="shared" si="5"/>
        <v>52.710670552990614</v>
      </c>
    </row>
    <row r="42" spans="1:12" x14ac:dyDescent="0.2">
      <c r="A42" s="16">
        <v>33</v>
      </c>
      <c r="B42" s="48">
        <v>7</v>
      </c>
      <c r="C42" s="47">
        <v>19513</v>
      </c>
      <c r="D42" s="47">
        <v>18552</v>
      </c>
      <c r="E42" s="17">
        <v>0.41682974559686892</v>
      </c>
      <c r="F42" s="18">
        <f t="shared" si="3"/>
        <v>3.6779193484828582E-4</v>
      </c>
      <c r="G42" s="18">
        <f t="shared" si="0"/>
        <v>3.6771306579509315E-4</v>
      </c>
      <c r="H42" s="13">
        <f t="shared" si="6"/>
        <v>99439.705294253261</v>
      </c>
      <c r="I42" s="13">
        <f t="shared" si="4"/>
        <v>36.565278895510424</v>
      </c>
      <c r="J42" s="13">
        <f t="shared" si="1"/>
        <v>99418.381511257452</v>
      </c>
      <c r="K42" s="13">
        <f t="shared" si="2"/>
        <v>5143246.9539882038</v>
      </c>
      <c r="L42" s="20">
        <f t="shared" si="5"/>
        <v>51.72226666167964</v>
      </c>
    </row>
    <row r="43" spans="1:12" x14ac:dyDescent="0.2">
      <c r="A43" s="16">
        <v>34</v>
      </c>
      <c r="B43" s="48">
        <v>4</v>
      </c>
      <c r="C43" s="47">
        <v>20931</v>
      </c>
      <c r="D43" s="47">
        <v>19574</v>
      </c>
      <c r="E43" s="17">
        <v>0.50821917808219186</v>
      </c>
      <c r="F43" s="18">
        <f t="shared" si="3"/>
        <v>1.9750648068139737E-4</v>
      </c>
      <c r="G43" s="18">
        <f t="shared" si="0"/>
        <v>1.9748729875993532E-4</v>
      </c>
      <c r="H43" s="13">
        <f t="shared" si="6"/>
        <v>99403.140015357756</v>
      </c>
      <c r="I43" s="13">
        <f t="shared" si="4"/>
        <v>19.63085760988864</v>
      </c>
      <c r="J43" s="13">
        <f t="shared" si="1"/>
        <v>99393.485936067416</v>
      </c>
      <c r="K43" s="13">
        <f t="shared" si="2"/>
        <v>5043828.5724769467</v>
      </c>
      <c r="L43" s="20">
        <f t="shared" si="5"/>
        <v>50.741139280888682</v>
      </c>
    </row>
    <row r="44" spans="1:12" x14ac:dyDescent="0.2">
      <c r="A44" s="16">
        <v>35</v>
      </c>
      <c r="B44" s="48">
        <v>12</v>
      </c>
      <c r="C44" s="47">
        <v>22495</v>
      </c>
      <c r="D44" s="47">
        <v>20848</v>
      </c>
      <c r="E44" s="17">
        <v>0.50936073059360731</v>
      </c>
      <c r="F44" s="18">
        <f t="shared" si="3"/>
        <v>5.5372263110536879E-4</v>
      </c>
      <c r="G44" s="18">
        <f t="shared" si="0"/>
        <v>5.5357223766979444E-4</v>
      </c>
      <c r="H44" s="13">
        <f t="shared" si="6"/>
        <v>99383.509157747874</v>
      </c>
      <c r="I44" s="13">
        <f t="shared" si="4"/>
        <v>55.015951551930996</v>
      </c>
      <c r="J44" s="13">
        <f t="shared" si="1"/>
        <v>99356.516171472729</v>
      </c>
      <c r="K44" s="13">
        <f t="shared" si="2"/>
        <v>4944435.0865408797</v>
      </c>
      <c r="L44" s="20">
        <f t="shared" si="5"/>
        <v>49.751061604121418</v>
      </c>
    </row>
    <row r="45" spans="1:12" x14ac:dyDescent="0.2">
      <c r="A45" s="16">
        <v>36</v>
      </c>
      <c r="B45" s="48">
        <v>13</v>
      </c>
      <c r="C45" s="47">
        <v>23417</v>
      </c>
      <c r="D45" s="47">
        <v>22443</v>
      </c>
      <c r="E45" s="17">
        <v>0.46491043203371973</v>
      </c>
      <c r="F45" s="18">
        <f t="shared" si="3"/>
        <v>5.6694286960314001E-4</v>
      </c>
      <c r="G45" s="18">
        <f t="shared" si="0"/>
        <v>5.6677093101770669E-4</v>
      </c>
      <c r="H45" s="13">
        <f t="shared" si="6"/>
        <v>99328.493206195941</v>
      </c>
      <c r="I45" s="13">
        <f t="shared" si="4"/>
        <v>56.29650257106163</v>
      </c>
      <c r="J45" s="13">
        <f t="shared" si="1"/>
        <v>99298.369534957179</v>
      </c>
      <c r="K45" s="13">
        <f t="shared" si="2"/>
        <v>4845078.5703694066</v>
      </c>
      <c r="L45" s="20">
        <f t="shared" si="5"/>
        <v>48.778335540754775</v>
      </c>
    </row>
    <row r="46" spans="1:12" x14ac:dyDescent="0.2">
      <c r="A46" s="16">
        <v>37</v>
      </c>
      <c r="B46" s="48">
        <v>8</v>
      </c>
      <c r="C46" s="47">
        <v>24893</v>
      </c>
      <c r="D46" s="47">
        <v>23377</v>
      </c>
      <c r="E46" s="17">
        <v>0.71404109589041098</v>
      </c>
      <c r="F46" s="18">
        <f t="shared" si="3"/>
        <v>3.3146882121400453E-4</v>
      </c>
      <c r="G46" s="18">
        <f t="shared" si="0"/>
        <v>3.3143740543534639E-4</v>
      </c>
      <c r="H46" s="13">
        <f t="shared" si="6"/>
        <v>99272.196703624883</v>
      </c>
      <c r="I46" s="13">
        <f t="shared" si="4"/>
        <v>32.90251930731678</v>
      </c>
      <c r="J46" s="13">
        <f t="shared" si="1"/>
        <v>99262.787935261324</v>
      </c>
      <c r="K46" s="13">
        <f t="shared" si="2"/>
        <v>4745780.2008344494</v>
      </c>
      <c r="L46" s="20">
        <f t="shared" si="5"/>
        <v>47.805733714172554</v>
      </c>
    </row>
    <row r="47" spans="1:12" x14ac:dyDescent="0.2">
      <c r="A47" s="16">
        <v>38</v>
      </c>
      <c r="B47" s="48">
        <v>17</v>
      </c>
      <c r="C47" s="47">
        <v>26408</v>
      </c>
      <c r="D47" s="47">
        <v>24775</v>
      </c>
      <c r="E47" s="17">
        <v>0.55132957292506057</v>
      </c>
      <c r="F47" s="18">
        <f t="shared" si="3"/>
        <v>6.6428306273567396E-4</v>
      </c>
      <c r="G47" s="18">
        <f t="shared" si="0"/>
        <v>6.640851360355123E-4</v>
      </c>
      <c r="H47" s="13">
        <f t="shared" si="6"/>
        <v>99239.294184317565</v>
      </c>
      <c r="I47" s="13">
        <f t="shared" si="4"/>
        <v>65.903340178460752</v>
      </c>
      <c r="J47" s="13">
        <f t="shared" si="1"/>
        <v>99209.725304534033</v>
      </c>
      <c r="K47" s="13">
        <f t="shared" si="2"/>
        <v>4646517.4128991878</v>
      </c>
      <c r="L47" s="20">
        <f t="shared" si="5"/>
        <v>46.821346837364551</v>
      </c>
    </row>
    <row r="48" spans="1:12" x14ac:dyDescent="0.2">
      <c r="A48" s="16">
        <v>39</v>
      </c>
      <c r="B48" s="48">
        <v>18</v>
      </c>
      <c r="C48" s="47">
        <v>26466</v>
      </c>
      <c r="D48" s="47">
        <v>26251</v>
      </c>
      <c r="E48" s="17">
        <v>0.56484018264840197</v>
      </c>
      <c r="F48" s="18">
        <f t="shared" si="3"/>
        <v>6.8289166682474346E-4</v>
      </c>
      <c r="G48" s="18">
        <f t="shared" si="0"/>
        <v>6.8268879423494775E-4</v>
      </c>
      <c r="H48" s="13">
        <f t="shared" si="6"/>
        <v>99173.39084413911</v>
      </c>
      <c r="I48" s="13">
        <f t="shared" si="4"/>
        <v>67.704562615576535</v>
      </c>
      <c r="J48" s="13">
        <f t="shared" si="1"/>
        <v>99143.928539037443</v>
      </c>
      <c r="K48" s="13">
        <f t="shared" si="2"/>
        <v>4547307.687594654</v>
      </c>
      <c r="L48" s="20">
        <f t="shared" si="5"/>
        <v>45.852094487131154</v>
      </c>
    </row>
    <row r="49" spans="1:12" x14ac:dyDescent="0.2">
      <c r="A49" s="16">
        <v>40</v>
      </c>
      <c r="B49" s="48">
        <v>18</v>
      </c>
      <c r="C49" s="47">
        <v>26768</v>
      </c>
      <c r="D49" s="47">
        <v>26297</v>
      </c>
      <c r="E49" s="17">
        <v>0.46666666666666662</v>
      </c>
      <c r="F49" s="18">
        <f t="shared" si="3"/>
        <v>6.7841326674832753E-4</v>
      </c>
      <c r="G49" s="18">
        <f t="shared" si="0"/>
        <v>6.7816789176440454E-4</v>
      </c>
      <c r="H49" s="13">
        <f t="shared" si="6"/>
        <v>99105.686281523536</v>
      </c>
      <c r="I49" s="13">
        <f t="shared" si="4"/>
        <v>67.210294327405279</v>
      </c>
      <c r="J49" s="13">
        <f t="shared" si="1"/>
        <v>99069.840791215582</v>
      </c>
      <c r="K49" s="13">
        <f t="shared" si="2"/>
        <v>4448163.7590556163</v>
      </c>
      <c r="L49" s="20">
        <f t="shared" si="5"/>
        <v>44.883032709344107</v>
      </c>
    </row>
    <row r="50" spans="1:12" x14ac:dyDescent="0.2">
      <c r="A50" s="16">
        <v>41</v>
      </c>
      <c r="B50" s="48">
        <v>19</v>
      </c>
      <c r="C50" s="47">
        <v>26593</v>
      </c>
      <c r="D50" s="47">
        <v>26643</v>
      </c>
      <c r="E50" s="17">
        <v>0.42321557317952418</v>
      </c>
      <c r="F50" s="18">
        <f t="shared" si="3"/>
        <v>7.1380268990908411E-4</v>
      </c>
      <c r="G50" s="18">
        <f t="shared" si="0"/>
        <v>7.135089309506491E-4</v>
      </c>
      <c r="H50" s="13">
        <f t="shared" si="6"/>
        <v>99038.475987196129</v>
      </c>
      <c r="I50" s="13">
        <f t="shared" si="4"/>
        <v>70.664837124605839</v>
      </c>
      <c r="J50" s="13">
        <f t="shared" si="1"/>
        <v>98997.717609618849</v>
      </c>
      <c r="K50" s="13">
        <f t="shared" si="2"/>
        <v>4349093.9182644011</v>
      </c>
      <c r="L50" s="20">
        <f t="shared" si="5"/>
        <v>43.9131749041318</v>
      </c>
    </row>
    <row r="51" spans="1:12" x14ac:dyDescent="0.2">
      <c r="A51" s="16">
        <v>42</v>
      </c>
      <c r="B51" s="48">
        <v>14</v>
      </c>
      <c r="C51" s="47">
        <v>25615</v>
      </c>
      <c r="D51" s="47">
        <v>26527</v>
      </c>
      <c r="E51" s="17">
        <v>0.44853228962817998</v>
      </c>
      <c r="F51" s="18">
        <f t="shared" si="3"/>
        <v>5.3699512868704688E-4</v>
      </c>
      <c r="G51" s="18">
        <f t="shared" si="0"/>
        <v>5.3683615245852568E-4</v>
      </c>
      <c r="H51" s="13">
        <f t="shared" si="6"/>
        <v>98967.811150071517</v>
      </c>
      <c r="I51" s="13">
        <f t="shared" si="4"/>
        <v>53.129498955046373</v>
      </c>
      <c r="J51" s="13">
        <f t="shared" si="1"/>
        <v>98938.511946929575</v>
      </c>
      <c r="K51" s="13">
        <f t="shared" si="2"/>
        <v>4250096.2006547824</v>
      </c>
      <c r="L51" s="20">
        <f t="shared" si="5"/>
        <v>42.944227534850469</v>
      </c>
    </row>
    <row r="52" spans="1:12" x14ac:dyDescent="0.2">
      <c r="A52" s="16">
        <v>43</v>
      </c>
      <c r="B52" s="48">
        <v>13</v>
      </c>
      <c r="C52" s="47">
        <v>24075</v>
      </c>
      <c r="D52" s="47">
        <v>25516</v>
      </c>
      <c r="E52" s="17">
        <v>0.42781875658587987</v>
      </c>
      <c r="F52" s="18">
        <f t="shared" si="3"/>
        <v>5.2428868141396619E-4</v>
      </c>
      <c r="G52" s="18">
        <f t="shared" si="0"/>
        <v>5.2413144819065565E-4</v>
      </c>
      <c r="H52" s="13">
        <f t="shared" si="6"/>
        <v>98914.681651116465</v>
      </c>
      <c r="I52" s="13">
        <f t="shared" si="4"/>
        <v>51.844295341117345</v>
      </c>
      <c r="J52" s="13">
        <f t="shared" si="1"/>
        <v>98885.017317744263</v>
      </c>
      <c r="K52" s="13">
        <f t="shared" si="2"/>
        <v>4151157.6887078532</v>
      </c>
      <c r="L52" s="20">
        <f t="shared" si="5"/>
        <v>41.967053013924335</v>
      </c>
    </row>
    <row r="53" spans="1:12" x14ac:dyDescent="0.2">
      <c r="A53" s="16">
        <v>44</v>
      </c>
      <c r="B53" s="48">
        <v>20</v>
      </c>
      <c r="C53" s="47">
        <v>23224</v>
      </c>
      <c r="D53" s="47">
        <v>24018</v>
      </c>
      <c r="E53" s="17">
        <v>0.52465753424657535</v>
      </c>
      <c r="F53" s="18">
        <f t="shared" si="3"/>
        <v>8.4670420388637229E-4</v>
      </c>
      <c r="G53" s="18">
        <f t="shared" si="0"/>
        <v>8.4636356416450292E-4</v>
      </c>
      <c r="H53" s="13">
        <f t="shared" si="6"/>
        <v>98862.837355775351</v>
      </c>
      <c r="I53" s="13">
        <f t="shared" si="4"/>
        <v>83.673903387849592</v>
      </c>
      <c r="J53" s="13">
        <f t="shared" si="1"/>
        <v>98823.063596219756</v>
      </c>
      <c r="K53" s="13">
        <f t="shared" si="2"/>
        <v>4052272.6713901088</v>
      </c>
      <c r="L53" s="20">
        <f t="shared" si="5"/>
        <v>40.98883645031642</v>
      </c>
    </row>
    <row r="54" spans="1:12" x14ac:dyDescent="0.2">
      <c r="A54" s="16">
        <v>45</v>
      </c>
      <c r="B54" s="48">
        <v>27</v>
      </c>
      <c r="C54" s="47">
        <v>22770</v>
      </c>
      <c r="D54" s="47">
        <v>23087</v>
      </c>
      <c r="E54" s="17">
        <v>0.54632166412988337</v>
      </c>
      <c r="F54" s="18">
        <f t="shared" si="3"/>
        <v>1.177573761912031E-3</v>
      </c>
      <c r="G54" s="18">
        <f t="shared" si="0"/>
        <v>1.1769449911675385E-3</v>
      </c>
      <c r="H54" s="13">
        <f t="shared" si="6"/>
        <v>98779.163452387496</v>
      </c>
      <c r="I54" s="13">
        <f t="shared" si="4"/>
        <v>116.25764165700704</v>
      </c>
      <c r="J54" s="13">
        <f t="shared" si="1"/>
        <v>98726.419878988367</v>
      </c>
      <c r="K54" s="13">
        <f t="shared" si="2"/>
        <v>3953449.607793889</v>
      </c>
      <c r="L54" s="20">
        <f t="shared" si="5"/>
        <v>40.023112867315277</v>
      </c>
    </row>
    <row r="55" spans="1:12" x14ac:dyDescent="0.2">
      <c r="A55" s="16">
        <v>46</v>
      </c>
      <c r="B55" s="48">
        <v>26</v>
      </c>
      <c r="C55" s="47">
        <v>21524</v>
      </c>
      <c r="D55" s="47">
        <v>22680</v>
      </c>
      <c r="E55" s="17">
        <v>0.46217070600632254</v>
      </c>
      <c r="F55" s="18">
        <f t="shared" si="3"/>
        <v>1.1763641299429915E-3</v>
      </c>
      <c r="G55" s="18">
        <f t="shared" si="0"/>
        <v>1.1756203348374831E-3</v>
      </c>
      <c r="H55" s="13">
        <f t="shared" si="6"/>
        <v>98662.905810730488</v>
      </c>
      <c r="I55" s="13">
        <f t="shared" si="4"/>
        <v>115.99011836525003</v>
      </c>
      <c r="J55" s="13">
        <f t="shared" si="1"/>
        <v>98600.522927259852</v>
      </c>
      <c r="K55" s="13">
        <f t="shared" si="2"/>
        <v>3854723.1879149005</v>
      </c>
      <c r="L55" s="20">
        <f t="shared" si="5"/>
        <v>39.069629626656145</v>
      </c>
    </row>
    <row r="56" spans="1:12" x14ac:dyDescent="0.2">
      <c r="A56" s="16">
        <v>47</v>
      </c>
      <c r="B56" s="48">
        <v>31</v>
      </c>
      <c r="C56" s="47">
        <v>20939</v>
      </c>
      <c r="D56" s="47">
        <v>21436</v>
      </c>
      <c r="E56" s="17">
        <v>0.48714096332302237</v>
      </c>
      <c r="F56" s="18">
        <f t="shared" si="3"/>
        <v>1.4631268436578171E-3</v>
      </c>
      <c r="G56" s="18">
        <f t="shared" si="0"/>
        <v>1.4620297689417973E-3</v>
      </c>
      <c r="H56" s="13">
        <f t="shared" si="6"/>
        <v>98546.915692365234</v>
      </c>
      <c r="I56" s="13">
        <f t="shared" si="4"/>
        <v>144.07852437963552</v>
      </c>
      <c r="J56" s="13">
        <f t="shared" si="1"/>
        <v>98473.023719146047</v>
      </c>
      <c r="K56" s="13">
        <f t="shared" si="2"/>
        <v>3756122.6649876405</v>
      </c>
      <c r="L56" s="20">
        <f t="shared" si="5"/>
        <v>38.115070761962365</v>
      </c>
    </row>
    <row r="57" spans="1:12" x14ac:dyDescent="0.2">
      <c r="A57" s="16">
        <v>48</v>
      </c>
      <c r="B57" s="48">
        <v>29</v>
      </c>
      <c r="C57" s="47">
        <v>20541</v>
      </c>
      <c r="D57" s="47">
        <v>20852</v>
      </c>
      <c r="E57" s="17">
        <v>0.49513462446858747</v>
      </c>
      <c r="F57" s="18">
        <f t="shared" si="3"/>
        <v>1.4012031019737636E-3</v>
      </c>
      <c r="G57" s="18">
        <f t="shared" si="0"/>
        <v>1.4002125650988055E-3</v>
      </c>
      <c r="H57" s="13">
        <f t="shared" si="6"/>
        <v>98402.837167985592</v>
      </c>
      <c r="I57" s="13">
        <f t="shared" si="4"/>
        <v>137.78488904398517</v>
      </c>
      <c r="J57" s="13">
        <f t="shared" si="1"/>
        <v>98333.274348235849</v>
      </c>
      <c r="K57" s="13">
        <f t="shared" si="2"/>
        <v>3657649.6412684945</v>
      </c>
      <c r="L57" s="20">
        <f t="shared" si="5"/>
        <v>37.170164464104246</v>
      </c>
    </row>
    <row r="58" spans="1:12" x14ac:dyDescent="0.2">
      <c r="A58" s="16">
        <v>49</v>
      </c>
      <c r="B58" s="48">
        <v>23</v>
      </c>
      <c r="C58" s="47">
        <v>19860</v>
      </c>
      <c r="D58" s="47">
        <v>20417</v>
      </c>
      <c r="E58" s="17">
        <v>0.54842167957117316</v>
      </c>
      <c r="F58" s="18">
        <f t="shared" si="3"/>
        <v>1.1420910196886561E-3</v>
      </c>
      <c r="G58" s="18">
        <f t="shared" si="0"/>
        <v>1.1415022972478782E-3</v>
      </c>
      <c r="H58" s="13">
        <f t="shared" si="6"/>
        <v>98265.052278941614</v>
      </c>
      <c r="I58" s="13">
        <f t="shared" si="4"/>
        <v>112.16978291559469</v>
      </c>
      <c r="J58" s="13">
        <f t="shared" si="1"/>
        <v>98214.398836769731</v>
      </c>
      <c r="K58" s="13">
        <f t="shared" si="2"/>
        <v>3559316.3669202588</v>
      </c>
      <c r="L58" s="20">
        <f t="shared" si="5"/>
        <v>36.221589307422846</v>
      </c>
    </row>
    <row r="59" spans="1:12" x14ac:dyDescent="0.2">
      <c r="A59" s="16">
        <v>50</v>
      </c>
      <c r="B59" s="48">
        <v>40</v>
      </c>
      <c r="C59" s="47">
        <v>18545</v>
      </c>
      <c r="D59" s="47">
        <v>19749</v>
      </c>
      <c r="E59" s="17">
        <v>0.55486301369863023</v>
      </c>
      <c r="F59" s="18">
        <f t="shared" si="3"/>
        <v>2.0891001201232568E-3</v>
      </c>
      <c r="G59" s="18">
        <f t="shared" si="0"/>
        <v>2.0871591962092614E-3</v>
      </c>
      <c r="H59" s="13">
        <f t="shared" si="6"/>
        <v>98152.882496026024</v>
      </c>
      <c r="I59" s="13">
        <f t="shared" si="4"/>
        <v>204.86069133602777</v>
      </c>
      <c r="J59" s="13">
        <f t="shared" si="1"/>
        <v>98061.691425273093</v>
      </c>
      <c r="K59" s="13">
        <f t="shared" si="2"/>
        <v>3461101.9680834892</v>
      </c>
      <c r="L59" s="20">
        <f t="shared" si="5"/>
        <v>35.26235684645961</v>
      </c>
    </row>
    <row r="60" spans="1:12" x14ac:dyDescent="0.2">
      <c r="A60" s="16">
        <v>51</v>
      </c>
      <c r="B60" s="48">
        <v>38</v>
      </c>
      <c r="C60" s="47">
        <v>17814</v>
      </c>
      <c r="D60" s="47">
        <v>18488</v>
      </c>
      <c r="E60" s="17">
        <v>0.51766402307137716</v>
      </c>
      <c r="F60" s="18">
        <f t="shared" si="3"/>
        <v>2.0935485648173654E-3</v>
      </c>
      <c r="G60" s="18">
        <f t="shared" si="0"/>
        <v>2.0914366450762653E-3</v>
      </c>
      <c r="H60" s="13">
        <f t="shared" si="6"/>
        <v>97948.021804689997</v>
      </c>
      <c r="I60" s="13">
        <f t="shared" si="4"/>
        <v>204.85208211505773</v>
      </c>
      <c r="J60" s="13">
        <f t="shared" si="1"/>
        <v>97849.214275537161</v>
      </c>
      <c r="K60" s="13">
        <f t="shared" si="2"/>
        <v>3363040.276658216</v>
      </c>
      <c r="L60" s="20">
        <f t="shared" si="5"/>
        <v>34.334948421563581</v>
      </c>
    </row>
    <row r="61" spans="1:12" x14ac:dyDescent="0.2">
      <c r="A61" s="16">
        <v>52</v>
      </c>
      <c r="B61" s="48">
        <v>39</v>
      </c>
      <c r="C61" s="47">
        <v>17772</v>
      </c>
      <c r="D61" s="47">
        <v>17738</v>
      </c>
      <c r="E61" s="17">
        <v>0.54394099051633304</v>
      </c>
      <c r="F61" s="18">
        <f t="shared" si="3"/>
        <v>2.196564348070966E-3</v>
      </c>
      <c r="G61" s="18">
        <f t="shared" si="0"/>
        <v>2.1943661133760452E-3</v>
      </c>
      <c r="H61" s="13">
        <f t="shared" si="6"/>
        <v>97743.169722574938</v>
      </c>
      <c r="I61" s="13">
        <f t="shared" si="4"/>
        <v>214.4842994531819</v>
      </c>
      <c r="J61" s="13">
        <f t="shared" si="1"/>
        <v>97645.352225416529</v>
      </c>
      <c r="K61" s="13">
        <f t="shared" si="2"/>
        <v>3265191.062382679</v>
      </c>
      <c r="L61" s="20">
        <f t="shared" si="5"/>
        <v>33.40582335983467</v>
      </c>
    </row>
    <row r="62" spans="1:12" x14ac:dyDescent="0.2">
      <c r="A62" s="16">
        <v>53</v>
      </c>
      <c r="B62" s="48">
        <v>40</v>
      </c>
      <c r="C62" s="47">
        <v>16874</v>
      </c>
      <c r="D62" s="47">
        <v>17636</v>
      </c>
      <c r="E62" s="17">
        <v>0.47664383561643831</v>
      </c>
      <c r="F62" s="18">
        <f t="shared" si="3"/>
        <v>2.3181686467690526E-3</v>
      </c>
      <c r="G62" s="18">
        <f t="shared" si="0"/>
        <v>2.3153595880309233E-3</v>
      </c>
      <c r="H62" s="13">
        <f t="shared" si="6"/>
        <v>97528.685423121759</v>
      </c>
      <c r="I62" s="13">
        <f t="shared" si="4"/>
        <v>225.81397690247672</v>
      </c>
      <c r="J62" s="13">
        <f t="shared" si="1"/>
        <v>97410.504286305892</v>
      </c>
      <c r="K62" s="13">
        <f t="shared" si="2"/>
        <v>3167545.7101572626</v>
      </c>
      <c r="L62" s="20">
        <f t="shared" si="5"/>
        <v>32.47809294686045</v>
      </c>
    </row>
    <row r="63" spans="1:12" x14ac:dyDescent="0.2">
      <c r="A63" s="16">
        <v>54</v>
      </c>
      <c r="B63" s="48">
        <v>52</v>
      </c>
      <c r="C63" s="47">
        <v>16150</v>
      </c>
      <c r="D63" s="47">
        <v>16840</v>
      </c>
      <c r="E63" s="17">
        <v>0.5836670179135931</v>
      </c>
      <c r="F63" s="18">
        <f t="shared" si="3"/>
        <v>3.1524704455895727E-3</v>
      </c>
      <c r="G63" s="18">
        <f t="shared" si="0"/>
        <v>3.1483383226257209E-3</v>
      </c>
      <c r="H63" s="13">
        <f t="shared" si="6"/>
        <v>97302.871446219287</v>
      </c>
      <c r="I63" s="13">
        <f t="shared" si="4"/>
        <v>306.34235907565619</v>
      </c>
      <c r="J63" s="13">
        <f t="shared" si="1"/>
        <v>97175.331018325931</v>
      </c>
      <c r="K63" s="13">
        <f t="shared" si="2"/>
        <v>3070135.2058709566</v>
      </c>
      <c r="L63" s="20">
        <f t="shared" si="5"/>
        <v>31.552359763276513</v>
      </c>
    </row>
    <row r="64" spans="1:12" x14ac:dyDescent="0.2">
      <c r="A64" s="16">
        <v>55</v>
      </c>
      <c r="B64" s="48">
        <v>38</v>
      </c>
      <c r="C64" s="47">
        <v>15576</v>
      </c>
      <c r="D64" s="47">
        <v>16054</v>
      </c>
      <c r="E64" s="17">
        <v>0.56618601297764948</v>
      </c>
      <c r="F64" s="18">
        <f t="shared" si="3"/>
        <v>2.402782168827063E-3</v>
      </c>
      <c r="G64" s="18">
        <f t="shared" si="0"/>
        <v>2.4002802115153919E-3</v>
      </c>
      <c r="H64" s="13">
        <f t="shared" si="6"/>
        <v>96996.52908714363</v>
      </c>
      <c r="I64" s="13">
        <f t="shared" si="4"/>
        <v>232.81884935354796</v>
      </c>
      <c r="J64" s="13">
        <f t="shared" si="1"/>
        <v>96895.529013851614</v>
      </c>
      <c r="K64" s="13">
        <f t="shared" si="2"/>
        <v>2972959.8748526308</v>
      </c>
      <c r="L64" s="20">
        <f t="shared" si="5"/>
        <v>30.650167617664586</v>
      </c>
    </row>
    <row r="65" spans="1:12" x14ac:dyDescent="0.2">
      <c r="A65" s="16">
        <v>56</v>
      </c>
      <c r="B65" s="48">
        <v>54</v>
      </c>
      <c r="C65" s="47">
        <v>15857</v>
      </c>
      <c r="D65" s="47">
        <v>15539</v>
      </c>
      <c r="E65" s="17">
        <v>0.51846778285134443</v>
      </c>
      <c r="F65" s="18">
        <f t="shared" si="3"/>
        <v>3.4399286533316345E-3</v>
      </c>
      <c r="G65" s="18">
        <f t="shared" si="0"/>
        <v>3.4342400528569795E-3</v>
      </c>
      <c r="H65" s="13">
        <f t="shared" si="6"/>
        <v>96763.710237790088</v>
      </c>
      <c r="I65" s="13">
        <f t="shared" si="4"/>
        <v>332.30980936166566</v>
      </c>
      <c r="J65" s="13">
        <f t="shared" si="1"/>
        <v>96603.692358507906</v>
      </c>
      <c r="K65" s="13">
        <f t="shared" si="2"/>
        <v>2876064.3458387791</v>
      </c>
      <c r="L65" s="20">
        <f t="shared" si="5"/>
        <v>29.722551344621358</v>
      </c>
    </row>
    <row r="66" spans="1:12" x14ac:dyDescent="0.2">
      <c r="A66" s="16">
        <v>57</v>
      </c>
      <c r="B66" s="48">
        <v>64</v>
      </c>
      <c r="C66" s="47">
        <v>15436</v>
      </c>
      <c r="D66" s="47">
        <v>15734</v>
      </c>
      <c r="E66" s="17">
        <v>0.46541095890410966</v>
      </c>
      <c r="F66" s="18">
        <f t="shared" si="3"/>
        <v>4.1065126724414503E-3</v>
      </c>
      <c r="G66" s="18">
        <f t="shared" si="0"/>
        <v>4.0975174061171236E-3</v>
      </c>
      <c r="H66" s="13">
        <f t="shared" si="6"/>
        <v>96431.400428428416</v>
      </c>
      <c r="I66" s="13">
        <f t="shared" si="4"/>
        <v>395.12934175173569</v>
      </c>
      <c r="J66" s="13">
        <f t="shared" si="1"/>
        <v>96220.168612512512</v>
      </c>
      <c r="K66" s="13">
        <f t="shared" si="2"/>
        <v>2779460.6534802713</v>
      </c>
      <c r="L66" s="20">
        <f t="shared" si="5"/>
        <v>28.823190798138338</v>
      </c>
    </row>
    <row r="67" spans="1:12" x14ac:dyDescent="0.2">
      <c r="A67" s="16">
        <v>58</v>
      </c>
      <c r="B67" s="48">
        <v>58</v>
      </c>
      <c r="C67" s="47">
        <v>15308</v>
      </c>
      <c r="D67" s="47">
        <v>15322</v>
      </c>
      <c r="E67" s="17">
        <v>0.47217760982522439</v>
      </c>
      <c r="F67" s="18">
        <f t="shared" si="3"/>
        <v>3.7871367939928176E-3</v>
      </c>
      <c r="G67" s="18">
        <f t="shared" si="0"/>
        <v>3.7795816536928409E-3</v>
      </c>
      <c r="H67" s="13">
        <f t="shared" si="6"/>
        <v>96036.271086676687</v>
      </c>
      <c r="I67" s="13">
        <f t="shared" si="4"/>
        <v>362.97692828827542</v>
      </c>
      <c r="J67" s="13">
        <f t="shared" si="1"/>
        <v>95844.683736809267</v>
      </c>
      <c r="K67" s="13">
        <f t="shared" si="2"/>
        <v>2683240.484867759</v>
      </c>
      <c r="L67" s="20">
        <f t="shared" si="5"/>
        <v>27.939865370720444</v>
      </c>
    </row>
    <row r="68" spans="1:12" x14ac:dyDescent="0.2">
      <c r="A68" s="16">
        <v>59</v>
      </c>
      <c r="B68" s="48">
        <v>68</v>
      </c>
      <c r="C68" s="47">
        <v>15480</v>
      </c>
      <c r="D68" s="47">
        <v>15215</v>
      </c>
      <c r="E68" s="17">
        <v>0.50660757453666405</v>
      </c>
      <c r="F68" s="18">
        <f t="shared" si="3"/>
        <v>4.4306890373024925E-3</v>
      </c>
      <c r="G68" s="18">
        <f t="shared" si="0"/>
        <v>4.4210243755726112E-3</v>
      </c>
      <c r="H68" s="13">
        <f t="shared" si="6"/>
        <v>95673.294158388409</v>
      </c>
      <c r="I68" s="13">
        <f t="shared" si="4"/>
        <v>422.97396556556384</v>
      </c>
      <c r="J68" s="13">
        <f t="shared" si="1"/>
        <v>95464.60200761017</v>
      </c>
      <c r="K68" s="13">
        <f t="shared" si="2"/>
        <v>2587395.80113095</v>
      </c>
      <c r="L68" s="20">
        <f t="shared" si="5"/>
        <v>27.044075610561521</v>
      </c>
    </row>
    <row r="69" spans="1:12" x14ac:dyDescent="0.2">
      <c r="A69" s="16">
        <v>60</v>
      </c>
      <c r="B69" s="48">
        <v>75</v>
      </c>
      <c r="C69" s="47">
        <v>14785</v>
      </c>
      <c r="D69" s="47">
        <v>15454</v>
      </c>
      <c r="E69" s="17">
        <v>0.45822831050228313</v>
      </c>
      <c r="F69" s="18">
        <f t="shared" si="3"/>
        <v>4.9604814974040148E-3</v>
      </c>
      <c r="G69" s="18">
        <f t="shared" si="0"/>
        <v>4.9471861895886452E-3</v>
      </c>
      <c r="H69" s="13">
        <f t="shared" si="6"/>
        <v>95250.320192822852</v>
      </c>
      <c r="I69" s="13">
        <f t="shared" si="4"/>
        <v>471.22106861182965</v>
      </c>
      <c r="J69" s="13">
        <f t="shared" si="1"/>
        <v>94995.02595835409</v>
      </c>
      <c r="K69" s="13">
        <f t="shared" si="2"/>
        <v>2491931.1991233397</v>
      </c>
      <c r="L69" s="20">
        <f t="shared" si="5"/>
        <v>26.161919393853204</v>
      </c>
    </row>
    <row r="70" spans="1:12" x14ac:dyDescent="0.2">
      <c r="A70" s="16">
        <v>61</v>
      </c>
      <c r="B70" s="48">
        <v>63</v>
      </c>
      <c r="C70" s="47">
        <v>14555</v>
      </c>
      <c r="D70" s="47">
        <v>14734</v>
      </c>
      <c r="E70" s="17">
        <v>0.56416612307023284</v>
      </c>
      <c r="F70" s="18">
        <f t="shared" si="3"/>
        <v>4.3019563658711459E-3</v>
      </c>
      <c r="G70" s="18">
        <f t="shared" si="0"/>
        <v>4.2939055577927102E-3</v>
      </c>
      <c r="H70" s="13">
        <f t="shared" si="6"/>
        <v>94779.099124211018</v>
      </c>
      <c r="I70" s="13">
        <f t="shared" si="4"/>
        <v>406.97250049203586</v>
      </c>
      <c r="J70" s="13">
        <f t="shared" si="1"/>
        <v>94601.726721517771</v>
      </c>
      <c r="K70" s="13">
        <f t="shared" si="2"/>
        <v>2396936.1731649856</v>
      </c>
      <c r="L70" s="20">
        <f t="shared" si="5"/>
        <v>25.289712555968954</v>
      </c>
    </row>
    <row r="71" spans="1:12" x14ac:dyDescent="0.2">
      <c r="A71" s="16">
        <v>62</v>
      </c>
      <c r="B71" s="48">
        <v>82</v>
      </c>
      <c r="C71" s="47">
        <v>14265</v>
      </c>
      <c r="D71" s="47">
        <v>14497</v>
      </c>
      <c r="E71" s="17">
        <v>0.48686936184430335</v>
      </c>
      <c r="F71" s="18">
        <f t="shared" si="3"/>
        <v>5.7019678742785624E-3</v>
      </c>
      <c r="G71" s="18">
        <f t="shared" si="0"/>
        <v>5.6853334164066989E-3</v>
      </c>
      <c r="H71" s="13">
        <f t="shared" si="6"/>
        <v>94372.126623718985</v>
      </c>
      <c r="I71" s="13">
        <f t="shared" si="4"/>
        <v>536.53700507119379</v>
      </c>
      <c r="J71" s="13">
        <f t="shared" si="1"/>
        <v>94096.813047912656</v>
      </c>
      <c r="K71" s="13">
        <f t="shared" si="2"/>
        <v>2302334.4464434679</v>
      </c>
      <c r="L71" s="20">
        <f t="shared" si="5"/>
        <v>24.39633956351696</v>
      </c>
    </row>
    <row r="72" spans="1:12" x14ac:dyDescent="0.2">
      <c r="A72" s="16">
        <v>63</v>
      </c>
      <c r="B72" s="48">
        <v>103</v>
      </c>
      <c r="C72" s="47">
        <v>15048</v>
      </c>
      <c r="D72" s="47">
        <v>14151</v>
      </c>
      <c r="E72" s="17">
        <v>0.50985503391408438</v>
      </c>
      <c r="F72" s="18">
        <f t="shared" si="3"/>
        <v>7.0550361313743625E-3</v>
      </c>
      <c r="G72" s="18">
        <f t="shared" si="0"/>
        <v>7.0307239551137051E-3</v>
      </c>
      <c r="H72" s="13">
        <f t="shared" si="6"/>
        <v>93835.589618647791</v>
      </c>
      <c r="I72" s="13">
        <f t="shared" si="4"/>
        <v>659.73212777404592</v>
      </c>
      <c r="J72" s="13">
        <f t="shared" si="1"/>
        <v>93512.225237254199</v>
      </c>
      <c r="K72" s="13">
        <f t="shared" si="2"/>
        <v>2208237.6333955554</v>
      </c>
      <c r="L72" s="20">
        <f t="shared" si="5"/>
        <v>23.533050118509792</v>
      </c>
    </row>
    <row r="73" spans="1:12" x14ac:dyDescent="0.2">
      <c r="A73" s="16">
        <v>64</v>
      </c>
      <c r="B73" s="48">
        <v>95</v>
      </c>
      <c r="C73" s="47">
        <v>14946</v>
      </c>
      <c r="D73" s="47">
        <v>14919</v>
      </c>
      <c r="E73" s="17">
        <v>0.56781542898341741</v>
      </c>
      <c r="F73" s="18">
        <f t="shared" si="3"/>
        <v>6.3619621630671358E-3</v>
      </c>
      <c r="G73" s="18">
        <f t="shared" ref="G73:G108" si="7">F73/((1+(1-E73)*F73))</f>
        <v>6.3445176460384927E-3</v>
      </c>
      <c r="H73" s="13">
        <f t="shared" si="6"/>
        <v>93175.85749087375</v>
      </c>
      <c r="I73" s="13">
        <f t="shared" si="4"/>
        <v>591.15587203561643</v>
      </c>
      <c r="J73" s="13">
        <f t="shared" ref="J73:J108" si="8">H74+I73*E73</f>
        <v>92920.369043914106</v>
      </c>
      <c r="K73" s="13">
        <f t="shared" ref="K73:K97" si="9">K74+J73</f>
        <v>2114725.4081583014</v>
      </c>
      <c r="L73" s="20">
        <f t="shared" si="5"/>
        <v>22.696065967146385</v>
      </c>
    </row>
    <row r="74" spans="1:12" x14ac:dyDescent="0.2">
      <c r="A74" s="16">
        <v>65</v>
      </c>
      <c r="B74" s="48">
        <v>90</v>
      </c>
      <c r="C74" s="47">
        <v>14051</v>
      </c>
      <c r="D74" s="47">
        <v>14865</v>
      </c>
      <c r="E74" s="17">
        <v>0.48295281582952831</v>
      </c>
      <c r="F74" s="18">
        <f t="shared" ref="F74:F108" si="10">B74/((C74+D74)/2)</f>
        <v>6.224927375847282E-3</v>
      </c>
      <c r="G74" s="18">
        <f t="shared" si="7"/>
        <v>6.2049562205866663E-3</v>
      </c>
      <c r="H74" s="13">
        <f t="shared" si="6"/>
        <v>92584.701618838139</v>
      </c>
      <c r="I74" s="13">
        <f t="shared" ref="I74:I108" si="11">H74*G74</f>
        <v>574.48402024097015</v>
      </c>
      <c r="J74" s="13">
        <f t="shared" si="8"/>
        <v>92287.666273821611</v>
      </c>
      <c r="K74" s="13">
        <f t="shared" si="9"/>
        <v>2021805.0391143872</v>
      </c>
      <c r="L74" s="20">
        <f t="shared" ref="L74:L108" si="12">K74/H74</f>
        <v>21.837355456822166</v>
      </c>
    </row>
    <row r="75" spans="1:12" x14ac:dyDescent="0.2">
      <c r="A75" s="16">
        <v>66</v>
      </c>
      <c r="B75" s="48">
        <v>106</v>
      </c>
      <c r="C75" s="47">
        <v>14017</v>
      </c>
      <c r="D75" s="47">
        <v>13996</v>
      </c>
      <c r="E75" s="17">
        <v>0.49956060997673812</v>
      </c>
      <c r="F75" s="18">
        <f t="shared" si="10"/>
        <v>7.5679148966551245E-3</v>
      </c>
      <c r="G75" s="18">
        <f t="shared" si="7"/>
        <v>7.5393612042867764E-3</v>
      </c>
      <c r="H75" s="13">
        <f t="shared" ref="H75:H108" si="13">H74-I74</f>
        <v>92010.21759859717</v>
      </c>
      <c r="I75" s="13">
        <f t="shared" si="11"/>
        <v>693.69826496084795</v>
      </c>
      <c r="J75" s="13">
        <f t="shared" si="8"/>
        <v>91663.063662019966</v>
      </c>
      <c r="K75" s="13">
        <f t="shared" si="9"/>
        <v>1929517.3728405656</v>
      </c>
      <c r="L75" s="20">
        <f t="shared" si="12"/>
        <v>20.970685899888405</v>
      </c>
    </row>
    <row r="76" spans="1:12" x14ac:dyDescent="0.2">
      <c r="A76" s="16">
        <v>67</v>
      </c>
      <c r="B76" s="48">
        <v>89</v>
      </c>
      <c r="C76" s="47">
        <v>14609</v>
      </c>
      <c r="D76" s="47">
        <v>13930</v>
      </c>
      <c r="E76" s="17">
        <v>0.5016776973987993</v>
      </c>
      <c r="F76" s="18">
        <f t="shared" si="10"/>
        <v>6.2370790847612037E-3</v>
      </c>
      <c r="G76" s="18">
        <f t="shared" si="7"/>
        <v>6.2177538357090856E-3</v>
      </c>
      <c r="H76" s="13">
        <f t="shared" si="13"/>
        <v>91316.519333636315</v>
      </c>
      <c r="I76" s="13">
        <f t="shared" si="11"/>
        <v>567.78363835032008</v>
      </c>
      <c r="J76" s="13">
        <f t="shared" si="8"/>
        <v>91033.580083594294</v>
      </c>
      <c r="K76" s="13">
        <f t="shared" si="9"/>
        <v>1837854.3091785456</v>
      </c>
      <c r="L76" s="20">
        <f t="shared" si="12"/>
        <v>20.12619756633206</v>
      </c>
    </row>
    <row r="77" spans="1:12" x14ac:dyDescent="0.2">
      <c r="A77" s="16">
        <v>68</v>
      </c>
      <c r="B77" s="48">
        <v>109</v>
      </c>
      <c r="C77" s="47">
        <v>15598</v>
      </c>
      <c r="D77" s="47">
        <v>14546</v>
      </c>
      <c r="E77" s="17">
        <v>0.5572703280130703</v>
      </c>
      <c r="F77" s="18">
        <f t="shared" si="10"/>
        <v>7.2319532908704885E-3</v>
      </c>
      <c r="G77" s="18">
        <f t="shared" si="7"/>
        <v>7.2088719225265061E-3</v>
      </c>
      <c r="H77" s="13">
        <f t="shared" si="13"/>
        <v>90748.735695285999</v>
      </c>
      <c r="I77" s="13">
        <f t="shared" si="11"/>
        <v>654.19601275852619</v>
      </c>
      <c r="J77" s="13">
        <f t="shared" si="8"/>
        <v>90459.103709142262</v>
      </c>
      <c r="K77" s="13">
        <f t="shared" si="9"/>
        <v>1746820.7290949514</v>
      </c>
      <c r="L77" s="20">
        <f t="shared" si="12"/>
        <v>19.248981439922044</v>
      </c>
    </row>
    <row r="78" spans="1:12" x14ac:dyDescent="0.2">
      <c r="A78" s="16">
        <v>69</v>
      </c>
      <c r="B78" s="48">
        <v>164</v>
      </c>
      <c r="C78" s="47">
        <v>13713</v>
      </c>
      <c r="D78" s="47">
        <v>15490</v>
      </c>
      <c r="E78" s="17">
        <v>0.46685599732709671</v>
      </c>
      <c r="F78" s="18">
        <f t="shared" si="10"/>
        <v>1.1231722768208746E-2</v>
      </c>
      <c r="G78" s="18">
        <f t="shared" si="7"/>
        <v>1.1164866147038452E-2</v>
      </c>
      <c r="H78" s="13">
        <f t="shared" si="13"/>
        <v>90094.53968252748</v>
      </c>
      <c r="I78" s="13">
        <f t="shared" si="11"/>
        <v>1005.8934761344634</v>
      </c>
      <c r="J78" s="13">
        <f t="shared" si="8"/>
        <v>89558.253608398605</v>
      </c>
      <c r="K78" s="13">
        <f t="shared" si="9"/>
        <v>1656361.6253858092</v>
      </c>
      <c r="L78" s="20">
        <f t="shared" si="12"/>
        <v>18.384706012400397</v>
      </c>
    </row>
    <row r="79" spans="1:12" x14ac:dyDescent="0.2">
      <c r="A79" s="16">
        <v>70</v>
      </c>
      <c r="B79" s="48">
        <v>118</v>
      </c>
      <c r="C79" s="47">
        <v>12199</v>
      </c>
      <c r="D79" s="47">
        <v>13619</v>
      </c>
      <c r="E79" s="17">
        <v>0.47499419549570482</v>
      </c>
      <c r="F79" s="18">
        <f t="shared" si="10"/>
        <v>9.1409094430242466E-3</v>
      </c>
      <c r="G79" s="18">
        <f t="shared" si="7"/>
        <v>9.0972514556764035E-3</v>
      </c>
      <c r="H79" s="13">
        <f t="shared" si="13"/>
        <v>89088.646206393023</v>
      </c>
      <c r="I79" s="13">
        <f t="shared" si="11"/>
        <v>810.46181638534904</v>
      </c>
      <c r="J79" s="13">
        <f t="shared" si="8"/>
        <v>88663.149048461622</v>
      </c>
      <c r="K79" s="13">
        <f t="shared" si="9"/>
        <v>1566803.3717774106</v>
      </c>
      <c r="L79" s="20">
        <f t="shared" si="12"/>
        <v>17.587015164060002</v>
      </c>
    </row>
    <row r="80" spans="1:12" x14ac:dyDescent="0.2">
      <c r="A80" s="16">
        <v>71</v>
      </c>
      <c r="B80" s="48">
        <v>179</v>
      </c>
      <c r="C80" s="47">
        <v>12782</v>
      </c>
      <c r="D80" s="47">
        <v>12094</v>
      </c>
      <c r="E80" s="17">
        <v>0.51831330833397105</v>
      </c>
      <c r="F80" s="18">
        <f t="shared" si="10"/>
        <v>1.4391381251004984E-2</v>
      </c>
      <c r="G80" s="18">
        <f t="shared" si="7"/>
        <v>1.4292305036968364E-2</v>
      </c>
      <c r="H80" s="13">
        <f t="shared" si="13"/>
        <v>88278.184390007678</v>
      </c>
      <c r="I80" s="13">
        <f t="shared" si="11"/>
        <v>1261.6987394117286</v>
      </c>
      <c r="J80" s="13">
        <f t="shared" si="8"/>
        <v>87670.440898341243</v>
      </c>
      <c r="K80" s="13">
        <f t="shared" si="9"/>
        <v>1478140.222728949</v>
      </c>
      <c r="L80" s="20">
        <f t="shared" si="12"/>
        <v>16.744116714029992</v>
      </c>
    </row>
    <row r="81" spans="1:12" x14ac:dyDescent="0.2">
      <c r="A81" s="16">
        <v>72</v>
      </c>
      <c r="B81" s="48">
        <v>166</v>
      </c>
      <c r="C81" s="47">
        <v>11763</v>
      </c>
      <c r="D81" s="47">
        <v>12638</v>
      </c>
      <c r="E81" s="17">
        <v>0.5112889915827693</v>
      </c>
      <c r="F81" s="18">
        <f t="shared" si="10"/>
        <v>1.3605999754108438E-2</v>
      </c>
      <c r="G81" s="18">
        <f t="shared" si="7"/>
        <v>1.3516125603376556E-2</v>
      </c>
      <c r="H81" s="13">
        <f t="shared" si="13"/>
        <v>87016.485650595947</v>
      </c>
      <c r="I81" s="13">
        <f t="shared" si="11"/>
        <v>1176.1257496178685</v>
      </c>
      <c r="J81" s="13">
        <f t="shared" si="8"/>
        <v>86441.700049474719</v>
      </c>
      <c r="K81" s="13">
        <f t="shared" si="9"/>
        <v>1390469.7818306079</v>
      </c>
      <c r="L81" s="20">
        <f t="shared" si="12"/>
        <v>15.979383348275743</v>
      </c>
    </row>
    <row r="82" spans="1:12" x14ac:dyDescent="0.2">
      <c r="A82" s="16">
        <v>73</v>
      </c>
      <c r="B82" s="48">
        <v>167</v>
      </c>
      <c r="C82" s="47">
        <v>11100</v>
      </c>
      <c r="D82" s="47">
        <v>11640</v>
      </c>
      <c r="E82" s="17">
        <v>0.5271921909605447</v>
      </c>
      <c r="F82" s="18">
        <f t="shared" si="10"/>
        <v>1.4687774846086191E-2</v>
      </c>
      <c r="G82" s="18">
        <f t="shared" si="7"/>
        <v>1.4586479119953479E-2</v>
      </c>
      <c r="H82" s="13">
        <f t="shared" si="13"/>
        <v>85840.359900978074</v>
      </c>
      <c r="I82" s="13">
        <f t="shared" si="11"/>
        <v>1252.1086173449085</v>
      </c>
      <c r="J82" s="13">
        <f t="shared" si="8"/>
        <v>85248.353168931804</v>
      </c>
      <c r="K82" s="13">
        <f t="shared" si="9"/>
        <v>1304028.0817811331</v>
      </c>
      <c r="L82" s="20">
        <f t="shared" si="12"/>
        <v>15.191316570496751</v>
      </c>
    </row>
    <row r="83" spans="1:12" x14ac:dyDescent="0.2">
      <c r="A83" s="16">
        <v>74</v>
      </c>
      <c r="B83" s="48">
        <v>169</v>
      </c>
      <c r="C83" s="47">
        <v>8489</v>
      </c>
      <c r="D83" s="47">
        <v>10983</v>
      </c>
      <c r="E83" s="17">
        <v>0.48441274215773727</v>
      </c>
      <c r="F83" s="18">
        <f t="shared" si="10"/>
        <v>1.7358258011503699E-2</v>
      </c>
      <c r="G83" s="18">
        <f t="shared" si="7"/>
        <v>1.7204284880756749E-2</v>
      </c>
      <c r="H83" s="13">
        <f t="shared" si="13"/>
        <v>84588.251283633159</v>
      </c>
      <c r="I83" s="13">
        <f t="shared" si="11"/>
        <v>1455.2803726486627</v>
      </c>
      <c r="J83" s="13">
        <f t="shared" si="8"/>
        <v>83837.927266907573</v>
      </c>
      <c r="K83" s="13">
        <f t="shared" si="9"/>
        <v>1218779.7286122013</v>
      </c>
      <c r="L83" s="20">
        <f t="shared" si="12"/>
        <v>14.408380716200252</v>
      </c>
    </row>
    <row r="84" spans="1:12" x14ac:dyDescent="0.2">
      <c r="A84" s="16">
        <v>75</v>
      </c>
      <c r="B84" s="48">
        <v>122</v>
      </c>
      <c r="C84" s="47">
        <v>7228</v>
      </c>
      <c r="D84" s="47">
        <v>8405</v>
      </c>
      <c r="E84" s="17">
        <v>0.51104873119245453</v>
      </c>
      <c r="F84" s="18">
        <f t="shared" si="10"/>
        <v>1.5608008699545832E-2</v>
      </c>
      <c r="G84" s="18">
        <f t="shared" si="7"/>
        <v>1.5489797448201097E-2</v>
      </c>
      <c r="H84" s="13">
        <f t="shared" si="13"/>
        <v>83132.970910984499</v>
      </c>
      <c r="I84" s="13">
        <f t="shared" si="11"/>
        <v>1287.7128806783437</v>
      </c>
      <c r="J84" s="13">
        <f t="shared" si="8"/>
        <v>82503.342064117009</v>
      </c>
      <c r="K84" s="13">
        <f t="shared" si="9"/>
        <v>1134941.8013452936</v>
      </c>
      <c r="L84" s="20">
        <f t="shared" si="12"/>
        <v>13.652126092793489</v>
      </c>
    </row>
    <row r="85" spans="1:12" x14ac:dyDescent="0.2">
      <c r="A85" s="16">
        <v>76</v>
      </c>
      <c r="B85" s="48">
        <v>162</v>
      </c>
      <c r="C85" s="47">
        <v>9056</v>
      </c>
      <c r="D85" s="47">
        <v>7140</v>
      </c>
      <c r="E85" s="17">
        <v>0.52501268391679357</v>
      </c>
      <c r="F85" s="18">
        <f t="shared" si="10"/>
        <v>2.0004939491232401E-2</v>
      </c>
      <c r="G85" s="18">
        <f t="shared" si="7"/>
        <v>1.9816639945091183E-2</v>
      </c>
      <c r="H85" s="13">
        <f t="shared" si="13"/>
        <v>81845.258030306155</v>
      </c>
      <c r="I85" s="13">
        <f t="shared" si="11"/>
        <v>1621.8980095996599</v>
      </c>
      <c r="J85" s="13">
        <f t="shared" si="8"/>
        <v>81074.877047765709</v>
      </c>
      <c r="K85" s="13">
        <f t="shared" si="9"/>
        <v>1052438.4592811766</v>
      </c>
      <c r="L85" s="20">
        <f t="shared" si="12"/>
        <v>12.858881315903156</v>
      </c>
    </row>
    <row r="86" spans="1:12" x14ac:dyDescent="0.2">
      <c r="A86" s="16">
        <v>77</v>
      </c>
      <c r="B86" s="48">
        <v>180</v>
      </c>
      <c r="C86" s="47">
        <v>5171</v>
      </c>
      <c r="D86" s="47">
        <v>8925</v>
      </c>
      <c r="E86" s="17">
        <v>0.5326331811263324</v>
      </c>
      <c r="F86" s="18">
        <f t="shared" si="10"/>
        <v>2.553916004540295E-2</v>
      </c>
      <c r="G86" s="18">
        <f t="shared" si="7"/>
        <v>2.5237916339188378E-2</v>
      </c>
      <c r="H86" s="13">
        <f t="shared" si="13"/>
        <v>80223.360020706488</v>
      </c>
      <c r="I86" s="13">
        <f t="shared" si="11"/>
        <v>2024.6704486511799</v>
      </c>
      <c r="J86" s="13">
        <f t="shared" si="8"/>
        <v>79277.096233852877</v>
      </c>
      <c r="K86" s="13">
        <f t="shared" si="9"/>
        <v>971363.58223341079</v>
      </c>
      <c r="L86" s="20">
        <f t="shared" si="12"/>
        <v>12.1082385726887</v>
      </c>
    </row>
    <row r="87" spans="1:12" x14ac:dyDescent="0.2">
      <c r="A87" s="16">
        <v>78</v>
      </c>
      <c r="B87" s="48">
        <v>131</v>
      </c>
      <c r="C87" s="47">
        <v>5717</v>
      </c>
      <c r="D87" s="47">
        <v>5075</v>
      </c>
      <c r="E87" s="17">
        <v>0.47964028024678435</v>
      </c>
      <c r="F87" s="18">
        <f t="shared" si="10"/>
        <v>2.4277242401779097E-2</v>
      </c>
      <c r="G87" s="18">
        <f t="shared" si="7"/>
        <v>2.3974376523311781E-2</v>
      </c>
      <c r="H87" s="13">
        <f t="shared" si="13"/>
        <v>78198.689572055315</v>
      </c>
      <c r="I87" s="13">
        <f t="shared" si="11"/>
        <v>1874.7648274300288</v>
      </c>
      <c r="J87" s="13">
        <f t="shared" si="8"/>
        <v>77223.137471850641</v>
      </c>
      <c r="K87" s="13">
        <f t="shared" si="9"/>
        <v>892086.48599955789</v>
      </c>
      <c r="L87" s="20">
        <f t="shared" si="12"/>
        <v>11.407946742861396</v>
      </c>
    </row>
    <row r="88" spans="1:12" x14ac:dyDescent="0.2">
      <c r="A88" s="16">
        <v>79</v>
      </c>
      <c r="B88" s="48">
        <v>192</v>
      </c>
      <c r="C88" s="47">
        <v>6088</v>
      </c>
      <c r="D88" s="47">
        <v>5602</v>
      </c>
      <c r="E88" s="17">
        <v>0.53882705479452031</v>
      </c>
      <c r="F88" s="18">
        <f t="shared" si="10"/>
        <v>3.2848588537211294E-2</v>
      </c>
      <c r="G88" s="18">
        <f t="shared" si="7"/>
        <v>3.2358395082705993E-2</v>
      </c>
      <c r="H88" s="13">
        <f t="shared" si="13"/>
        <v>76323.924744625285</v>
      </c>
      <c r="I88" s="13">
        <f t="shared" si="11"/>
        <v>2469.7197111493051</v>
      </c>
      <c r="J88" s="13">
        <f t="shared" si="8"/>
        <v>75184.95683160254</v>
      </c>
      <c r="K88" s="13">
        <f t="shared" si="9"/>
        <v>814863.34852770728</v>
      </c>
      <c r="L88" s="20">
        <f t="shared" si="12"/>
        <v>10.676381635957338</v>
      </c>
    </row>
    <row r="89" spans="1:12" x14ac:dyDescent="0.2">
      <c r="A89" s="16">
        <v>80</v>
      </c>
      <c r="B89" s="48">
        <v>201</v>
      </c>
      <c r="C89" s="47">
        <v>5932</v>
      </c>
      <c r="D89" s="47">
        <v>5899</v>
      </c>
      <c r="E89" s="17">
        <v>0.50916649628569488</v>
      </c>
      <c r="F89" s="18">
        <f t="shared" si="10"/>
        <v>3.3978530977939313E-2</v>
      </c>
      <c r="G89" s="18">
        <f t="shared" si="7"/>
        <v>3.3421139844681556E-2</v>
      </c>
      <c r="H89" s="13">
        <f t="shared" si="13"/>
        <v>73854.205033475984</v>
      </c>
      <c r="I89" s="13">
        <f t="shared" si="11"/>
        <v>2468.2917145415854</v>
      </c>
      <c r="J89" s="13">
        <f t="shared" si="8"/>
        <v>72642.684763038545</v>
      </c>
      <c r="K89" s="13">
        <f t="shared" si="9"/>
        <v>739678.39169610478</v>
      </c>
      <c r="L89" s="20">
        <f t="shared" si="12"/>
        <v>10.015386278422872</v>
      </c>
    </row>
    <row r="90" spans="1:12" x14ac:dyDescent="0.2">
      <c r="A90" s="16">
        <v>81</v>
      </c>
      <c r="B90" s="48">
        <v>207</v>
      </c>
      <c r="C90" s="47">
        <v>5230</v>
      </c>
      <c r="D90" s="47">
        <v>5767</v>
      </c>
      <c r="E90" s="17">
        <v>0.48857123949440784</v>
      </c>
      <c r="F90" s="18">
        <f t="shared" si="10"/>
        <v>3.7646630899336182E-2</v>
      </c>
      <c r="G90" s="18">
        <f t="shared" si="7"/>
        <v>3.6935490848988325E-2</v>
      </c>
      <c r="H90" s="13">
        <f t="shared" si="13"/>
        <v>71385.913318934399</v>
      </c>
      <c r="I90" s="13">
        <f t="shared" si="11"/>
        <v>2636.6737481381751</v>
      </c>
      <c r="J90" s="13">
        <f t="shared" si="8"/>
        <v>70037.44253206646</v>
      </c>
      <c r="K90" s="13">
        <f t="shared" si="9"/>
        <v>667035.70693306625</v>
      </c>
      <c r="L90" s="20">
        <f t="shared" si="12"/>
        <v>9.3440803082944051</v>
      </c>
    </row>
    <row r="91" spans="1:12" x14ac:dyDescent="0.2">
      <c r="A91" s="16">
        <v>82</v>
      </c>
      <c r="B91" s="48">
        <v>216</v>
      </c>
      <c r="C91" s="47">
        <v>4618</v>
      </c>
      <c r="D91" s="47">
        <v>5046</v>
      </c>
      <c r="E91" s="17">
        <v>0.51949518011161855</v>
      </c>
      <c r="F91" s="18">
        <f t="shared" si="10"/>
        <v>4.4701986754966887E-2</v>
      </c>
      <c r="G91" s="18">
        <f t="shared" si="7"/>
        <v>4.3761999996669555E-2</v>
      </c>
      <c r="H91" s="13">
        <f t="shared" si="13"/>
        <v>68749.239570796228</v>
      </c>
      <c r="I91" s="13">
        <f t="shared" si="11"/>
        <v>3008.6042218682192</v>
      </c>
      <c r="J91" s="13">
        <f t="shared" si="8"/>
        <v>67303.590741052016</v>
      </c>
      <c r="K91" s="13">
        <f t="shared" si="9"/>
        <v>596998.26440099976</v>
      </c>
      <c r="L91" s="20">
        <f t="shared" si="12"/>
        <v>8.6837071672076611</v>
      </c>
    </row>
    <row r="92" spans="1:12" x14ac:dyDescent="0.2">
      <c r="A92" s="16">
        <v>83</v>
      </c>
      <c r="B92" s="48">
        <v>263</v>
      </c>
      <c r="C92" s="47">
        <v>4434</v>
      </c>
      <c r="D92" s="47">
        <v>4409</v>
      </c>
      <c r="E92" s="17">
        <v>0.49629668211886047</v>
      </c>
      <c r="F92" s="18">
        <f t="shared" si="10"/>
        <v>5.948207621847789E-2</v>
      </c>
      <c r="G92" s="18">
        <f t="shared" si="7"/>
        <v>5.7751757384262602E-2</v>
      </c>
      <c r="H92" s="13">
        <f t="shared" si="13"/>
        <v>65740.635348928015</v>
      </c>
      <c r="I92" s="13">
        <f t="shared" si="11"/>
        <v>3796.6372229585686</v>
      </c>
      <c r="J92" s="13">
        <f t="shared" si="8"/>
        <v>63828.25658293275</v>
      </c>
      <c r="K92" s="13">
        <f t="shared" si="9"/>
        <v>529694.6736599477</v>
      </c>
      <c r="L92" s="20">
        <f t="shared" si="12"/>
        <v>8.0573403473896459</v>
      </c>
    </row>
    <row r="93" spans="1:12" x14ac:dyDescent="0.2">
      <c r="A93" s="16">
        <v>84</v>
      </c>
      <c r="B93" s="48">
        <v>256</v>
      </c>
      <c r="C93" s="47">
        <v>4102</v>
      </c>
      <c r="D93" s="47">
        <v>4210</v>
      </c>
      <c r="E93" s="17">
        <v>0.48915881849315063</v>
      </c>
      <c r="F93" s="18">
        <f t="shared" si="10"/>
        <v>6.1597690086621755E-2</v>
      </c>
      <c r="G93" s="18">
        <f t="shared" si="7"/>
        <v>5.9718548220618631E-2</v>
      </c>
      <c r="H93" s="13">
        <f t="shared" si="13"/>
        <v>61943.998125969447</v>
      </c>
      <c r="I93" s="13">
        <f t="shared" si="11"/>
        <v>3699.2056390636167</v>
      </c>
      <c r="J93" s="13">
        <f t="shared" si="8"/>
        <v>60054.29154667339</v>
      </c>
      <c r="K93" s="13">
        <f t="shared" si="9"/>
        <v>465866.41707701492</v>
      </c>
      <c r="L93" s="20">
        <f t="shared" si="12"/>
        <v>7.5207676477328436</v>
      </c>
    </row>
    <row r="94" spans="1:12" x14ac:dyDescent="0.2">
      <c r="A94" s="16">
        <v>85</v>
      </c>
      <c r="B94" s="48">
        <v>269</v>
      </c>
      <c r="C94" s="47">
        <v>3437</v>
      </c>
      <c r="D94" s="47">
        <v>3886</v>
      </c>
      <c r="E94" s="17">
        <v>0.50083006569231558</v>
      </c>
      <c r="F94" s="18">
        <f t="shared" si="10"/>
        <v>7.346715826846921E-2</v>
      </c>
      <c r="G94" s="18">
        <f t="shared" si="7"/>
        <v>7.0868236038827581E-2</v>
      </c>
      <c r="H94" s="13">
        <f t="shared" si="13"/>
        <v>58244.792486905833</v>
      </c>
      <c r="I94" s="13">
        <f t="shared" si="11"/>
        <v>4127.7057019945742</v>
      </c>
      <c r="J94" s="13">
        <f t="shared" si="8"/>
        <v>56184.365902799749</v>
      </c>
      <c r="K94" s="13">
        <f t="shared" si="9"/>
        <v>405812.12553034152</v>
      </c>
      <c r="L94" s="20">
        <f t="shared" si="12"/>
        <v>6.9673546458522146</v>
      </c>
    </row>
    <row r="95" spans="1:12" x14ac:dyDescent="0.2">
      <c r="A95" s="16">
        <v>86</v>
      </c>
      <c r="B95" s="48">
        <v>258</v>
      </c>
      <c r="C95" s="47">
        <v>3105</v>
      </c>
      <c r="D95" s="47">
        <v>3260</v>
      </c>
      <c r="E95" s="17">
        <v>0.51800998194754133</v>
      </c>
      <c r="F95" s="18">
        <f t="shared" si="10"/>
        <v>8.1068342498036142E-2</v>
      </c>
      <c r="G95" s="18">
        <f t="shared" si="7"/>
        <v>7.8019787050803174E-2</v>
      </c>
      <c r="H95" s="13">
        <f t="shared" si="13"/>
        <v>54117.086784911262</v>
      </c>
      <c r="I95" s="13">
        <f t="shared" si="11"/>
        <v>4222.2035867686109</v>
      </c>
      <c r="J95" s="13">
        <f t="shared" si="8"/>
        <v>52082.026801903499</v>
      </c>
      <c r="K95" s="13">
        <f t="shared" si="9"/>
        <v>349627.75962754176</v>
      </c>
      <c r="L95" s="20">
        <f t="shared" si="12"/>
        <v>6.4605798352956381</v>
      </c>
    </row>
    <row r="96" spans="1:12" x14ac:dyDescent="0.2">
      <c r="A96" s="16">
        <v>87</v>
      </c>
      <c r="B96" s="48">
        <v>256</v>
      </c>
      <c r="C96" s="47">
        <v>2760</v>
      </c>
      <c r="D96" s="47">
        <v>2849</v>
      </c>
      <c r="E96" s="17">
        <v>0.5194242294520548</v>
      </c>
      <c r="F96" s="18">
        <f t="shared" si="10"/>
        <v>9.1281868425744345E-2</v>
      </c>
      <c r="G96" s="18">
        <f t="shared" si="7"/>
        <v>8.7445808445576825E-2</v>
      </c>
      <c r="H96" s="13">
        <f t="shared" si="13"/>
        <v>49894.883198142648</v>
      </c>
      <c r="I96" s="13">
        <f t="shared" si="11"/>
        <v>4363.098398559212</v>
      </c>
      <c r="J96" s="13">
        <f t="shared" si="8"/>
        <v>47798.083823278554</v>
      </c>
      <c r="K96" s="13">
        <f t="shared" si="9"/>
        <v>297545.73282563826</v>
      </c>
      <c r="L96" s="20">
        <f t="shared" si="12"/>
        <v>5.963451836213828</v>
      </c>
    </row>
    <row r="97" spans="1:12" x14ac:dyDescent="0.2">
      <c r="A97" s="16">
        <v>88</v>
      </c>
      <c r="B97" s="48">
        <v>255</v>
      </c>
      <c r="C97" s="47">
        <v>2425</v>
      </c>
      <c r="D97" s="47">
        <v>2532</v>
      </c>
      <c r="E97" s="17">
        <v>0.49966156325543909</v>
      </c>
      <c r="F97" s="18">
        <f t="shared" si="10"/>
        <v>0.1028848093605003</v>
      </c>
      <c r="G97" s="18">
        <f t="shared" si="7"/>
        <v>9.7847872446112705E-2</v>
      </c>
      <c r="H97" s="13">
        <f t="shared" si="13"/>
        <v>45531.784799583438</v>
      </c>
      <c r="I97" s="13">
        <f t="shared" si="11"/>
        <v>4455.1882713134937</v>
      </c>
      <c r="J97" s="13">
        <f t="shared" si="8"/>
        <v>43302.682864511742</v>
      </c>
      <c r="K97" s="13">
        <f t="shared" si="9"/>
        <v>249747.64900235971</v>
      </c>
      <c r="L97" s="20">
        <f t="shared" si="12"/>
        <v>5.4851275894777709</v>
      </c>
    </row>
    <row r="98" spans="1:12" x14ac:dyDescent="0.2">
      <c r="A98" s="16">
        <v>89</v>
      </c>
      <c r="B98" s="48">
        <v>275</v>
      </c>
      <c r="C98" s="47">
        <v>2009</v>
      </c>
      <c r="D98" s="47">
        <v>2185</v>
      </c>
      <c r="E98" s="17">
        <v>0.49811207970112087</v>
      </c>
      <c r="F98" s="18">
        <f t="shared" si="10"/>
        <v>0.13113972341440153</v>
      </c>
      <c r="G98" s="18">
        <f t="shared" si="7"/>
        <v>0.12304144979908847</v>
      </c>
      <c r="H98" s="13">
        <f t="shared" si="13"/>
        <v>41076.596528269947</v>
      </c>
      <c r="I98" s="13">
        <f t="shared" si="11"/>
        <v>5054.1239896505385</v>
      </c>
      <c r="J98" s="13">
        <f t="shared" si="8"/>
        <v>38539.992750171565</v>
      </c>
      <c r="K98" s="13">
        <f>K99+J98</f>
        <v>206444.96613784798</v>
      </c>
      <c r="L98" s="20">
        <f t="shared" si="12"/>
        <v>5.0258537363427216</v>
      </c>
    </row>
    <row r="99" spans="1:12" x14ac:dyDescent="0.2">
      <c r="A99" s="16">
        <v>90</v>
      </c>
      <c r="B99" s="48">
        <v>232</v>
      </c>
      <c r="C99" s="47">
        <v>1718</v>
      </c>
      <c r="D99" s="47">
        <v>1772</v>
      </c>
      <c r="E99" s="17">
        <v>0.52788143599433168</v>
      </c>
      <c r="F99" s="22">
        <f t="shared" si="10"/>
        <v>0.1329512893982808</v>
      </c>
      <c r="G99" s="22">
        <f t="shared" si="7"/>
        <v>0.12509898006216538</v>
      </c>
      <c r="H99" s="23">
        <f t="shared" si="13"/>
        <v>36022.472538619411</v>
      </c>
      <c r="I99" s="23">
        <f t="shared" si="11"/>
        <v>4506.3745738986499</v>
      </c>
      <c r="J99" s="23">
        <f t="shared" si="8"/>
        <v>33894.929445918722</v>
      </c>
      <c r="K99" s="23">
        <f t="shared" ref="K99:K108" si="14">K100+J99</f>
        <v>167904.97338767641</v>
      </c>
      <c r="L99" s="24">
        <f t="shared" si="12"/>
        <v>4.6611173957497449</v>
      </c>
    </row>
    <row r="100" spans="1:12" x14ac:dyDescent="0.2">
      <c r="A100" s="16">
        <v>91</v>
      </c>
      <c r="B100" s="48">
        <v>239</v>
      </c>
      <c r="C100" s="47">
        <v>1396</v>
      </c>
      <c r="D100" s="47">
        <v>1502</v>
      </c>
      <c r="E100" s="17">
        <v>0.46019372958101673</v>
      </c>
      <c r="F100" s="22">
        <f t="shared" si="10"/>
        <v>0.16494133885438234</v>
      </c>
      <c r="G100" s="22">
        <f t="shared" si="7"/>
        <v>0.15145622639871523</v>
      </c>
      <c r="H100" s="23">
        <f t="shared" si="13"/>
        <v>31516.097964720761</v>
      </c>
      <c r="I100" s="23">
        <f t="shared" si="11"/>
        <v>4773.3092685488355</v>
      </c>
      <c r="J100" s="23">
        <f t="shared" si="8"/>
        <v>28939.435690909049</v>
      </c>
      <c r="K100" s="23">
        <f t="shared" si="14"/>
        <v>134010.04394175767</v>
      </c>
      <c r="L100" s="24">
        <f t="shared" si="12"/>
        <v>4.2521140812472735</v>
      </c>
    </row>
    <row r="101" spans="1:12" x14ac:dyDescent="0.2">
      <c r="A101" s="16">
        <v>92</v>
      </c>
      <c r="B101" s="48">
        <v>192</v>
      </c>
      <c r="C101" s="47">
        <v>1138</v>
      </c>
      <c r="D101" s="47">
        <v>1176</v>
      </c>
      <c r="E101" s="17">
        <v>0.49440639269406395</v>
      </c>
      <c r="F101" s="22">
        <f t="shared" si="10"/>
        <v>0.16594641313742436</v>
      </c>
      <c r="G101" s="22">
        <f t="shared" si="7"/>
        <v>0.15310101652258831</v>
      </c>
      <c r="H101" s="23">
        <f t="shared" si="13"/>
        <v>26742.788696171927</v>
      </c>
      <c r="I101" s="23">
        <f t="shared" si="11"/>
        <v>4094.3481340327062</v>
      </c>
      <c r="J101" s="23">
        <f t="shared" si="8"/>
        <v>24672.712453520006</v>
      </c>
      <c r="K101" s="23">
        <f t="shared" si="14"/>
        <v>105070.60825084863</v>
      </c>
      <c r="L101" s="24">
        <f t="shared" si="12"/>
        <v>3.9289323729312069</v>
      </c>
    </row>
    <row r="102" spans="1:12" x14ac:dyDescent="0.2">
      <c r="A102" s="16">
        <v>93</v>
      </c>
      <c r="B102" s="48">
        <v>185</v>
      </c>
      <c r="C102" s="47">
        <v>950</v>
      </c>
      <c r="D102" s="47">
        <v>973</v>
      </c>
      <c r="E102" s="17">
        <v>0.48879674194742662</v>
      </c>
      <c r="F102" s="22">
        <f t="shared" si="10"/>
        <v>0.19240769630785232</v>
      </c>
      <c r="G102" s="22">
        <f t="shared" si="7"/>
        <v>0.17517735004209187</v>
      </c>
      <c r="H102" s="23">
        <f t="shared" si="13"/>
        <v>22648.440562139222</v>
      </c>
      <c r="I102" s="23">
        <f t="shared" si="11"/>
        <v>3967.4938002613744</v>
      </c>
      <c r="J102" s="23">
        <f t="shared" si="8"/>
        <v>20620.244805142222</v>
      </c>
      <c r="K102" s="23">
        <f t="shared" si="14"/>
        <v>80397.895797328616</v>
      </c>
      <c r="L102" s="24">
        <f t="shared" si="12"/>
        <v>3.549820376230564</v>
      </c>
    </row>
    <row r="103" spans="1:12" x14ac:dyDescent="0.2">
      <c r="A103" s="16">
        <v>94</v>
      </c>
      <c r="B103" s="48">
        <v>153</v>
      </c>
      <c r="C103" s="47">
        <v>725</v>
      </c>
      <c r="D103" s="47">
        <v>803</v>
      </c>
      <c r="E103" s="17">
        <v>0.46573551795147289</v>
      </c>
      <c r="F103" s="22">
        <f t="shared" si="10"/>
        <v>0.20026178010471204</v>
      </c>
      <c r="G103" s="22">
        <f t="shared" si="7"/>
        <v>0.18090613419027132</v>
      </c>
      <c r="H103" s="23">
        <f t="shared" si="13"/>
        <v>18680.946761877847</v>
      </c>
      <c r="I103" s="23">
        <f t="shared" si="11"/>
        <v>3379.4978617055885</v>
      </c>
      <c r="J103" s="23">
        <f t="shared" si="8"/>
        <v>16875.401087209604</v>
      </c>
      <c r="K103" s="23">
        <f t="shared" si="14"/>
        <v>59777.650992186398</v>
      </c>
      <c r="L103" s="24">
        <f t="shared" si="12"/>
        <v>3.1999262004308302</v>
      </c>
    </row>
    <row r="104" spans="1:12" x14ac:dyDescent="0.2">
      <c r="A104" s="16">
        <v>95</v>
      </c>
      <c r="B104" s="48">
        <v>132</v>
      </c>
      <c r="C104" s="47">
        <v>526</v>
      </c>
      <c r="D104" s="47">
        <v>573</v>
      </c>
      <c r="E104" s="17">
        <v>0.44640929846409289</v>
      </c>
      <c r="F104" s="22">
        <f t="shared" si="10"/>
        <v>0.24021838034576887</v>
      </c>
      <c r="G104" s="22">
        <f t="shared" si="7"/>
        <v>0.21202299776227285</v>
      </c>
      <c r="H104" s="23">
        <f t="shared" si="13"/>
        <v>15301.448900172258</v>
      </c>
      <c r="I104" s="23">
        <f t="shared" si="11"/>
        <v>3244.2590659207549</v>
      </c>
      <c r="J104" s="23">
        <f t="shared" si="8"/>
        <v>13505.45724790496</v>
      </c>
      <c r="K104" s="23">
        <f t="shared" si="14"/>
        <v>42902.249904976794</v>
      </c>
      <c r="L104" s="24">
        <f t="shared" si="12"/>
        <v>2.8038031028874539</v>
      </c>
    </row>
    <row r="105" spans="1:12" x14ac:dyDescent="0.2">
      <c r="A105" s="16">
        <v>96</v>
      </c>
      <c r="B105" s="48">
        <v>117</v>
      </c>
      <c r="C105" s="47">
        <v>419</v>
      </c>
      <c r="D105" s="47">
        <v>397</v>
      </c>
      <c r="E105" s="17">
        <v>0.46001639152324086</v>
      </c>
      <c r="F105" s="22">
        <f t="shared" si="10"/>
        <v>0.28676470588235292</v>
      </c>
      <c r="G105" s="22">
        <f t="shared" si="7"/>
        <v>0.24831375741365275</v>
      </c>
      <c r="H105" s="23">
        <f t="shared" si="13"/>
        <v>12057.189834251503</v>
      </c>
      <c r="I105" s="23">
        <f t="shared" si="11"/>
        <v>2993.9661115926879</v>
      </c>
      <c r="J105" s="23">
        <f t="shared" si="8"/>
        <v>10440.497209656553</v>
      </c>
      <c r="K105" s="23">
        <f t="shared" si="14"/>
        <v>29396.792657071834</v>
      </c>
      <c r="L105" s="24">
        <f t="shared" si="12"/>
        <v>2.4381131143479879</v>
      </c>
    </row>
    <row r="106" spans="1:12" x14ac:dyDescent="0.2">
      <c r="A106" s="16">
        <v>97</v>
      </c>
      <c r="B106" s="48">
        <v>84</v>
      </c>
      <c r="C106" s="47">
        <v>256</v>
      </c>
      <c r="D106" s="47">
        <v>326</v>
      </c>
      <c r="E106" s="17">
        <v>0.47648401826484027</v>
      </c>
      <c r="F106" s="22">
        <f t="shared" si="10"/>
        <v>0.28865979381443296</v>
      </c>
      <c r="G106" s="22">
        <f t="shared" si="7"/>
        <v>0.25076472608901901</v>
      </c>
      <c r="H106" s="23">
        <f t="shared" si="13"/>
        <v>9063.2237226588149</v>
      </c>
      <c r="I106" s="23">
        <f t="shared" si="11"/>
        <v>2272.7368142960368</v>
      </c>
      <c r="J106" s="23">
        <f t="shared" si="8"/>
        <v>7873.4096780969858</v>
      </c>
      <c r="K106" s="23">
        <f t="shared" si="14"/>
        <v>18956.295447415283</v>
      </c>
      <c r="L106" s="24">
        <f t="shared" si="12"/>
        <v>2.091562122649909</v>
      </c>
    </row>
    <row r="107" spans="1:12" x14ac:dyDescent="0.2">
      <c r="A107" s="16">
        <v>98</v>
      </c>
      <c r="B107" s="48">
        <v>54</v>
      </c>
      <c r="C107" s="47">
        <v>160</v>
      </c>
      <c r="D107" s="47">
        <v>196</v>
      </c>
      <c r="E107" s="17">
        <v>0.49736174530695088</v>
      </c>
      <c r="F107" s="22">
        <f t="shared" si="10"/>
        <v>0.30337078651685395</v>
      </c>
      <c r="G107" s="22">
        <f t="shared" si="7"/>
        <v>0.26323169998798029</v>
      </c>
      <c r="H107" s="23">
        <f t="shared" si="13"/>
        <v>6790.4869083627782</v>
      </c>
      <c r="I107" s="23">
        <f t="shared" si="11"/>
        <v>1787.4714126344586</v>
      </c>
      <c r="J107" s="23">
        <f t="shared" si="8"/>
        <v>5892.035397202475</v>
      </c>
      <c r="K107" s="23">
        <f t="shared" si="14"/>
        <v>11082.885769318298</v>
      </c>
      <c r="L107" s="24">
        <f t="shared" si="12"/>
        <v>1.6321194516506976</v>
      </c>
    </row>
    <row r="108" spans="1:12" x14ac:dyDescent="0.2">
      <c r="A108" s="16">
        <v>99</v>
      </c>
      <c r="B108" s="48">
        <v>53</v>
      </c>
      <c r="C108" s="47">
        <v>131</v>
      </c>
      <c r="D108" s="47">
        <v>109</v>
      </c>
      <c r="E108" s="17">
        <v>0.51382786249676926</v>
      </c>
      <c r="F108" s="22">
        <f t="shared" si="10"/>
        <v>0.44166666666666665</v>
      </c>
      <c r="G108" s="22">
        <f t="shared" si="7"/>
        <v>0.36359364721360776</v>
      </c>
      <c r="H108" s="23">
        <f t="shared" si="13"/>
        <v>5003.0154957283194</v>
      </c>
      <c r="I108" s="23">
        <f t="shared" si="11"/>
        <v>1819.0646511580555</v>
      </c>
      <c r="J108" s="23">
        <f t="shared" si="8"/>
        <v>4118.6369460182386</v>
      </c>
      <c r="K108" s="23">
        <f t="shared" si="14"/>
        <v>5190.8503721158222</v>
      </c>
      <c r="L108" s="24">
        <f t="shared" si="12"/>
        <v>1.0375443323227522</v>
      </c>
    </row>
    <row r="109" spans="1:12" x14ac:dyDescent="0.2">
      <c r="A109" s="16" t="s">
        <v>23</v>
      </c>
      <c r="B109" s="48">
        <v>82</v>
      </c>
      <c r="C109" s="47">
        <v>239</v>
      </c>
      <c r="D109" s="47">
        <v>248</v>
      </c>
      <c r="E109" s="17">
        <v>0.24566210045662101</v>
      </c>
      <c r="F109" s="22">
        <f>B109/((C109+D109)/2)</f>
        <v>0.33675564681724846</v>
      </c>
      <c r="G109" s="22">
        <v>1</v>
      </c>
      <c r="H109" s="23">
        <f>H108-I108</f>
        <v>3183.9508445702641</v>
      </c>
      <c r="I109" s="23">
        <f>H109*G109</f>
        <v>3183.9508445702641</v>
      </c>
      <c r="J109" s="23">
        <f>H109*F109</f>
        <v>1072.2134260975838</v>
      </c>
      <c r="K109" s="23">
        <f>J109</f>
        <v>1072.2134260975838</v>
      </c>
      <c r="L109" s="24">
        <f>K109/H109</f>
        <v>0.33675564681724846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7" t="s">
        <v>13</v>
      </c>
      <c r="B116" s="49"/>
      <c r="C116" s="49"/>
      <c r="D116" s="49"/>
      <c r="E116" s="33">
        <v>0.6315068493150684</v>
      </c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7" t="s">
        <v>14</v>
      </c>
      <c r="B117" s="49"/>
      <c r="C117" s="49"/>
      <c r="D117" s="49"/>
      <c r="E117" s="33">
        <v>0.33493150684931505</v>
      </c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7" t="s">
        <v>15</v>
      </c>
      <c r="B118" s="49"/>
      <c r="C118" s="49"/>
      <c r="D118" s="49"/>
      <c r="E118" s="33">
        <v>0.41682974559686892</v>
      </c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7" t="s">
        <v>16</v>
      </c>
      <c r="B119" s="49"/>
      <c r="C119" s="49"/>
      <c r="D119" s="49"/>
      <c r="E119" s="33">
        <v>0.50821917808219186</v>
      </c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7" t="s">
        <v>17</v>
      </c>
      <c r="B120" s="49"/>
      <c r="C120" s="49"/>
      <c r="D120" s="49"/>
      <c r="E120" s="33">
        <v>0.50936073059360731</v>
      </c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7" t="s">
        <v>18</v>
      </c>
      <c r="B121" s="49"/>
      <c r="C121" s="49"/>
      <c r="D121" s="49"/>
      <c r="E121" s="33">
        <v>0.46491043203371973</v>
      </c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7" t="s">
        <v>19</v>
      </c>
      <c r="B122" s="49"/>
      <c r="C122" s="49"/>
      <c r="D122" s="49"/>
      <c r="E122" s="33">
        <v>0.71404109589041098</v>
      </c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7" t="s">
        <v>20</v>
      </c>
      <c r="B123" s="49"/>
      <c r="C123" s="49"/>
      <c r="D123" s="49"/>
      <c r="E123" s="33">
        <v>0.55132957292506057</v>
      </c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>
        <v>0.56484018264840197</v>
      </c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6" t="s">
        <v>51</v>
      </c>
      <c r="B125" s="9"/>
      <c r="C125" s="9"/>
      <c r="D125" s="9"/>
      <c r="E125" s="30">
        <v>0.46666666666666662</v>
      </c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E126" s="30">
        <v>0.42321557317952418</v>
      </c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E127" s="30">
        <v>0.44853228962817998</v>
      </c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E128" s="30">
        <v>0.42781875658587987</v>
      </c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E129" s="30">
        <v>0.52465753424657535</v>
      </c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E130" s="30">
        <v>0.54632166412988337</v>
      </c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E131" s="30">
        <v>0.46217070600632254</v>
      </c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E132" s="30">
        <v>0.48714096332302237</v>
      </c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E133" s="30">
        <v>0.49513462446858747</v>
      </c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E134" s="30">
        <v>0.54842167957117316</v>
      </c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E135" s="30">
        <v>0.55486301369863023</v>
      </c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E136" s="30">
        <v>0.51766402307137716</v>
      </c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E137" s="30">
        <v>0.54394099051633304</v>
      </c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E138" s="30">
        <v>0.47664383561643831</v>
      </c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E139" s="30">
        <v>0.5836670179135931</v>
      </c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E140" s="30">
        <v>0.56618601297764948</v>
      </c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E141" s="30">
        <v>0.51846778285134443</v>
      </c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E142" s="30">
        <v>0.46541095890410966</v>
      </c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E143" s="30">
        <v>0.47217760982522439</v>
      </c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E144" s="30">
        <v>0.50660757453666405</v>
      </c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E145" s="30">
        <v>0.45822831050228313</v>
      </c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E146" s="30">
        <v>0.56416612307023284</v>
      </c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E147" s="30">
        <v>0.48686936184430335</v>
      </c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E148" s="30">
        <v>0.50985503391408438</v>
      </c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E149" s="30">
        <v>0.56781542898341741</v>
      </c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E150" s="30">
        <v>0.48295281582952831</v>
      </c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E151" s="30">
        <v>0.49956060997673812</v>
      </c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E152" s="30">
        <v>0.5016776973987993</v>
      </c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E153" s="30">
        <v>0.5572703280130703</v>
      </c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E154" s="30">
        <v>0.46685599732709671</v>
      </c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E155" s="30">
        <v>0.47499419549570482</v>
      </c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E156" s="30">
        <v>0.51831330833397105</v>
      </c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E157" s="30">
        <v>0.5112889915827693</v>
      </c>
      <c r="H157" s="31"/>
      <c r="I157" s="31"/>
      <c r="J157" s="31"/>
      <c r="K157" s="31"/>
      <c r="L157" s="29"/>
    </row>
    <row r="158" spans="1:12" x14ac:dyDescent="0.2">
      <c r="E158" s="10">
        <v>0.5271921909605447</v>
      </c>
      <c r="L158" s="14"/>
    </row>
    <row r="159" spans="1:12" x14ac:dyDescent="0.2">
      <c r="E159" s="10">
        <v>0.48441274215773727</v>
      </c>
      <c r="L159" s="14"/>
    </row>
    <row r="160" spans="1:12" x14ac:dyDescent="0.2">
      <c r="E160" s="10">
        <v>0.51104873119245453</v>
      </c>
      <c r="L160" s="14"/>
    </row>
    <row r="161" spans="5:12" x14ac:dyDescent="0.2">
      <c r="E161" s="10">
        <v>0.52501268391679357</v>
      </c>
      <c r="L161" s="14"/>
    </row>
    <row r="162" spans="5:12" x14ac:dyDescent="0.2">
      <c r="E162" s="10">
        <v>0.5326331811263324</v>
      </c>
      <c r="L162" s="14"/>
    </row>
    <row r="163" spans="5:12" x14ac:dyDescent="0.2">
      <c r="E163" s="10">
        <v>0.47964028024678435</v>
      </c>
      <c r="L163" s="14"/>
    </row>
    <row r="164" spans="5:12" x14ac:dyDescent="0.2">
      <c r="E164" s="10">
        <v>0.53882705479452031</v>
      </c>
      <c r="L164" s="14"/>
    </row>
    <row r="165" spans="5:12" x14ac:dyDescent="0.2">
      <c r="E165" s="10">
        <v>0.50916649628569488</v>
      </c>
      <c r="L165" s="14"/>
    </row>
    <row r="166" spans="5:12" x14ac:dyDescent="0.2">
      <c r="E166" s="10">
        <v>0.48857123949440784</v>
      </c>
      <c r="L166" s="14"/>
    </row>
    <row r="167" spans="5:12" x14ac:dyDescent="0.2">
      <c r="E167" s="10">
        <v>0.51949518011161855</v>
      </c>
      <c r="L167" s="14"/>
    </row>
    <row r="168" spans="5:12" x14ac:dyDescent="0.2">
      <c r="E168" s="10">
        <v>0.49629668211886047</v>
      </c>
      <c r="L168" s="14"/>
    </row>
    <row r="169" spans="5:12" x14ac:dyDescent="0.2">
      <c r="E169" s="10">
        <v>0.48915881849315063</v>
      </c>
      <c r="L169" s="14"/>
    </row>
    <row r="170" spans="5:12" x14ac:dyDescent="0.2">
      <c r="E170" s="10">
        <v>0.50083006569231558</v>
      </c>
      <c r="L170" s="14"/>
    </row>
    <row r="171" spans="5:12" x14ac:dyDescent="0.2">
      <c r="E171" s="10">
        <v>0.51800998194754133</v>
      </c>
      <c r="L171" s="14"/>
    </row>
    <row r="172" spans="5:12" x14ac:dyDescent="0.2">
      <c r="E172" s="10">
        <v>0.5194242294520548</v>
      </c>
      <c r="L172" s="14"/>
    </row>
    <row r="173" spans="5:12" x14ac:dyDescent="0.2">
      <c r="E173" s="10">
        <v>0.49966156325543909</v>
      </c>
      <c r="L173" s="14"/>
    </row>
    <row r="174" spans="5:12" x14ac:dyDescent="0.2">
      <c r="E174" s="10">
        <v>0.49811207970112087</v>
      </c>
      <c r="L174" s="14"/>
    </row>
    <row r="175" spans="5:12" x14ac:dyDescent="0.2">
      <c r="E175" s="10">
        <v>0.52788143599433168</v>
      </c>
      <c r="L175" s="14"/>
    </row>
    <row r="176" spans="5:12" x14ac:dyDescent="0.2">
      <c r="E176" s="10">
        <v>0.46019372958101673</v>
      </c>
      <c r="L176" s="14"/>
    </row>
    <row r="177" spans="5:12" x14ac:dyDescent="0.2">
      <c r="E177" s="10">
        <v>0.49440639269406395</v>
      </c>
      <c r="L177" s="14"/>
    </row>
    <row r="178" spans="5:12" x14ac:dyDescent="0.2">
      <c r="E178" s="10">
        <v>0.48879674194742662</v>
      </c>
      <c r="L178" s="14"/>
    </row>
    <row r="179" spans="5:12" x14ac:dyDescent="0.2">
      <c r="E179" s="10">
        <v>0.46573551795147289</v>
      </c>
      <c r="L179" s="14"/>
    </row>
    <row r="180" spans="5:12" x14ac:dyDescent="0.2">
      <c r="E180" s="10">
        <v>0.44640929846409289</v>
      </c>
      <c r="L180" s="14"/>
    </row>
    <row r="181" spans="5:12" x14ac:dyDescent="0.2">
      <c r="E181" s="10">
        <v>0.46001639152324086</v>
      </c>
      <c r="L181" s="14"/>
    </row>
    <row r="182" spans="5:12" x14ac:dyDescent="0.2">
      <c r="E182" s="10">
        <v>0.47648401826484027</v>
      </c>
      <c r="L182" s="14"/>
    </row>
    <row r="183" spans="5:12" x14ac:dyDescent="0.2">
      <c r="E183" s="10">
        <v>0.49736174530695088</v>
      </c>
      <c r="L183" s="14"/>
    </row>
    <row r="184" spans="5:12" x14ac:dyDescent="0.2">
      <c r="E184" s="10">
        <v>0.51382786249676926</v>
      </c>
      <c r="L184" s="14"/>
    </row>
    <row r="185" spans="5:12" x14ac:dyDescent="0.2">
      <c r="L185" s="14"/>
    </row>
    <row r="186" spans="5:12" x14ac:dyDescent="0.2">
      <c r="L186" s="14"/>
    </row>
    <row r="187" spans="5:12" x14ac:dyDescent="0.2">
      <c r="L187" s="14"/>
    </row>
    <row r="188" spans="5:12" x14ac:dyDescent="0.2">
      <c r="L188" s="14"/>
    </row>
    <row r="189" spans="5:12" x14ac:dyDescent="0.2">
      <c r="L189" s="14"/>
    </row>
    <row r="190" spans="5:12" x14ac:dyDescent="0.2">
      <c r="L190" s="14"/>
    </row>
    <row r="191" spans="5:12" x14ac:dyDescent="0.2">
      <c r="L191" s="14"/>
    </row>
    <row r="192" spans="5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26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25" x14ac:dyDescent="0.2">
      <c r="A7" s="38"/>
      <c r="B7" s="39"/>
      <c r="C7" s="40">
        <v>42370</v>
      </c>
      <c r="D7" s="41">
        <v>42736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8">
        <v>24</v>
      </c>
      <c r="C9" s="47">
        <v>13599</v>
      </c>
      <c r="D9" s="47">
        <v>13011</v>
      </c>
      <c r="E9" s="17">
        <v>0.19102914389799638</v>
      </c>
      <c r="F9" s="18">
        <f>B9/((C9+D9)/2)</f>
        <v>1.8038331454340473E-3</v>
      </c>
      <c r="G9" s="18">
        <f t="shared" ref="G9:G72" si="0">F9/((1+(1-E9)*F9))</f>
        <v>1.8012047402196881E-3</v>
      </c>
      <c r="H9" s="13">
        <v>100000</v>
      </c>
      <c r="I9" s="13">
        <f>H9*G9</f>
        <v>180.12047402196882</v>
      </c>
      <c r="J9" s="13">
        <f t="shared" ref="J9:J72" si="1">H10+I9*E9</f>
        <v>99854.287785928944</v>
      </c>
      <c r="K9" s="13">
        <f t="shared" ref="K9:K72" si="2">K10+J9</f>
        <v>8426389.6083175167</v>
      </c>
      <c r="L9" s="19">
        <f>K9/H9</f>
        <v>84.263896083175169</v>
      </c>
    </row>
    <row r="10" spans="1:13" x14ac:dyDescent="0.2">
      <c r="A10" s="16">
        <v>1</v>
      </c>
      <c r="B10" s="48">
        <v>1</v>
      </c>
      <c r="C10" s="47">
        <v>14197</v>
      </c>
      <c r="D10" s="47">
        <v>14211</v>
      </c>
      <c r="E10" s="17">
        <v>0.36612021857923499</v>
      </c>
      <c r="F10" s="18">
        <f t="shared" ref="F10:F73" si="3">B10/((C10+D10)/2)</f>
        <v>7.0402703463813007E-5</v>
      </c>
      <c r="G10" s="18">
        <f t="shared" si="0"/>
        <v>7.039956175311065E-5</v>
      </c>
      <c r="H10" s="13">
        <f>H9-I9</f>
        <v>99819.879525978031</v>
      </c>
      <c r="I10" s="13">
        <f t="shared" ref="I10:I73" si="4">H10*G10</f>
        <v>7.0272757728771555</v>
      </c>
      <c r="J10" s="13">
        <f t="shared" si="1"/>
        <v>99815.425077947133</v>
      </c>
      <c r="K10" s="13">
        <f t="shared" si="2"/>
        <v>8326535.3205315871</v>
      </c>
      <c r="L10" s="20">
        <f t="shared" ref="L10:L73" si="5">K10/H10</f>
        <v>83.415601782655074</v>
      </c>
    </row>
    <row r="11" spans="1:13" x14ac:dyDescent="0.2">
      <c r="A11" s="16">
        <v>2</v>
      </c>
      <c r="B11" s="48">
        <v>1</v>
      </c>
      <c r="C11" s="47">
        <v>13928</v>
      </c>
      <c r="D11" s="47">
        <v>14104</v>
      </c>
      <c r="E11" s="17">
        <v>0.11748633879781421</v>
      </c>
      <c r="F11" s="18">
        <f t="shared" si="3"/>
        <v>7.1347031963470316E-5</v>
      </c>
      <c r="G11" s="18">
        <f t="shared" si="0"/>
        <v>7.1342539899679904E-5</v>
      </c>
      <c r="H11" s="13">
        <f t="shared" ref="H11:H74" si="6">H10-I10</f>
        <v>99812.852250205149</v>
      </c>
      <c r="I11" s="13">
        <f t="shared" si="4"/>
        <v>7.1209023941611163</v>
      </c>
      <c r="J11" s="13">
        <f t="shared" si="1"/>
        <v>99806.567956562212</v>
      </c>
      <c r="K11" s="13">
        <f t="shared" si="2"/>
        <v>8226719.8954536403</v>
      </c>
      <c r="L11" s="20">
        <f t="shared" si="5"/>
        <v>82.421448841391381</v>
      </c>
    </row>
    <row r="12" spans="1:13" x14ac:dyDescent="0.2">
      <c r="A12" s="16">
        <v>3</v>
      </c>
      <c r="B12" s="48">
        <v>0</v>
      </c>
      <c r="C12" s="47">
        <v>14952</v>
      </c>
      <c r="D12" s="47">
        <v>14065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99805.731347810986</v>
      </c>
      <c r="I12" s="13">
        <f t="shared" si="4"/>
        <v>0</v>
      </c>
      <c r="J12" s="13">
        <f t="shared" si="1"/>
        <v>99805.731347810986</v>
      </c>
      <c r="K12" s="13">
        <f t="shared" si="2"/>
        <v>8126913.3274970781</v>
      </c>
      <c r="L12" s="20">
        <f t="shared" si="5"/>
        <v>81.427321034057272</v>
      </c>
    </row>
    <row r="13" spans="1:13" x14ac:dyDescent="0.2">
      <c r="A13" s="16">
        <v>4</v>
      </c>
      <c r="B13" s="48">
        <v>0</v>
      </c>
      <c r="C13" s="47">
        <v>15497</v>
      </c>
      <c r="D13" s="47">
        <v>14894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99805.731347810986</v>
      </c>
      <c r="I13" s="13">
        <f t="shared" si="4"/>
        <v>0</v>
      </c>
      <c r="J13" s="13">
        <f t="shared" si="1"/>
        <v>99805.731347810986</v>
      </c>
      <c r="K13" s="13">
        <f t="shared" si="2"/>
        <v>8027107.5961492667</v>
      </c>
      <c r="L13" s="20">
        <f t="shared" si="5"/>
        <v>80.427321034057258</v>
      </c>
    </row>
    <row r="14" spans="1:13" x14ac:dyDescent="0.2">
      <c r="A14" s="16">
        <v>5</v>
      </c>
      <c r="B14" s="48">
        <v>2</v>
      </c>
      <c r="C14" s="47">
        <v>15868</v>
      </c>
      <c r="D14" s="47">
        <v>15455</v>
      </c>
      <c r="E14" s="17">
        <v>0.46174863387978143</v>
      </c>
      <c r="F14" s="18">
        <f t="shared" si="3"/>
        <v>1.277016888548351E-4</v>
      </c>
      <c r="G14" s="18">
        <f t="shared" si="0"/>
        <v>1.2769291180484335E-4</v>
      </c>
      <c r="H14" s="13">
        <f t="shared" si="6"/>
        <v>99805.731347810986</v>
      </c>
      <c r="I14" s="13">
        <f t="shared" si="4"/>
        <v>12.744484450613918</v>
      </c>
      <c r="J14" s="13">
        <f t="shared" si="1"/>
        <v>99798.87161164495</v>
      </c>
      <c r="K14" s="13">
        <f t="shared" si="2"/>
        <v>7927301.8648014553</v>
      </c>
      <c r="L14" s="20">
        <f t="shared" si="5"/>
        <v>79.427321034057258</v>
      </c>
    </row>
    <row r="15" spans="1:13" x14ac:dyDescent="0.2">
      <c r="A15" s="16">
        <v>6</v>
      </c>
      <c r="B15" s="48">
        <v>2</v>
      </c>
      <c r="C15" s="47">
        <v>15775</v>
      </c>
      <c r="D15" s="47">
        <v>15771</v>
      </c>
      <c r="E15" s="17">
        <v>0.46584699453551909</v>
      </c>
      <c r="F15" s="18">
        <f t="shared" si="3"/>
        <v>1.2679896024852597E-4</v>
      </c>
      <c r="G15" s="18">
        <f t="shared" si="0"/>
        <v>1.2679037273078577E-4</v>
      </c>
      <c r="H15" s="13">
        <f t="shared" si="6"/>
        <v>99792.986863360376</v>
      </c>
      <c r="I15" s="13">
        <f t="shared" si="4"/>
        <v>12.65279000032387</v>
      </c>
      <c r="J15" s="13">
        <f t="shared" si="1"/>
        <v>99786.228337554188</v>
      </c>
      <c r="K15" s="13">
        <f t="shared" si="2"/>
        <v>7827502.9931898108</v>
      </c>
      <c r="L15" s="20">
        <f t="shared" si="5"/>
        <v>78.437405665665352</v>
      </c>
    </row>
    <row r="16" spans="1:13" x14ac:dyDescent="0.2">
      <c r="A16" s="16">
        <v>7</v>
      </c>
      <c r="B16" s="48">
        <v>0</v>
      </c>
      <c r="C16" s="47">
        <v>16219</v>
      </c>
      <c r="D16" s="47">
        <v>15715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99780.334073360049</v>
      </c>
      <c r="I16" s="13">
        <f t="shared" si="4"/>
        <v>0</v>
      </c>
      <c r="J16" s="13">
        <f t="shared" si="1"/>
        <v>99780.334073360049</v>
      </c>
      <c r="K16" s="13">
        <f t="shared" si="2"/>
        <v>7727716.7648522565</v>
      </c>
      <c r="L16" s="20">
        <f t="shared" si="5"/>
        <v>77.447292962265678</v>
      </c>
    </row>
    <row r="17" spans="1:12" x14ac:dyDescent="0.2">
      <c r="A17" s="16">
        <v>8</v>
      </c>
      <c r="B17" s="48">
        <v>3</v>
      </c>
      <c r="C17" s="47">
        <v>15237</v>
      </c>
      <c r="D17" s="47">
        <v>16201</v>
      </c>
      <c r="E17" s="17">
        <v>0.66029143897996367</v>
      </c>
      <c r="F17" s="18">
        <f t="shared" si="3"/>
        <v>1.9085183535848336E-4</v>
      </c>
      <c r="G17" s="18">
        <f t="shared" si="0"/>
        <v>1.9083946247232348E-4</v>
      </c>
      <c r="H17" s="13">
        <f t="shared" si="6"/>
        <v>99780.334073360049</v>
      </c>
      <c r="I17" s="13">
        <f t="shared" si="4"/>
        <v>19.042025319868895</v>
      </c>
      <c r="J17" s="13">
        <f t="shared" si="1"/>
        <v>99773.865334339731</v>
      </c>
      <c r="K17" s="13">
        <f t="shared" si="2"/>
        <v>7627936.4307788964</v>
      </c>
      <c r="L17" s="20">
        <f t="shared" si="5"/>
        <v>76.447292962265678</v>
      </c>
    </row>
    <row r="18" spans="1:12" x14ac:dyDescent="0.2">
      <c r="A18" s="16">
        <v>9</v>
      </c>
      <c r="B18" s="48">
        <v>0</v>
      </c>
      <c r="C18" s="47">
        <v>14823</v>
      </c>
      <c r="D18" s="47">
        <v>15187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99761.292048040181</v>
      </c>
      <c r="I18" s="13">
        <f t="shared" si="4"/>
        <v>0</v>
      </c>
      <c r="J18" s="13">
        <f t="shared" si="1"/>
        <v>99761.292048040181</v>
      </c>
      <c r="K18" s="13">
        <f t="shared" si="2"/>
        <v>7528162.565444557</v>
      </c>
      <c r="L18" s="20">
        <f t="shared" si="5"/>
        <v>75.461758873565515</v>
      </c>
    </row>
    <row r="19" spans="1:12" x14ac:dyDescent="0.2">
      <c r="A19" s="16">
        <v>10</v>
      </c>
      <c r="B19" s="48">
        <v>1</v>
      </c>
      <c r="C19" s="47">
        <v>14030</v>
      </c>
      <c r="D19" s="47">
        <v>14802</v>
      </c>
      <c r="E19" s="17">
        <v>0.5300546448087432</v>
      </c>
      <c r="F19" s="18">
        <f t="shared" si="3"/>
        <v>6.9367369589345173E-5</v>
      </c>
      <c r="G19" s="18">
        <f t="shared" si="0"/>
        <v>6.9365108364977213E-5</v>
      </c>
      <c r="H19" s="13">
        <f t="shared" si="6"/>
        <v>99761.292048040181</v>
      </c>
      <c r="I19" s="13">
        <f t="shared" si="4"/>
        <v>6.9199528335424469</v>
      </c>
      <c r="J19" s="13">
        <f t="shared" si="1"/>
        <v>99758.040048347917</v>
      </c>
      <c r="K19" s="13">
        <f t="shared" si="2"/>
        <v>7428401.2733965172</v>
      </c>
      <c r="L19" s="20">
        <f t="shared" si="5"/>
        <v>74.461758873565515</v>
      </c>
    </row>
    <row r="20" spans="1:12" x14ac:dyDescent="0.2">
      <c r="A20" s="16">
        <v>11</v>
      </c>
      <c r="B20" s="48">
        <v>1</v>
      </c>
      <c r="C20" s="47">
        <v>14251</v>
      </c>
      <c r="D20" s="47">
        <v>14062</v>
      </c>
      <c r="E20" s="17">
        <v>0.80327868852459017</v>
      </c>
      <c r="F20" s="18">
        <f t="shared" si="3"/>
        <v>7.063892911383464E-5</v>
      </c>
      <c r="G20" s="18">
        <f t="shared" si="0"/>
        <v>7.0637947516004996E-5</v>
      </c>
      <c r="H20" s="13">
        <f t="shared" si="6"/>
        <v>99754.372095206636</v>
      </c>
      <c r="I20" s="13">
        <f t="shared" si="4"/>
        <v>7.0464441005532397</v>
      </c>
      <c r="J20" s="13">
        <f t="shared" si="1"/>
        <v>99752.98590948194</v>
      </c>
      <c r="K20" s="13">
        <f t="shared" si="2"/>
        <v>7328643.2333481694</v>
      </c>
      <c r="L20" s="20">
        <f t="shared" si="5"/>
        <v>73.466887509989377</v>
      </c>
    </row>
    <row r="21" spans="1:12" x14ac:dyDescent="0.2">
      <c r="A21" s="16">
        <v>12</v>
      </c>
      <c r="B21" s="48">
        <v>2</v>
      </c>
      <c r="C21" s="47">
        <v>13811</v>
      </c>
      <c r="D21" s="47">
        <v>14321</v>
      </c>
      <c r="E21" s="17">
        <v>0.72404371584699456</v>
      </c>
      <c r="F21" s="18">
        <f t="shared" si="3"/>
        <v>1.4218683349921798E-4</v>
      </c>
      <c r="G21" s="18">
        <f t="shared" si="0"/>
        <v>1.4218125468353214E-4</v>
      </c>
      <c r="H21" s="13">
        <f t="shared" si="6"/>
        <v>99747.32565110609</v>
      </c>
      <c r="I21" s="13">
        <f t="shared" si="4"/>
        <v>14.182199912401133</v>
      </c>
      <c r="J21" s="13">
        <f t="shared" si="1"/>
        <v>99743.411983917147</v>
      </c>
      <c r="K21" s="13">
        <f t="shared" si="2"/>
        <v>7228890.2474386878</v>
      </c>
      <c r="L21" s="20">
        <f t="shared" si="5"/>
        <v>72.472020680772275</v>
      </c>
    </row>
    <row r="22" spans="1:12" x14ac:dyDescent="0.2">
      <c r="A22" s="16">
        <v>13</v>
      </c>
      <c r="B22" s="48">
        <v>2</v>
      </c>
      <c r="C22" s="47">
        <v>13045</v>
      </c>
      <c r="D22" s="47">
        <v>13836</v>
      </c>
      <c r="E22" s="17">
        <v>0.86748633879781423</v>
      </c>
      <c r="F22" s="18">
        <f t="shared" si="3"/>
        <v>1.4880398794687698E-4</v>
      </c>
      <c r="G22" s="18">
        <f t="shared" si="0"/>
        <v>1.4880105380418433E-4</v>
      </c>
      <c r="H22" s="13">
        <f t="shared" si="6"/>
        <v>99733.143451193682</v>
      </c>
      <c r="I22" s="13">
        <f t="shared" si="4"/>
        <v>14.840396844741505</v>
      </c>
      <c r="J22" s="13">
        <f t="shared" si="1"/>
        <v>99731.176895874101</v>
      </c>
      <c r="K22" s="13">
        <f t="shared" si="2"/>
        <v>7129146.8354547704</v>
      </c>
      <c r="L22" s="20">
        <f t="shared" si="5"/>
        <v>71.482223348786292</v>
      </c>
    </row>
    <row r="23" spans="1:12" x14ac:dyDescent="0.2">
      <c r="A23" s="16">
        <v>14</v>
      </c>
      <c r="B23" s="48">
        <v>1</v>
      </c>
      <c r="C23" s="47">
        <v>12681</v>
      </c>
      <c r="D23" s="47">
        <v>13092</v>
      </c>
      <c r="E23" s="17">
        <v>4.9180327868852458E-2</v>
      </c>
      <c r="F23" s="18">
        <f t="shared" si="3"/>
        <v>7.7600589764482207E-5</v>
      </c>
      <c r="G23" s="18">
        <f t="shared" si="0"/>
        <v>7.7594864492017579E-5</v>
      </c>
      <c r="H23" s="13">
        <f t="shared" si="6"/>
        <v>99718.303054348944</v>
      </c>
      <c r="I23" s="13">
        <f t="shared" si="4"/>
        <v>7.7376282128761487</v>
      </c>
      <c r="J23" s="13">
        <f t="shared" si="1"/>
        <v>99710.9459652285</v>
      </c>
      <c r="K23" s="13">
        <f t="shared" si="2"/>
        <v>7029415.6585588958</v>
      </c>
      <c r="L23" s="20">
        <f t="shared" si="5"/>
        <v>70.492732459834286</v>
      </c>
    </row>
    <row r="24" spans="1:12" x14ac:dyDescent="0.2">
      <c r="A24" s="16">
        <v>15</v>
      </c>
      <c r="B24" s="48">
        <v>0</v>
      </c>
      <c r="C24" s="47">
        <v>12572</v>
      </c>
      <c r="D24" s="47">
        <v>12713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99710.565426136061</v>
      </c>
      <c r="I24" s="13">
        <f t="shared" si="4"/>
        <v>0</v>
      </c>
      <c r="J24" s="13">
        <f t="shared" si="1"/>
        <v>99710.565426136061</v>
      </c>
      <c r="K24" s="13">
        <f t="shared" si="2"/>
        <v>6929704.7125936672</v>
      </c>
      <c r="L24" s="20">
        <f t="shared" si="5"/>
        <v>69.498198941887239</v>
      </c>
    </row>
    <row r="25" spans="1:12" x14ac:dyDescent="0.2">
      <c r="A25" s="16">
        <v>16</v>
      </c>
      <c r="B25" s="48">
        <v>2</v>
      </c>
      <c r="C25" s="47">
        <v>11854</v>
      </c>
      <c r="D25" s="47">
        <v>12605</v>
      </c>
      <c r="E25" s="17">
        <v>0.7404371584699454</v>
      </c>
      <c r="F25" s="18">
        <f t="shared" si="3"/>
        <v>1.6353898360521691E-4</v>
      </c>
      <c r="G25" s="18">
        <f t="shared" si="0"/>
        <v>1.6353204189190488E-4</v>
      </c>
      <c r="H25" s="13">
        <f t="shared" si="6"/>
        <v>99710.565426136061</v>
      </c>
      <c r="I25" s="13">
        <f t="shared" si="4"/>
        <v>16.305872362332405</v>
      </c>
      <c r="J25" s="13">
        <f t="shared" si="1"/>
        <v>99706.33302757208</v>
      </c>
      <c r="K25" s="13">
        <f t="shared" si="2"/>
        <v>6829994.1471675308</v>
      </c>
      <c r="L25" s="20">
        <f t="shared" si="5"/>
        <v>68.498198941887239</v>
      </c>
    </row>
    <row r="26" spans="1:12" x14ac:dyDescent="0.2">
      <c r="A26" s="16">
        <v>17</v>
      </c>
      <c r="B26" s="48">
        <v>1</v>
      </c>
      <c r="C26" s="47">
        <v>11267</v>
      </c>
      <c r="D26" s="47">
        <v>11967</v>
      </c>
      <c r="E26" s="17">
        <v>0.83606557377049184</v>
      </c>
      <c r="F26" s="18">
        <f t="shared" si="3"/>
        <v>8.6080743737625891E-5</v>
      </c>
      <c r="G26" s="18">
        <f t="shared" si="0"/>
        <v>8.6079529017973688E-5</v>
      </c>
      <c r="H26" s="13">
        <f t="shared" si="6"/>
        <v>99694.259553773736</v>
      </c>
      <c r="I26" s="13">
        <f t="shared" si="4"/>
        <v>8.5816349081844674</v>
      </c>
      <c r="J26" s="13">
        <f t="shared" si="1"/>
        <v>99692.852728378944</v>
      </c>
      <c r="K26" s="13">
        <f t="shared" si="2"/>
        <v>6730287.8141399585</v>
      </c>
      <c r="L26" s="20">
        <f t="shared" si="5"/>
        <v>67.509281319349512</v>
      </c>
    </row>
    <row r="27" spans="1:12" x14ac:dyDescent="0.2">
      <c r="A27" s="16">
        <v>18</v>
      </c>
      <c r="B27" s="48">
        <v>1</v>
      </c>
      <c r="C27" s="47">
        <v>11189</v>
      </c>
      <c r="D27" s="47">
        <v>11516</v>
      </c>
      <c r="E27" s="17">
        <v>0.97540983606557374</v>
      </c>
      <c r="F27" s="18">
        <f t="shared" si="3"/>
        <v>8.8086324598106149E-5</v>
      </c>
      <c r="G27" s="18">
        <f t="shared" si="0"/>
        <v>8.8086133798505136E-5</v>
      </c>
      <c r="H27" s="13">
        <f t="shared" si="6"/>
        <v>99685.677918865549</v>
      </c>
      <c r="I27" s="13">
        <f t="shared" si="4"/>
        <v>8.7809259629558802</v>
      </c>
      <c r="J27" s="13">
        <f t="shared" si="1"/>
        <v>99685.461994456622</v>
      </c>
      <c r="K27" s="13">
        <f t="shared" si="2"/>
        <v>6630594.9614115795</v>
      </c>
      <c r="L27" s="20">
        <f t="shared" si="5"/>
        <v>66.515021012429074</v>
      </c>
    </row>
    <row r="28" spans="1:12" x14ac:dyDescent="0.2">
      <c r="A28" s="16">
        <v>19</v>
      </c>
      <c r="B28" s="48">
        <v>4</v>
      </c>
      <c r="C28" s="47">
        <v>11356</v>
      </c>
      <c r="D28" s="47">
        <v>11457</v>
      </c>
      <c r="E28" s="17">
        <v>0.41871584699453551</v>
      </c>
      <c r="F28" s="18">
        <f t="shared" si="3"/>
        <v>3.5067724543023715E-4</v>
      </c>
      <c r="G28" s="18">
        <f t="shared" si="0"/>
        <v>3.5060577685283421E-4</v>
      </c>
      <c r="H28" s="13">
        <f t="shared" si="6"/>
        <v>99676.896992902592</v>
      </c>
      <c r="I28" s="13">
        <f t="shared" si="4"/>
        <v>34.947295904476547</v>
      </c>
      <c r="J28" s="13">
        <f t="shared" si="1"/>
        <v>99656.58268360293</v>
      </c>
      <c r="K28" s="13">
        <f t="shared" si="2"/>
        <v>6530909.4994171225</v>
      </c>
      <c r="L28" s="20">
        <f t="shared" si="5"/>
        <v>65.520794651965844</v>
      </c>
    </row>
    <row r="29" spans="1:12" x14ac:dyDescent="0.2">
      <c r="A29" s="16">
        <v>20</v>
      </c>
      <c r="B29" s="48">
        <v>2</v>
      </c>
      <c r="C29" s="47">
        <v>11401</v>
      </c>
      <c r="D29" s="47">
        <v>11623</v>
      </c>
      <c r="E29" s="17">
        <v>0.49863387978142082</v>
      </c>
      <c r="F29" s="18">
        <f t="shared" si="3"/>
        <v>1.7373175816539263E-4</v>
      </c>
      <c r="G29" s="18">
        <f t="shared" si="0"/>
        <v>1.737166268882487E-4</v>
      </c>
      <c r="H29" s="13">
        <f t="shared" si="6"/>
        <v>99641.949696998112</v>
      </c>
      <c r="I29" s="13">
        <f t="shared" si="4"/>
        <v>17.309463397931065</v>
      </c>
      <c r="J29" s="13">
        <f t="shared" si="1"/>
        <v>99633.271318491228</v>
      </c>
      <c r="K29" s="13">
        <f t="shared" si="2"/>
        <v>6431252.9167335192</v>
      </c>
      <c r="L29" s="20">
        <f t="shared" si="5"/>
        <v>64.543627822321426</v>
      </c>
    </row>
    <row r="30" spans="1:12" x14ac:dyDescent="0.2">
      <c r="A30" s="16">
        <v>21</v>
      </c>
      <c r="B30" s="48">
        <v>0</v>
      </c>
      <c r="C30" s="47">
        <v>11736</v>
      </c>
      <c r="D30" s="47">
        <v>11643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99624.640233600177</v>
      </c>
      <c r="I30" s="13">
        <f t="shared" si="4"/>
        <v>0</v>
      </c>
      <c r="J30" s="13">
        <f t="shared" si="1"/>
        <v>99624.640233600177</v>
      </c>
      <c r="K30" s="13">
        <f t="shared" si="2"/>
        <v>6331619.6454150276</v>
      </c>
      <c r="L30" s="20">
        <f t="shared" si="5"/>
        <v>63.554755435689657</v>
      </c>
    </row>
    <row r="31" spans="1:12" x14ac:dyDescent="0.2">
      <c r="A31" s="16">
        <v>22</v>
      </c>
      <c r="B31" s="48">
        <v>6</v>
      </c>
      <c r="C31" s="47">
        <v>12245</v>
      </c>
      <c r="D31" s="47">
        <v>11964</v>
      </c>
      <c r="E31" s="17">
        <v>0.64617486338797814</v>
      </c>
      <c r="F31" s="18">
        <f t="shared" si="3"/>
        <v>4.9568342352017847E-4</v>
      </c>
      <c r="G31" s="18">
        <f t="shared" si="0"/>
        <v>4.9559650320106605E-4</v>
      </c>
      <c r="H31" s="13">
        <f t="shared" si="6"/>
        <v>99624.640233600177</v>
      </c>
      <c r="I31" s="13">
        <f t="shared" si="4"/>
        <v>49.373623332436487</v>
      </c>
      <c r="J31" s="13">
        <f t="shared" si="1"/>
        <v>99607.170604579558</v>
      </c>
      <c r="K31" s="13">
        <f t="shared" si="2"/>
        <v>6231995.0051814271</v>
      </c>
      <c r="L31" s="20">
        <f t="shared" si="5"/>
        <v>62.554755435689657</v>
      </c>
    </row>
    <row r="32" spans="1:12" x14ac:dyDescent="0.2">
      <c r="A32" s="16">
        <v>23</v>
      </c>
      <c r="B32" s="48">
        <v>2</v>
      </c>
      <c r="C32" s="47">
        <v>12825</v>
      </c>
      <c r="D32" s="47">
        <v>12507</v>
      </c>
      <c r="E32" s="17">
        <v>0.28278688524590162</v>
      </c>
      <c r="F32" s="18">
        <f t="shared" si="3"/>
        <v>1.5790304752881732E-4</v>
      </c>
      <c r="G32" s="18">
        <f t="shared" si="0"/>
        <v>1.5788516701209442E-4</v>
      </c>
      <c r="H32" s="13">
        <f t="shared" si="6"/>
        <v>99575.266610267747</v>
      </c>
      <c r="I32" s="13">
        <f t="shared" si="4"/>
        <v>15.721457599035952</v>
      </c>
      <c r="J32" s="13">
        <f t="shared" si="1"/>
        <v>99563.990974694665</v>
      </c>
      <c r="K32" s="13">
        <f t="shared" si="2"/>
        <v>6132387.834576848</v>
      </c>
      <c r="L32" s="20">
        <f t="shared" si="5"/>
        <v>61.585452325010436</v>
      </c>
    </row>
    <row r="33" spans="1:12" x14ac:dyDescent="0.2">
      <c r="A33" s="16">
        <v>24</v>
      </c>
      <c r="B33" s="48">
        <v>3</v>
      </c>
      <c r="C33" s="47">
        <v>13104</v>
      </c>
      <c r="D33" s="47">
        <v>13095</v>
      </c>
      <c r="E33" s="17">
        <v>0.66484517304189439</v>
      </c>
      <c r="F33" s="18">
        <f t="shared" si="3"/>
        <v>2.2901637467078896E-4</v>
      </c>
      <c r="G33" s="18">
        <f t="shared" si="0"/>
        <v>2.2899879765203235E-4</v>
      </c>
      <c r="H33" s="13">
        <f t="shared" si="6"/>
        <v>99559.54515266871</v>
      </c>
      <c r="I33" s="13">
        <f t="shared" si="4"/>
        <v>22.79901613474436</v>
      </c>
      <c r="J33" s="13">
        <f t="shared" si="1"/>
        <v>99551.903952361259</v>
      </c>
      <c r="K33" s="13">
        <f t="shared" si="2"/>
        <v>6032823.8436021535</v>
      </c>
      <c r="L33" s="20">
        <f t="shared" si="5"/>
        <v>60.595132634959036</v>
      </c>
    </row>
    <row r="34" spans="1:12" x14ac:dyDescent="0.2">
      <c r="A34" s="16">
        <v>25</v>
      </c>
      <c r="B34" s="48">
        <v>1</v>
      </c>
      <c r="C34" s="47">
        <v>13521</v>
      </c>
      <c r="D34" s="47">
        <v>13257</v>
      </c>
      <c r="E34" s="17">
        <v>6.2841530054644809E-2</v>
      </c>
      <c r="F34" s="18">
        <f t="shared" si="3"/>
        <v>7.468817686160281E-5</v>
      </c>
      <c r="G34" s="18">
        <f t="shared" si="0"/>
        <v>7.4682949454130891E-5</v>
      </c>
      <c r="H34" s="13">
        <f t="shared" si="6"/>
        <v>99536.74613653397</v>
      </c>
      <c r="I34" s="13">
        <f t="shared" si="4"/>
        <v>7.433697780543425</v>
      </c>
      <c r="J34" s="13">
        <f t="shared" si="1"/>
        <v>99529.779583695912</v>
      </c>
      <c r="K34" s="13">
        <f t="shared" si="2"/>
        <v>5933271.9396497924</v>
      </c>
      <c r="L34" s="20">
        <f t="shared" si="5"/>
        <v>59.608859742221817</v>
      </c>
    </row>
    <row r="35" spans="1:12" x14ac:dyDescent="0.2">
      <c r="A35" s="16">
        <v>26</v>
      </c>
      <c r="B35" s="48">
        <v>5</v>
      </c>
      <c r="C35" s="47">
        <v>14057</v>
      </c>
      <c r="D35" s="47">
        <v>13664</v>
      </c>
      <c r="E35" s="17">
        <v>0.4868852459016394</v>
      </c>
      <c r="F35" s="18">
        <f t="shared" si="3"/>
        <v>3.6073734713754915E-4</v>
      </c>
      <c r="G35" s="18">
        <f t="shared" si="0"/>
        <v>3.6067058713624002E-4</v>
      </c>
      <c r="H35" s="13">
        <f t="shared" si="6"/>
        <v>99529.312438753419</v>
      </c>
      <c r="I35" s="13">
        <f t="shared" si="4"/>
        <v>35.897295554551469</v>
      </c>
      <c r="J35" s="13">
        <f t="shared" si="1"/>
        <v>99510.893006772152</v>
      </c>
      <c r="K35" s="13">
        <f t="shared" si="2"/>
        <v>5833742.1600660961</v>
      </c>
      <c r="L35" s="20">
        <f t="shared" si="5"/>
        <v>58.613307146635428</v>
      </c>
    </row>
    <row r="36" spans="1:12" x14ac:dyDescent="0.2">
      <c r="A36" s="16">
        <v>27</v>
      </c>
      <c r="B36" s="48">
        <v>3</v>
      </c>
      <c r="C36" s="47">
        <v>14667</v>
      </c>
      <c r="D36" s="47">
        <v>14238</v>
      </c>
      <c r="E36" s="17">
        <v>0.34061930783242256</v>
      </c>
      <c r="F36" s="18">
        <f t="shared" si="3"/>
        <v>2.075765438505449E-4</v>
      </c>
      <c r="G36" s="18">
        <f t="shared" si="0"/>
        <v>2.0754813632925981E-4</v>
      </c>
      <c r="H36" s="13">
        <f t="shared" si="6"/>
        <v>99493.415143198872</v>
      </c>
      <c r="I36" s="13">
        <f t="shared" si="4"/>
        <v>20.649672890004283</v>
      </c>
      <c r="J36" s="13">
        <f t="shared" si="1"/>
        <v>99479.799147595622</v>
      </c>
      <c r="K36" s="13">
        <f t="shared" si="2"/>
        <v>5734231.2670593243</v>
      </c>
      <c r="L36" s="20">
        <f t="shared" si="5"/>
        <v>57.634279201353785</v>
      </c>
    </row>
    <row r="37" spans="1:12" x14ac:dyDescent="0.2">
      <c r="A37" s="16">
        <v>28</v>
      </c>
      <c r="B37" s="48">
        <v>3</v>
      </c>
      <c r="C37" s="47">
        <v>15925</v>
      </c>
      <c r="D37" s="47">
        <v>14775</v>
      </c>
      <c r="E37" s="17">
        <v>0.63661202185792354</v>
      </c>
      <c r="F37" s="18">
        <f t="shared" si="3"/>
        <v>1.9543973941368078E-4</v>
      </c>
      <c r="G37" s="18">
        <f t="shared" si="0"/>
        <v>1.9542586018080627E-4</v>
      </c>
      <c r="H37" s="13">
        <f t="shared" si="6"/>
        <v>99472.765470308863</v>
      </c>
      <c r="I37" s="13">
        <f t="shared" si="4"/>
        <v>19.439550756598713</v>
      </c>
      <c r="J37" s="13">
        <f t="shared" si="1"/>
        <v>99465.701371263436</v>
      </c>
      <c r="K37" s="13">
        <f t="shared" si="2"/>
        <v>5634751.4679117287</v>
      </c>
      <c r="L37" s="20">
        <f t="shared" si="5"/>
        <v>56.646172862195307</v>
      </c>
    </row>
    <row r="38" spans="1:12" x14ac:dyDescent="0.2">
      <c r="A38" s="16">
        <v>29</v>
      </c>
      <c r="B38" s="48">
        <v>2</v>
      </c>
      <c r="C38" s="47">
        <v>16505</v>
      </c>
      <c r="D38" s="47">
        <v>16012</v>
      </c>
      <c r="E38" s="17">
        <v>0.37568306010928959</v>
      </c>
      <c r="F38" s="18">
        <f t="shared" si="3"/>
        <v>1.2301257803610421E-4</v>
      </c>
      <c r="G38" s="18">
        <f t="shared" si="0"/>
        <v>1.230031315387423E-4</v>
      </c>
      <c r="H38" s="13">
        <f t="shared" si="6"/>
        <v>99453.32591955227</v>
      </c>
      <c r="I38" s="13">
        <f t="shared" si="4"/>
        <v>12.233070530048098</v>
      </c>
      <c r="J38" s="13">
        <f t="shared" si="1"/>
        <v>99445.688606393494</v>
      </c>
      <c r="K38" s="13">
        <f t="shared" si="2"/>
        <v>5535285.7665404649</v>
      </c>
      <c r="L38" s="20">
        <f t="shared" si="5"/>
        <v>55.657120718295076</v>
      </c>
    </row>
    <row r="39" spans="1:12" x14ac:dyDescent="0.2">
      <c r="A39" s="16">
        <v>30</v>
      </c>
      <c r="B39" s="48">
        <v>4</v>
      </c>
      <c r="C39" s="47">
        <v>17436</v>
      </c>
      <c r="D39" s="47">
        <v>16489</v>
      </c>
      <c r="E39" s="17">
        <v>0.57035519125683065</v>
      </c>
      <c r="F39" s="18">
        <f t="shared" si="3"/>
        <v>2.3581429624170965E-4</v>
      </c>
      <c r="G39" s="18">
        <f t="shared" si="0"/>
        <v>2.357904068093177E-4</v>
      </c>
      <c r="H39" s="13">
        <f t="shared" si="6"/>
        <v>99441.092849022229</v>
      </c>
      <c r="I39" s="13">
        <f t="shared" si="4"/>
        <v>23.447255736434084</v>
      </c>
      <c r="J39" s="13">
        <f t="shared" si="1"/>
        <v>99431.018857315794</v>
      </c>
      <c r="K39" s="13">
        <f t="shared" si="2"/>
        <v>5435840.0779340714</v>
      </c>
      <c r="L39" s="20">
        <f t="shared" si="5"/>
        <v>54.66392134474134</v>
      </c>
    </row>
    <row r="40" spans="1:12" x14ac:dyDescent="0.2">
      <c r="A40" s="16">
        <v>31</v>
      </c>
      <c r="B40" s="48">
        <v>6</v>
      </c>
      <c r="C40" s="47">
        <v>18521</v>
      </c>
      <c r="D40" s="47">
        <v>17586</v>
      </c>
      <c r="E40" s="17">
        <v>0.53734061930783239</v>
      </c>
      <c r="F40" s="18">
        <f t="shared" si="3"/>
        <v>3.323455285678677E-4</v>
      </c>
      <c r="G40" s="18">
        <f t="shared" si="0"/>
        <v>3.3229443405309779E-4</v>
      </c>
      <c r="H40" s="13">
        <f t="shared" si="6"/>
        <v>99417.645593285793</v>
      </c>
      <c r="I40" s="13">
        <f t="shared" si="4"/>
        <v>33.035930277312353</v>
      </c>
      <c r="J40" s="13">
        <f t="shared" si="1"/>
        <v>99402.361210243107</v>
      </c>
      <c r="K40" s="13">
        <f t="shared" si="2"/>
        <v>5336409.0590767553</v>
      </c>
      <c r="L40" s="20">
        <f t="shared" si="5"/>
        <v>53.676679096865996</v>
      </c>
    </row>
    <row r="41" spans="1:12" x14ac:dyDescent="0.2">
      <c r="A41" s="16">
        <v>32</v>
      </c>
      <c r="B41" s="48">
        <v>7</v>
      </c>
      <c r="C41" s="47">
        <v>19439</v>
      </c>
      <c r="D41" s="47">
        <v>18532</v>
      </c>
      <c r="E41" s="17">
        <v>0.58274785323965661</v>
      </c>
      <c r="F41" s="18">
        <f t="shared" si="3"/>
        <v>3.6870243080245452E-4</v>
      </c>
      <c r="G41" s="18">
        <f t="shared" si="0"/>
        <v>3.6864571765191388E-4</v>
      </c>
      <c r="H41" s="13">
        <f t="shared" si="6"/>
        <v>99384.609663008479</v>
      </c>
      <c r="I41" s="13">
        <f t="shared" si="4"/>
        <v>36.637710752775092</v>
      </c>
      <c r="J41" s="13">
        <f t="shared" si="1"/>
        <v>99369.322499544491</v>
      </c>
      <c r="K41" s="13">
        <f t="shared" si="2"/>
        <v>5237006.6978665125</v>
      </c>
      <c r="L41" s="20">
        <f t="shared" si="5"/>
        <v>52.694342872845795</v>
      </c>
    </row>
    <row r="42" spans="1:12" x14ac:dyDescent="0.2">
      <c r="A42" s="16">
        <v>33</v>
      </c>
      <c r="B42" s="48">
        <v>3</v>
      </c>
      <c r="C42" s="47">
        <v>20869</v>
      </c>
      <c r="D42" s="47">
        <v>19513</v>
      </c>
      <c r="E42" s="17">
        <v>0.44444444444444442</v>
      </c>
      <c r="F42" s="18">
        <f t="shared" si="3"/>
        <v>1.4858105096330048E-4</v>
      </c>
      <c r="G42" s="18">
        <f t="shared" si="0"/>
        <v>1.4856878734854239E-4</v>
      </c>
      <c r="H42" s="13">
        <f t="shared" si="6"/>
        <v>99347.971952255699</v>
      </c>
      <c r="I42" s="13">
        <f t="shared" si="4"/>
        <v>14.760007718483632</v>
      </c>
      <c r="J42" s="13">
        <f t="shared" si="1"/>
        <v>99339.771947967645</v>
      </c>
      <c r="K42" s="13">
        <f t="shared" si="2"/>
        <v>5137637.3753669681</v>
      </c>
      <c r="L42" s="20">
        <f t="shared" si="5"/>
        <v>51.713560673749797</v>
      </c>
    </row>
    <row r="43" spans="1:12" x14ac:dyDescent="0.2">
      <c r="A43" s="16">
        <v>34</v>
      </c>
      <c r="B43" s="48">
        <v>5</v>
      </c>
      <c r="C43" s="47">
        <v>22483</v>
      </c>
      <c r="D43" s="47">
        <v>20931</v>
      </c>
      <c r="E43" s="17">
        <v>0.44043715846994536</v>
      </c>
      <c r="F43" s="18">
        <f t="shared" si="3"/>
        <v>2.3034044317501266E-4</v>
      </c>
      <c r="G43" s="18">
        <f t="shared" si="0"/>
        <v>2.3031075843220542E-4</v>
      </c>
      <c r="H43" s="13">
        <f t="shared" si="6"/>
        <v>99333.211944537208</v>
      </c>
      <c r="I43" s="13">
        <f t="shared" si="4"/>
        <v>22.87750738045337</v>
      </c>
      <c r="J43" s="13">
        <f t="shared" si="1"/>
        <v>99320.41054150027</v>
      </c>
      <c r="K43" s="13">
        <f t="shared" si="2"/>
        <v>5038297.6034190003</v>
      </c>
      <c r="L43" s="20">
        <f t="shared" si="5"/>
        <v>50.721178795991598</v>
      </c>
    </row>
    <row r="44" spans="1:12" x14ac:dyDescent="0.2">
      <c r="A44" s="16">
        <v>35</v>
      </c>
      <c r="B44" s="48">
        <v>3</v>
      </c>
      <c r="C44" s="47">
        <v>23491</v>
      </c>
      <c r="D44" s="47">
        <v>22495</v>
      </c>
      <c r="E44" s="17">
        <v>0.5336976320582878</v>
      </c>
      <c r="F44" s="18">
        <f t="shared" si="3"/>
        <v>1.304744922367677E-4</v>
      </c>
      <c r="G44" s="18">
        <f t="shared" si="0"/>
        <v>1.3046655457791455E-4</v>
      </c>
      <c r="H44" s="13">
        <f t="shared" si="6"/>
        <v>99310.334437156751</v>
      </c>
      <c r="I44" s="13">
        <f t="shared" si="4"/>
        <v>12.956677167996258</v>
      </c>
      <c r="J44" s="13">
        <f t="shared" si="1"/>
        <v>99304.292707912653</v>
      </c>
      <c r="K44" s="13">
        <f t="shared" si="2"/>
        <v>4938977.1928775003</v>
      </c>
      <c r="L44" s="20">
        <f t="shared" si="5"/>
        <v>49.732761659390732</v>
      </c>
    </row>
    <row r="45" spans="1:12" x14ac:dyDescent="0.2">
      <c r="A45" s="16">
        <v>36</v>
      </c>
      <c r="B45" s="48">
        <v>11</v>
      </c>
      <c r="C45" s="47">
        <v>25031</v>
      </c>
      <c r="D45" s="47">
        <v>23417</v>
      </c>
      <c r="E45" s="17">
        <v>0.524093392945852</v>
      </c>
      <c r="F45" s="18">
        <f t="shared" si="3"/>
        <v>4.5409511228533685E-4</v>
      </c>
      <c r="G45" s="18">
        <f t="shared" si="0"/>
        <v>4.5399700041723524E-4</v>
      </c>
      <c r="H45" s="13">
        <f t="shared" si="6"/>
        <v>99297.377759988754</v>
      </c>
      <c r="I45" s="13">
        <f t="shared" si="4"/>
        <v>45.080711652331978</v>
      </c>
      <c r="J45" s="13">
        <f t="shared" si="1"/>
        <v>99275.923551462707</v>
      </c>
      <c r="K45" s="13">
        <f t="shared" si="2"/>
        <v>4839672.9001695877</v>
      </c>
      <c r="L45" s="20">
        <f t="shared" si="5"/>
        <v>48.739181329315052</v>
      </c>
    </row>
    <row r="46" spans="1:12" x14ac:dyDescent="0.2">
      <c r="A46" s="16">
        <v>37</v>
      </c>
      <c r="B46" s="48">
        <v>13</v>
      </c>
      <c r="C46" s="47">
        <v>26589</v>
      </c>
      <c r="D46" s="47">
        <v>24893</v>
      </c>
      <c r="E46" s="17">
        <v>0.49222362337116421</v>
      </c>
      <c r="F46" s="18">
        <f t="shared" si="3"/>
        <v>5.0503088458101863E-4</v>
      </c>
      <c r="G46" s="18">
        <f t="shared" si="0"/>
        <v>5.0490140627457267E-4</v>
      </c>
      <c r="H46" s="13">
        <f t="shared" si="6"/>
        <v>99252.297048336419</v>
      </c>
      <c r="I46" s="13">
        <f t="shared" si="4"/>
        <v>50.112624355686677</v>
      </c>
      <c r="J46" s="13">
        <f t="shared" si="1"/>
        <v>99226.851041517715</v>
      </c>
      <c r="K46" s="13">
        <f t="shared" si="2"/>
        <v>4740396.9766181251</v>
      </c>
      <c r="L46" s="20">
        <f t="shared" si="5"/>
        <v>47.761080776896534</v>
      </c>
    </row>
    <row r="47" spans="1:12" x14ac:dyDescent="0.2">
      <c r="A47" s="16">
        <v>38</v>
      </c>
      <c r="B47" s="48">
        <v>14</v>
      </c>
      <c r="C47" s="47">
        <v>26526</v>
      </c>
      <c r="D47" s="47">
        <v>26408</v>
      </c>
      <c r="E47" s="17">
        <v>0.39773614363778292</v>
      </c>
      <c r="F47" s="18">
        <f t="shared" si="3"/>
        <v>5.2896059243586358E-4</v>
      </c>
      <c r="G47" s="18">
        <f t="shared" si="0"/>
        <v>5.2879213309215019E-4</v>
      </c>
      <c r="H47" s="13">
        <f t="shared" si="6"/>
        <v>99202.184423980725</v>
      </c>
      <c r="I47" s="13">
        <f t="shared" si="4"/>
        <v>52.457334708957646</v>
      </c>
      <c r="J47" s="13">
        <f t="shared" si="1"/>
        <v>99170.591267284428</v>
      </c>
      <c r="K47" s="13">
        <f t="shared" si="2"/>
        <v>4641170.125576607</v>
      </c>
      <c r="L47" s="20">
        <f t="shared" si="5"/>
        <v>46.784958945467231</v>
      </c>
    </row>
    <row r="48" spans="1:12" x14ac:dyDescent="0.2">
      <c r="A48" s="16">
        <v>39</v>
      </c>
      <c r="B48" s="48">
        <v>14</v>
      </c>
      <c r="C48" s="47">
        <v>26884</v>
      </c>
      <c r="D48" s="47">
        <v>26466</v>
      </c>
      <c r="E48" s="17">
        <v>0.47501951600312259</v>
      </c>
      <c r="F48" s="18">
        <f t="shared" si="3"/>
        <v>5.2483598875351447E-4</v>
      </c>
      <c r="G48" s="18">
        <f t="shared" si="0"/>
        <v>5.2469142123382341E-4</v>
      </c>
      <c r="H48" s="13">
        <f t="shared" si="6"/>
        <v>99149.727089271764</v>
      </c>
      <c r="I48" s="13">
        <f t="shared" si="4"/>
        <v>52.023011221415722</v>
      </c>
      <c r="J48" s="13">
        <f t="shared" si="1"/>
        <v>99122.416023661761</v>
      </c>
      <c r="K48" s="13">
        <f t="shared" si="2"/>
        <v>4541999.5343093229</v>
      </c>
      <c r="L48" s="20">
        <f t="shared" si="5"/>
        <v>45.809501121670543</v>
      </c>
    </row>
    <row r="49" spans="1:12" x14ac:dyDescent="0.2">
      <c r="A49" s="16">
        <v>40</v>
      </c>
      <c r="B49" s="48">
        <v>16</v>
      </c>
      <c r="C49" s="47">
        <v>26801</v>
      </c>
      <c r="D49" s="47">
        <v>26768</v>
      </c>
      <c r="E49" s="17">
        <v>0.53637295081967218</v>
      </c>
      <c r="F49" s="18">
        <f t="shared" si="3"/>
        <v>5.9736041367208651E-4</v>
      </c>
      <c r="G49" s="18">
        <f t="shared" si="0"/>
        <v>5.9719501905088827E-4</v>
      </c>
      <c r="H49" s="13">
        <f t="shared" si="6"/>
        <v>99097.704078050345</v>
      </c>
      <c r="I49" s="13">
        <f t="shared" si="4"/>
        <v>59.180655274790567</v>
      </c>
      <c r="J49" s="13">
        <f t="shared" si="1"/>
        <v>99070.266325476739</v>
      </c>
      <c r="K49" s="13">
        <f t="shared" si="2"/>
        <v>4442877.1182856616</v>
      </c>
      <c r="L49" s="20">
        <f t="shared" si="5"/>
        <v>44.833300222439128</v>
      </c>
    </row>
    <row r="50" spans="1:12" x14ac:dyDescent="0.2">
      <c r="A50" s="16">
        <v>41</v>
      </c>
      <c r="B50" s="48">
        <v>14</v>
      </c>
      <c r="C50" s="47">
        <v>25742</v>
      </c>
      <c r="D50" s="47">
        <v>26593</v>
      </c>
      <c r="E50" s="17">
        <v>0.49804839968774389</v>
      </c>
      <c r="F50" s="18">
        <f t="shared" si="3"/>
        <v>5.3501480844559085E-4</v>
      </c>
      <c r="G50" s="18">
        <f t="shared" si="0"/>
        <v>5.3487116797011072E-4</v>
      </c>
      <c r="H50" s="13">
        <f t="shared" si="6"/>
        <v>99038.523422775557</v>
      </c>
      <c r="I50" s="13">
        <f t="shared" si="4"/>
        <v>52.972850697175133</v>
      </c>
      <c r="J50" s="13">
        <f t="shared" si="1"/>
        <v>99011.933615595015</v>
      </c>
      <c r="K50" s="13">
        <f t="shared" si="2"/>
        <v>4343806.851960185</v>
      </c>
      <c r="L50" s="20">
        <f t="shared" si="5"/>
        <v>43.85976993434511</v>
      </c>
    </row>
    <row r="51" spans="1:12" x14ac:dyDescent="0.2">
      <c r="A51" s="16">
        <v>42</v>
      </c>
      <c r="B51" s="48">
        <v>18</v>
      </c>
      <c r="C51" s="47">
        <v>24185</v>
      </c>
      <c r="D51" s="47">
        <v>25615</v>
      </c>
      <c r="E51" s="17">
        <v>0.53916211293260474</v>
      </c>
      <c r="F51" s="18">
        <f t="shared" si="3"/>
        <v>7.2289156626506026E-4</v>
      </c>
      <c r="G51" s="18">
        <f t="shared" si="0"/>
        <v>7.2265082538834255E-4</v>
      </c>
      <c r="H51" s="13">
        <f t="shared" si="6"/>
        <v>98985.550572078384</v>
      </c>
      <c r="I51" s="13">
        <f t="shared" si="4"/>
        <v>71.531989822431967</v>
      </c>
      <c r="J51" s="13">
        <f t="shared" si="1"/>
        <v>98952.585921030899</v>
      </c>
      <c r="K51" s="13">
        <f t="shared" si="2"/>
        <v>4244794.9183445899</v>
      </c>
      <c r="L51" s="20">
        <f t="shared" si="5"/>
        <v>42.882975280858332</v>
      </c>
    </row>
    <row r="52" spans="1:12" x14ac:dyDescent="0.2">
      <c r="A52" s="16">
        <v>43</v>
      </c>
      <c r="B52" s="48">
        <v>19</v>
      </c>
      <c r="C52" s="47">
        <v>23330</v>
      </c>
      <c r="D52" s="47">
        <v>24075</v>
      </c>
      <c r="E52" s="17">
        <v>0.44305435720448672</v>
      </c>
      <c r="F52" s="18">
        <f t="shared" si="3"/>
        <v>8.0160320641282565E-4</v>
      </c>
      <c r="G52" s="18">
        <f t="shared" si="0"/>
        <v>8.0124549083372394E-4</v>
      </c>
      <c r="H52" s="13">
        <f t="shared" si="6"/>
        <v>98914.018582255958</v>
      </c>
      <c r="I52" s="13">
        <f t="shared" si="4"/>
        <v>79.254411369275772</v>
      </c>
      <c r="J52" s="13">
        <f t="shared" si="1"/>
        <v>98869.878183171517</v>
      </c>
      <c r="K52" s="13">
        <f t="shared" si="2"/>
        <v>4145842.3324235589</v>
      </c>
      <c r="L52" s="20">
        <f t="shared" si="5"/>
        <v>41.913597201350342</v>
      </c>
    </row>
    <row r="53" spans="1:12" x14ac:dyDescent="0.2">
      <c r="A53" s="16">
        <v>44</v>
      </c>
      <c r="B53" s="48">
        <v>17</v>
      </c>
      <c r="C53" s="47">
        <v>22908</v>
      </c>
      <c r="D53" s="47">
        <v>23224</v>
      </c>
      <c r="E53" s="17">
        <v>0.52298296367727426</v>
      </c>
      <c r="F53" s="18">
        <f t="shared" si="3"/>
        <v>7.3701552067978839E-4</v>
      </c>
      <c r="G53" s="18">
        <f t="shared" si="0"/>
        <v>7.3675649996376611E-4</v>
      </c>
      <c r="H53" s="13">
        <f t="shared" si="6"/>
        <v>98834.764170886687</v>
      </c>
      <c r="I53" s="13">
        <f t="shared" si="4"/>
        <v>72.817154925286715</v>
      </c>
      <c r="J53" s="13">
        <f t="shared" si="1"/>
        <v>98800.029147450769</v>
      </c>
      <c r="K53" s="13">
        <f t="shared" si="2"/>
        <v>4046972.4542403873</v>
      </c>
      <c r="L53" s="20">
        <f t="shared" si="5"/>
        <v>40.946851932009629</v>
      </c>
    </row>
    <row r="54" spans="1:12" x14ac:dyDescent="0.2">
      <c r="A54" s="16">
        <v>45</v>
      </c>
      <c r="B54" s="48">
        <v>30</v>
      </c>
      <c r="C54" s="47">
        <v>21654</v>
      </c>
      <c r="D54" s="47">
        <v>22770</v>
      </c>
      <c r="E54" s="17">
        <v>0.56074681238615665</v>
      </c>
      <c r="F54" s="18">
        <f t="shared" si="3"/>
        <v>1.350621285791464E-3</v>
      </c>
      <c r="G54" s="18">
        <f t="shared" si="0"/>
        <v>1.3498204849396052E-3</v>
      </c>
      <c r="H54" s="13">
        <f t="shared" si="6"/>
        <v>98761.947015961399</v>
      </c>
      <c r="I54" s="13">
        <f t="shared" si="4"/>
        <v>133.3108992146646</v>
      </c>
      <c r="J54" s="13">
        <f t="shared" si="1"/>
        <v>98703.38977853769</v>
      </c>
      <c r="K54" s="13">
        <f t="shared" si="2"/>
        <v>3948172.4250929365</v>
      </c>
      <c r="L54" s="20">
        <f t="shared" si="5"/>
        <v>39.976656438889904</v>
      </c>
    </row>
    <row r="55" spans="1:12" x14ac:dyDescent="0.2">
      <c r="A55" s="16">
        <v>46</v>
      </c>
      <c r="B55" s="48">
        <v>20</v>
      </c>
      <c r="C55" s="47">
        <v>21003</v>
      </c>
      <c r="D55" s="47">
        <v>21524</v>
      </c>
      <c r="E55" s="17">
        <v>0.48114754098360663</v>
      </c>
      <c r="F55" s="18">
        <f t="shared" si="3"/>
        <v>9.405789263291556E-4</v>
      </c>
      <c r="G55" s="18">
        <f t="shared" si="0"/>
        <v>9.4012012731692427E-4</v>
      </c>
      <c r="H55" s="13">
        <f t="shared" si="6"/>
        <v>98628.63611674674</v>
      </c>
      <c r="I55" s="13">
        <f t="shared" si="4"/>
        <v>92.722765943170543</v>
      </c>
      <c r="J55" s="13">
        <f t="shared" si="1"/>
        <v>98580.526681630334</v>
      </c>
      <c r="K55" s="13">
        <f t="shared" si="2"/>
        <v>3849469.0353143988</v>
      </c>
      <c r="L55" s="20">
        <f t="shared" si="5"/>
        <v>39.02993275459859</v>
      </c>
    </row>
    <row r="56" spans="1:12" x14ac:dyDescent="0.2">
      <c r="A56" s="16">
        <v>47</v>
      </c>
      <c r="B56" s="48">
        <v>23</v>
      </c>
      <c r="C56" s="47">
        <v>20590</v>
      </c>
      <c r="D56" s="47">
        <v>20939</v>
      </c>
      <c r="E56" s="17">
        <v>0.55381325730577335</v>
      </c>
      <c r="F56" s="18">
        <f t="shared" si="3"/>
        <v>1.1076597076741554E-3</v>
      </c>
      <c r="G56" s="18">
        <f t="shared" si="0"/>
        <v>1.1071125471045615E-3</v>
      </c>
      <c r="H56" s="13">
        <f t="shared" si="6"/>
        <v>98535.913350803574</v>
      </c>
      <c r="I56" s="13">
        <f t="shared" si="4"/>
        <v>109.0903460110825</v>
      </c>
      <c r="J56" s="13">
        <f t="shared" si="1"/>
        <v>98487.238684657495</v>
      </c>
      <c r="K56" s="13">
        <f t="shared" si="2"/>
        <v>3750888.5086327684</v>
      </c>
      <c r="L56" s="20">
        <f t="shared" si="5"/>
        <v>38.066207345934949</v>
      </c>
    </row>
    <row r="57" spans="1:12" x14ac:dyDescent="0.2">
      <c r="A57" s="16">
        <v>48</v>
      </c>
      <c r="B57" s="48">
        <v>39</v>
      </c>
      <c r="C57" s="47">
        <v>19928</v>
      </c>
      <c r="D57" s="47">
        <v>20541</v>
      </c>
      <c r="E57" s="17">
        <v>0.54469665125402789</v>
      </c>
      <c r="F57" s="18">
        <f t="shared" si="3"/>
        <v>1.9274012206874397E-3</v>
      </c>
      <c r="G57" s="18">
        <f t="shared" si="0"/>
        <v>1.9257113084340865E-3</v>
      </c>
      <c r="H57" s="13">
        <f t="shared" si="6"/>
        <v>98426.823004792488</v>
      </c>
      <c r="I57" s="13">
        <f t="shared" si="4"/>
        <v>189.54164611356919</v>
      </c>
      <c r="J57" s="13">
        <f t="shared" si="1"/>
        <v>98340.524058590148</v>
      </c>
      <c r="K57" s="13">
        <f t="shared" si="2"/>
        <v>3652401.2699481109</v>
      </c>
      <c r="L57" s="20">
        <f t="shared" si="5"/>
        <v>37.107783817936216</v>
      </c>
    </row>
    <row r="58" spans="1:12" x14ac:dyDescent="0.2">
      <c r="A58" s="16">
        <v>49</v>
      </c>
      <c r="B58" s="48">
        <v>29</v>
      </c>
      <c r="C58" s="47">
        <v>18625</v>
      </c>
      <c r="D58" s="47">
        <v>19860</v>
      </c>
      <c r="E58" s="17">
        <v>0.55078198605615225</v>
      </c>
      <c r="F58" s="18">
        <f t="shared" si="3"/>
        <v>1.5070806807847214E-3</v>
      </c>
      <c r="G58" s="18">
        <f t="shared" si="0"/>
        <v>1.5060610657106049E-3</v>
      </c>
      <c r="H58" s="13">
        <f t="shared" si="6"/>
        <v>98237.281358678913</v>
      </c>
      <c r="I58" s="13">
        <f t="shared" si="4"/>
        <v>147.9513446555645</v>
      </c>
      <c r="J58" s="13">
        <f t="shared" si="1"/>
        <v>98170.818949472421</v>
      </c>
      <c r="K58" s="13">
        <f t="shared" si="2"/>
        <v>3554060.7458895207</v>
      </c>
      <c r="L58" s="20">
        <f t="shared" si="5"/>
        <v>36.178329619211638</v>
      </c>
    </row>
    <row r="59" spans="1:12" x14ac:dyDescent="0.2">
      <c r="A59" s="16">
        <v>50</v>
      </c>
      <c r="B59" s="48">
        <v>40</v>
      </c>
      <c r="C59" s="47">
        <v>17901</v>
      </c>
      <c r="D59" s="47">
        <v>18545</v>
      </c>
      <c r="E59" s="17">
        <v>0.4525273224043716</v>
      </c>
      <c r="F59" s="18">
        <f t="shared" si="3"/>
        <v>2.1950282609888602E-3</v>
      </c>
      <c r="G59" s="18">
        <f t="shared" si="0"/>
        <v>2.1923936221113077E-3</v>
      </c>
      <c r="H59" s="13">
        <f t="shared" si="6"/>
        <v>98089.330014023348</v>
      </c>
      <c r="I59" s="13">
        <f t="shared" si="4"/>
        <v>215.05042151991606</v>
      </c>
      <c r="J59" s="13">
        <f t="shared" si="1"/>
        <v>97971.595783935772</v>
      </c>
      <c r="K59" s="13">
        <f t="shared" si="2"/>
        <v>3455889.9269400481</v>
      </c>
      <c r="L59" s="20">
        <f t="shared" si="5"/>
        <v>35.23206781457246</v>
      </c>
    </row>
    <row r="60" spans="1:12" x14ac:dyDescent="0.2">
      <c r="A60" s="16">
        <v>51</v>
      </c>
      <c r="B60" s="48">
        <v>46</v>
      </c>
      <c r="C60" s="47">
        <v>17839</v>
      </c>
      <c r="D60" s="47">
        <v>17814</v>
      </c>
      <c r="E60" s="17">
        <v>0.47059871703492512</v>
      </c>
      <c r="F60" s="18">
        <f t="shared" si="3"/>
        <v>2.5804280144728353E-3</v>
      </c>
      <c r="G60" s="18">
        <f t="shared" si="0"/>
        <v>2.5769077474373267E-3</v>
      </c>
      <c r="H60" s="13">
        <f t="shared" si="6"/>
        <v>97874.27959250343</v>
      </c>
      <c r="I60" s="13">
        <f t="shared" si="4"/>
        <v>252.21298935676913</v>
      </c>
      <c r="J60" s="13">
        <f t="shared" si="1"/>
        <v>97740.757712357488</v>
      </c>
      <c r="K60" s="13">
        <f t="shared" si="2"/>
        <v>3357918.3311561123</v>
      </c>
      <c r="L60" s="20">
        <f t="shared" si="5"/>
        <v>34.308485795621714</v>
      </c>
    </row>
    <row r="61" spans="1:12" x14ac:dyDescent="0.2">
      <c r="A61" s="16">
        <v>52</v>
      </c>
      <c r="B61" s="48">
        <v>42</v>
      </c>
      <c r="C61" s="47">
        <v>17027</v>
      </c>
      <c r="D61" s="47">
        <v>17772</v>
      </c>
      <c r="E61" s="17">
        <v>0.48705438459536815</v>
      </c>
      <c r="F61" s="18">
        <f t="shared" si="3"/>
        <v>2.4138624673122793E-3</v>
      </c>
      <c r="G61" s="18">
        <f t="shared" si="0"/>
        <v>2.4108773667673449E-3</v>
      </c>
      <c r="H61" s="13">
        <f t="shared" si="6"/>
        <v>97622.066603146654</v>
      </c>
      <c r="I61" s="13">
        <f t="shared" si="4"/>
        <v>235.35483087058057</v>
      </c>
      <c r="J61" s="13">
        <f t="shared" si="1"/>
        <v>97501.342374587286</v>
      </c>
      <c r="K61" s="13">
        <f t="shared" si="2"/>
        <v>3260177.5734437546</v>
      </c>
      <c r="L61" s="20">
        <f t="shared" si="5"/>
        <v>33.39590818843277</v>
      </c>
    </row>
    <row r="62" spans="1:12" x14ac:dyDescent="0.2">
      <c r="A62" s="16">
        <v>53</v>
      </c>
      <c r="B62" s="48">
        <v>35</v>
      </c>
      <c r="C62" s="47">
        <v>16187</v>
      </c>
      <c r="D62" s="47">
        <v>16874</v>
      </c>
      <c r="E62" s="17">
        <v>0.55644028103044474</v>
      </c>
      <c r="F62" s="18">
        <f t="shared" si="3"/>
        <v>2.1172983273343212E-3</v>
      </c>
      <c r="G62" s="18">
        <f t="shared" si="0"/>
        <v>2.1153117360170216E-3</v>
      </c>
      <c r="H62" s="13">
        <f t="shared" si="6"/>
        <v>97386.711772276074</v>
      </c>
      <c r="I62" s="13">
        <f t="shared" si="4"/>
        <v>206.00325434400261</v>
      </c>
      <c r="J62" s="13">
        <f t="shared" si="1"/>
        <v>97295.337026672438</v>
      </c>
      <c r="K62" s="13">
        <f t="shared" si="2"/>
        <v>3162676.2310691671</v>
      </c>
      <c r="L62" s="20">
        <f t="shared" si="5"/>
        <v>32.475439138602418</v>
      </c>
    </row>
    <row r="63" spans="1:12" x14ac:dyDescent="0.2">
      <c r="A63" s="16">
        <v>54</v>
      </c>
      <c r="B63" s="48">
        <v>38</v>
      </c>
      <c r="C63" s="47">
        <v>15676</v>
      </c>
      <c r="D63" s="47">
        <v>16150</v>
      </c>
      <c r="E63" s="17">
        <v>0.49036525740580966</v>
      </c>
      <c r="F63" s="18">
        <f t="shared" si="3"/>
        <v>2.387984666624772E-3</v>
      </c>
      <c r="G63" s="18">
        <f t="shared" si="0"/>
        <v>2.3850820219212155E-3</v>
      </c>
      <c r="H63" s="13">
        <f t="shared" si="6"/>
        <v>97180.708517932071</v>
      </c>
      <c r="I63" s="13">
        <f t="shared" si="4"/>
        <v>231.78396076368571</v>
      </c>
      <c r="J63" s="13">
        <f t="shared" si="1"/>
        <v>97062.58335875081</v>
      </c>
      <c r="K63" s="13">
        <f t="shared" si="2"/>
        <v>3065380.8940424947</v>
      </c>
      <c r="L63" s="20">
        <f t="shared" si="5"/>
        <v>31.543100897199793</v>
      </c>
    </row>
    <row r="64" spans="1:12" x14ac:dyDescent="0.2">
      <c r="A64" s="16">
        <v>55</v>
      </c>
      <c r="B64" s="48">
        <v>62</v>
      </c>
      <c r="C64" s="47">
        <v>15938</v>
      </c>
      <c r="D64" s="47">
        <v>15576</v>
      </c>
      <c r="E64" s="17">
        <v>0.50863740525295253</v>
      </c>
      <c r="F64" s="18">
        <f t="shared" si="3"/>
        <v>3.9347591546614203E-3</v>
      </c>
      <c r="G64" s="18">
        <f t="shared" si="0"/>
        <v>3.9271663968023325E-3</v>
      </c>
      <c r="H64" s="13">
        <f t="shared" si="6"/>
        <v>96948.924557168386</v>
      </c>
      <c r="I64" s="13">
        <f t="shared" si="4"/>
        <v>380.73455872703613</v>
      </c>
      <c r="J64" s="13">
        <f t="shared" si="1"/>
        <v>96761.845836482389</v>
      </c>
      <c r="K64" s="13">
        <f t="shared" si="2"/>
        <v>2968318.310683744</v>
      </c>
      <c r="L64" s="20">
        <f t="shared" si="5"/>
        <v>30.617341288127442</v>
      </c>
    </row>
    <row r="65" spans="1:12" x14ac:dyDescent="0.2">
      <c r="A65" s="16">
        <v>56</v>
      </c>
      <c r="B65" s="48">
        <v>59</v>
      </c>
      <c r="C65" s="47">
        <v>15545</v>
      </c>
      <c r="D65" s="47">
        <v>15857</v>
      </c>
      <c r="E65" s="17">
        <v>0.49124756876910253</v>
      </c>
      <c r="F65" s="18">
        <f t="shared" si="3"/>
        <v>3.7577224380612698E-3</v>
      </c>
      <c r="G65" s="18">
        <f t="shared" si="0"/>
        <v>3.7505523180685128E-3</v>
      </c>
      <c r="H65" s="13">
        <f t="shared" si="6"/>
        <v>96568.189998441347</v>
      </c>
      <c r="I65" s="13">
        <f t="shared" si="4"/>
        <v>362.18404885033476</v>
      </c>
      <c r="J65" s="13">
        <f t="shared" si="1"/>
        <v>96383.927983035683</v>
      </c>
      <c r="K65" s="13">
        <f t="shared" si="2"/>
        <v>2871556.4648472616</v>
      </c>
      <c r="L65" s="20">
        <f t="shared" si="5"/>
        <v>29.736049364636635</v>
      </c>
    </row>
    <row r="66" spans="1:12" x14ac:dyDescent="0.2">
      <c r="A66" s="16">
        <v>57</v>
      </c>
      <c r="B66" s="48">
        <v>55</v>
      </c>
      <c r="C66" s="47">
        <v>15412</v>
      </c>
      <c r="D66" s="47">
        <v>15436</v>
      </c>
      <c r="E66" s="17">
        <v>0.52364629905613513</v>
      </c>
      <c r="F66" s="18">
        <f t="shared" si="3"/>
        <v>3.5658713692946057E-3</v>
      </c>
      <c r="G66" s="18">
        <f t="shared" si="0"/>
        <v>3.559824594196796E-3</v>
      </c>
      <c r="H66" s="13">
        <f t="shared" si="6"/>
        <v>96206.00594959101</v>
      </c>
      <c r="I66" s="13">
        <f t="shared" si="4"/>
        <v>342.47650608879735</v>
      </c>
      <c r="J66" s="13">
        <f t="shared" si="1"/>
        <v>96042.865998429275</v>
      </c>
      <c r="K66" s="13">
        <f t="shared" si="2"/>
        <v>2775172.5368642258</v>
      </c>
      <c r="L66" s="20">
        <f t="shared" si="5"/>
        <v>28.846146448677342</v>
      </c>
    </row>
    <row r="67" spans="1:12" x14ac:dyDescent="0.2">
      <c r="A67" s="16">
        <v>58</v>
      </c>
      <c r="B67" s="48">
        <v>55</v>
      </c>
      <c r="C67" s="47">
        <v>15603</v>
      </c>
      <c r="D67" s="47">
        <v>15308</v>
      </c>
      <c r="E67" s="17">
        <v>0.51107799304520618</v>
      </c>
      <c r="F67" s="18">
        <f t="shared" si="3"/>
        <v>3.5586037332988258E-3</v>
      </c>
      <c r="G67" s="18">
        <f t="shared" si="0"/>
        <v>3.5524229448050887E-3</v>
      </c>
      <c r="H67" s="13">
        <f t="shared" si="6"/>
        <v>95863.529443502208</v>
      </c>
      <c r="I67" s="13">
        <f t="shared" si="4"/>
        <v>340.54780156509543</v>
      </c>
      <c r="J67" s="13">
        <f t="shared" si="1"/>
        <v>95697.028128896956</v>
      </c>
      <c r="K67" s="13">
        <f t="shared" si="2"/>
        <v>2679129.6708657965</v>
      </c>
      <c r="L67" s="20">
        <f t="shared" si="5"/>
        <v>27.947329776176861</v>
      </c>
    </row>
    <row r="68" spans="1:12" x14ac:dyDescent="0.2">
      <c r="A68" s="16">
        <v>59</v>
      </c>
      <c r="B68" s="48">
        <v>75</v>
      </c>
      <c r="C68" s="47">
        <v>14843</v>
      </c>
      <c r="D68" s="47">
        <v>15480</v>
      </c>
      <c r="E68" s="17">
        <v>0.55795992714025477</v>
      </c>
      <c r="F68" s="18">
        <f t="shared" si="3"/>
        <v>4.9467400982752367E-3</v>
      </c>
      <c r="G68" s="18">
        <f t="shared" si="0"/>
        <v>4.9359468737474694E-3</v>
      </c>
      <c r="H68" s="13">
        <f t="shared" si="6"/>
        <v>95522.981641937105</v>
      </c>
      <c r="I68" s="13">
        <f t="shared" si="4"/>
        <v>471.49636260655637</v>
      </c>
      <c r="J68" s="13">
        <f t="shared" si="1"/>
        <v>95314.561355457394</v>
      </c>
      <c r="K68" s="13">
        <f t="shared" si="2"/>
        <v>2583432.6427368997</v>
      </c>
      <c r="L68" s="20">
        <f t="shared" si="5"/>
        <v>27.045142418405256</v>
      </c>
    </row>
    <row r="69" spans="1:12" x14ac:dyDescent="0.2">
      <c r="A69" s="16">
        <v>60</v>
      </c>
      <c r="B69" s="48">
        <v>70</v>
      </c>
      <c r="C69" s="47">
        <v>14651</v>
      </c>
      <c r="D69" s="47">
        <v>14785</v>
      </c>
      <c r="E69" s="17">
        <v>0.4646370023419204</v>
      </c>
      <c r="F69" s="18">
        <f t="shared" si="3"/>
        <v>4.7560809892648456E-3</v>
      </c>
      <c r="G69" s="18">
        <f t="shared" si="0"/>
        <v>4.7440016709551554E-3</v>
      </c>
      <c r="H69" s="13">
        <f t="shared" si="6"/>
        <v>95051.485279330547</v>
      </c>
      <c r="I69" s="13">
        <f t="shared" si="4"/>
        <v>450.92440499191349</v>
      </c>
      <c r="J69" s="13">
        <f t="shared" si="1"/>
        <v>94810.077038156902</v>
      </c>
      <c r="K69" s="13">
        <f t="shared" si="2"/>
        <v>2488118.0813814425</v>
      </c>
      <c r="L69" s="20">
        <f t="shared" si="5"/>
        <v>26.176530267460187</v>
      </c>
    </row>
    <row r="70" spans="1:12" x14ac:dyDescent="0.2">
      <c r="A70" s="16">
        <v>61</v>
      </c>
      <c r="B70" s="48">
        <v>65</v>
      </c>
      <c r="C70" s="47">
        <v>14353</v>
      </c>
      <c r="D70" s="47">
        <v>14555</v>
      </c>
      <c r="E70" s="17">
        <v>0.48432114333753684</v>
      </c>
      <c r="F70" s="18">
        <f t="shared" si="3"/>
        <v>4.4970250449702506E-3</v>
      </c>
      <c r="G70" s="18">
        <f t="shared" si="0"/>
        <v>4.4866204790556478E-3</v>
      </c>
      <c r="H70" s="13">
        <f t="shared" si="6"/>
        <v>94600.56087433864</v>
      </c>
      <c r="I70" s="13">
        <f t="shared" si="4"/>
        <v>424.43681374895817</v>
      </c>
      <c r="J70" s="13">
        <f t="shared" si="1"/>
        <v>94381.687783499132</v>
      </c>
      <c r="K70" s="13">
        <f t="shared" si="2"/>
        <v>2393308.0043432857</v>
      </c>
      <c r="L70" s="20">
        <f t="shared" si="5"/>
        <v>25.299088950671273</v>
      </c>
    </row>
    <row r="71" spans="1:12" x14ac:dyDescent="0.2">
      <c r="A71" s="16">
        <v>62</v>
      </c>
      <c r="B71" s="48">
        <v>69</v>
      </c>
      <c r="C71" s="47">
        <v>15177</v>
      </c>
      <c r="D71" s="47">
        <v>14265</v>
      </c>
      <c r="E71" s="17">
        <v>0.50744436524906966</v>
      </c>
      <c r="F71" s="18">
        <f t="shared" si="3"/>
        <v>4.6871815773384959E-3</v>
      </c>
      <c r="G71" s="18">
        <f t="shared" si="0"/>
        <v>4.6763852175563505E-3</v>
      </c>
      <c r="H71" s="13">
        <f t="shared" si="6"/>
        <v>94176.124060589689</v>
      </c>
      <c r="I71" s="13">
        <f t="shared" si="4"/>
        <v>440.40383440369459</v>
      </c>
      <c r="J71" s="13">
        <f t="shared" si="1"/>
        <v>93959.200670388236</v>
      </c>
      <c r="K71" s="13">
        <f t="shared" si="2"/>
        <v>2298926.3165597864</v>
      </c>
      <c r="L71" s="20">
        <f t="shared" si="5"/>
        <v>24.410925162738021</v>
      </c>
    </row>
    <row r="72" spans="1:12" x14ac:dyDescent="0.2">
      <c r="A72" s="16">
        <v>63</v>
      </c>
      <c r="B72" s="48">
        <v>85</v>
      </c>
      <c r="C72" s="47">
        <v>15049</v>
      </c>
      <c r="D72" s="47">
        <v>15048</v>
      </c>
      <c r="E72" s="17">
        <v>0.50331083252973308</v>
      </c>
      <c r="F72" s="18">
        <f t="shared" si="3"/>
        <v>5.6484034953649866E-3</v>
      </c>
      <c r="G72" s="18">
        <f t="shared" si="0"/>
        <v>5.6326012279468993E-3</v>
      </c>
      <c r="H72" s="13">
        <f t="shared" si="6"/>
        <v>93735.720226185993</v>
      </c>
      <c r="I72" s="13">
        <f t="shared" si="4"/>
        <v>527.97593284850223</v>
      </c>
      <c r="J72" s="13">
        <f t="shared" si="1"/>
        <v>93473.48029965513</v>
      </c>
      <c r="K72" s="13">
        <f t="shared" si="2"/>
        <v>2204967.1158893984</v>
      </c>
      <c r="L72" s="20">
        <f t="shared" si="5"/>
        <v>23.523232238134756</v>
      </c>
    </row>
    <row r="73" spans="1:12" x14ac:dyDescent="0.2">
      <c r="A73" s="16">
        <v>64</v>
      </c>
      <c r="B73" s="48">
        <v>102</v>
      </c>
      <c r="C73" s="47">
        <v>14181</v>
      </c>
      <c r="D73" s="47">
        <v>14946</v>
      </c>
      <c r="E73" s="17">
        <v>0.49041037179899283</v>
      </c>
      <c r="F73" s="18">
        <f t="shared" si="3"/>
        <v>7.0038108971057778E-3</v>
      </c>
      <c r="G73" s="18">
        <f t="shared" ref="G73:G108" si="7">F73/((1+(1-E73)*F73))</f>
        <v>6.9789027090637673E-3</v>
      </c>
      <c r="H73" s="13">
        <f t="shared" si="6"/>
        <v>93207.744293337484</v>
      </c>
      <c r="I73" s="13">
        <f t="shared" si="4"/>
        <v>650.48777915449591</v>
      </c>
      <c r="J73" s="13">
        <f t="shared" ref="J73:J108" si="8">H74+I73*E73</f>
        <v>92876.262467808847</v>
      </c>
      <c r="K73" s="13">
        <f t="shared" ref="K73:K97" si="9">K74+J73</f>
        <v>2111493.635589743</v>
      </c>
      <c r="L73" s="20">
        <f t="shared" si="5"/>
        <v>22.653628747248561</v>
      </c>
    </row>
    <row r="74" spans="1:12" x14ac:dyDescent="0.2">
      <c r="A74" s="16">
        <v>65</v>
      </c>
      <c r="B74" s="48">
        <v>113</v>
      </c>
      <c r="C74" s="47">
        <v>14097</v>
      </c>
      <c r="D74" s="47">
        <v>14051</v>
      </c>
      <c r="E74" s="17">
        <v>0.47973789835098418</v>
      </c>
      <c r="F74" s="18">
        <f t="shared" ref="F74:F108" si="10">B74/((C74+D74)/2)</f>
        <v>8.0289896262611907E-3</v>
      </c>
      <c r="G74" s="18">
        <f t="shared" si="7"/>
        <v>7.9955906129237485E-3</v>
      </c>
      <c r="H74" s="13">
        <f t="shared" si="6"/>
        <v>92557.256514182984</v>
      </c>
      <c r="I74" s="13">
        <f t="shared" ref="I74:I108" si="11">H74*G74</f>
        <v>740.04993134277697</v>
      </c>
      <c r="J74" s="13">
        <f t="shared" si="8"/>
        <v>92172.236581577381</v>
      </c>
      <c r="K74" s="13">
        <f t="shared" si="9"/>
        <v>2018617.373121934</v>
      </c>
      <c r="L74" s="20">
        <f t="shared" ref="L74:L108" si="12">K74/H74</f>
        <v>21.80939073980236</v>
      </c>
    </row>
    <row r="75" spans="1:12" x14ac:dyDescent="0.2">
      <c r="A75" s="16">
        <v>66</v>
      </c>
      <c r="B75" s="48">
        <v>125</v>
      </c>
      <c r="C75" s="47">
        <v>14756</v>
      </c>
      <c r="D75" s="47">
        <v>14017</v>
      </c>
      <c r="E75" s="17">
        <v>0.54382513661202203</v>
      </c>
      <c r="F75" s="18">
        <f t="shared" si="10"/>
        <v>8.6887012129426896E-3</v>
      </c>
      <c r="G75" s="18">
        <f t="shared" si="7"/>
        <v>8.6543989222010211E-3</v>
      </c>
      <c r="H75" s="13">
        <f t="shared" ref="H75:H108" si="13">H74-I74</f>
        <v>91817.206582840212</v>
      </c>
      <c r="I75" s="13">
        <f t="shared" si="11"/>
        <v>794.62273369004083</v>
      </c>
      <c r="J75" s="13">
        <f t="shared" si="8"/>
        <v>91454.71966585418</v>
      </c>
      <c r="K75" s="13">
        <f t="shared" si="9"/>
        <v>1926445.1365403566</v>
      </c>
      <c r="L75" s="20">
        <f t="shared" si="12"/>
        <v>20.981308495834718</v>
      </c>
    </row>
    <row r="76" spans="1:12" x14ac:dyDescent="0.2">
      <c r="A76" s="16">
        <v>67</v>
      </c>
      <c r="B76" s="48">
        <v>124</v>
      </c>
      <c r="C76" s="47">
        <v>15739</v>
      </c>
      <c r="D76" s="47">
        <v>14609</v>
      </c>
      <c r="E76" s="17">
        <v>0.50535430988894747</v>
      </c>
      <c r="F76" s="18">
        <f t="shared" si="10"/>
        <v>8.1718729405562147E-3</v>
      </c>
      <c r="G76" s="18">
        <f t="shared" si="7"/>
        <v>8.1389737296438235E-3</v>
      </c>
      <c r="H76" s="13">
        <f t="shared" si="13"/>
        <v>91022.583849150178</v>
      </c>
      <c r="I76" s="13">
        <f t="shared" si="11"/>
        <v>740.83041875253548</v>
      </c>
      <c r="J76" s="13">
        <f t="shared" si="8"/>
        <v>90656.13527541107</v>
      </c>
      <c r="K76" s="13">
        <f t="shared" si="9"/>
        <v>1834990.4168745023</v>
      </c>
      <c r="L76" s="20">
        <f t="shared" si="12"/>
        <v>20.159726732385376</v>
      </c>
    </row>
    <row r="77" spans="1:12" x14ac:dyDescent="0.2">
      <c r="A77" s="16">
        <v>68</v>
      </c>
      <c r="B77" s="48">
        <v>129</v>
      </c>
      <c r="C77" s="47">
        <v>13809</v>
      </c>
      <c r="D77" s="47">
        <v>15598</v>
      </c>
      <c r="E77" s="17">
        <v>0.46827212267547741</v>
      </c>
      <c r="F77" s="18">
        <f t="shared" si="10"/>
        <v>8.773421294249668E-3</v>
      </c>
      <c r="G77" s="18">
        <f t="shared" si="7"/>
        <v>8.7326826947726355E-3</v>
      </c>
      <c r="H77" s="13">
        <f t="shared" si="13"/>
        <v>90281.753430397643</v>
      </c>
      <c r="I77" s="13">
        <f t="shared" si="11"/>
        <v>788.40190583536355</v>
      </c>
      <c r="J77" s="13">
        <f t="shared" si="8"/>
        <v>89862.538158529205</v>
      </c>
      <c r="K77" s="13">
        <f t="shared" si="9"/>
        <v>1744334.2815990914</v>
      </c>
      <c r="L77" s="20">
        <f t="shared" si="12"/>
        <v>19.32100579929342</v>
      </c>
    </row>
    <row r="78" spans="1:12" x14ac:dyDescent="0.2">
      <c r="A78" s="16">
        <v>69</v>
      </c>
      <c r="B78" s="48">
        <v>121</v>
      </c>
      <c r="C78" s="47">
        <v>12316</v>
      </c>
      <c r="D78" s="47">
        <v>13713</v>
      </c>
      <c r="E78" s="17">
        <v>0.50205482545273894</v>
      </c>
      <c r="F78" s="18">
        <f t="shared" si="10"/>
        <v>9.2973222175266046E-3</v>
      </c>
      <c r="G78" s="18">
        <f t="shared" si="7"/>
        <v>9.2544780861791142E-3</v>
      </c>
      <c r="H78" s="13">
        <f t="shared" si="13"/>
        <v>89493.351524562284</v>
      </c>
      <c r="I78" s="13">
        <f t="shared" si="11"/>
        <v>828.21426054278584</v>
      </c>
      <c r="J78" s="13">
        <f t="shared" si="8"/>
        <v>89080.946230033776</v>
      </c>
      <c r="K78" s="13">
        <f t="shared" si="9"/>
        <v>1654471.7434405622</v>
      </c>
      <c r="L78" s="20">
        <f t="shared" si="12"/>
        <v>18.487091110745549</v>
      </c>
    </row>
    <row r="79" spans="1:12" x14ac:dyDescent="0.2">
      <c r="A79" s="16">
        <v>70</v>
      </c>
      <c r="B79" s="48">
        <v>143</v>
      </c>
      <c r="C79" s="47">
        <v>12921</v>
      </c>
      <c r="D79" s="47">
        <v>12199</v>
      </c>
      <c r="E79" s="17">
        <v>0.53236654056326216</v>
      </c>
      <c r="F79" s="18">
        <f t="shared" si="10"/>
        <v>1.1385350318471337E-2</v>
      </c>
      <c r="G79" s="18">
        <f t="shared" si="7"/>
        <v>1.132505379822501E-2</v>
      </c>
      <c r="H79" s="13">
        <f t="shared" si="13"/>
        <v>88665.137264019504</v>
      </c>
      <c r="I79" s="13">
        <f t="shared" si="11"/>
        <v>1004.1374495420259</v>
      </c>
      <c r="J79" s="13">
        <f t="shared" si="8"/>
        <v>88195.568994740184</v>
      </c>
      <c r="K79" s="13">
        <f t="shared" si="9"/>
        <v>1565390.7972105283</v>
      </c>
      <c r="L79" s="20">
        <f t="shared" si="12"/>
        <v>17.655087958069029</v>
      </c>
    </row>
    <row r="80" spans="1:12" x14ac:dyDescent="0.2">
      <c r="A80" s="16">
        <v>71</v>
      </c>
      <c r="B80" s="48">
        <v>153</v>
      </c>
      <c r="C80" s="47">
        <v>11905</v>
      </c>
      <c r="D80" s="47">
        <v>12782</v>
      </c>
      <c r="E80" s="17">
        <v>0.45755205543055089</v>
      </c>
      <c r="F80" s="18">
        <f t="shared" si="10"/>
        <v>1.2395187750637988E-2</v>
      </c>
      <c r="G80" s="18">
        <f t="shared" si="7"/>
        <v>1.2312402308042243E-2</v>
      </c>
      <c r="H80" s="13">
        <f t="shared" si="13"/>
        <v>87660.999814477473</v>
      </c>
      <c r="I80" s="13">
        <f t="shared" si="11"/>
        <v>1079.317496441063</v>
      </c>
      <c r="J80" s="13">
        <f t="shared" si="8"/>
        <v>87075.526256995174</v>
      </c>
      <c r="K80" s="13">
        <f t="shared" si="9"/>
        <v>1477195.228215788</v>
      </c>
      <c r="L80" s="20">
        <f t="shared" si="12"/>
        <v>16.851224961408949</v>
      </c>
    </row>
    <row r="81" spans="1:12" x14ac:dyDescent="0.2">
      <c r="A81" s="16">
        <v>72</v>
      </c>
      <c r="B81" s="48">
        <v>161</v>
      </c>
      <c r="C81" s="47">
        <v>11236</v>
      </c>
      <c r="D81" s="47">
        <v>11763</v>
      </c>
      <c r="E81" s="17">
        <v>0.47951668194006036</v>
      </c>
      <c r="F81" s="18">
        <f t="shared" si="10"/>
        <v>1.4000608722118352E-2</v>
      </c>
      <c r="G81" s="18">
        <f t="shared" si="7"/>
        <v>1.3899323196415037E-2</v>
      </c>
      <c r="H81" s="13">
        <f t="shared" si="13"/>
        <v>86581.682318036415</v>
      </c>
      <c r="I81" s="13">
        <f t="shared" si="11"/>
        <v>1203.4267854277211</v>
      </c>
      <c r="J81" s="13">
        <f t="shared" si="8"/>
        <v>85955.318751714774</v>
      </c>
      <c r="K81" s="13">
        <f t="shared" si="9"/>
        <v>1390119.7019587927</v>
      </c>
      <c r="L81" s="20">
        <f t="shared" si="12"/>
        <v>16.055586640746153</v>
      </c>
    </row>
    <row r="82" spans="1:12" x14ac:dyDescent="0.2">
      <c r="A82" s="16">
        <v>73</v>
      </c>
      <c r="B82" s="48">
        <v>158</v>
      </c>
      <c r="C82" s="47">
        <v>8624</v>
      </c>
      <c r="D82" s="47">
        <v>11100</v>
      </c>
      <c r="E82" s="17">
        <v>0.50396001936778034</v>
      </c>
      <c r="F82" s="18">
        <f t="shared" si="10"/>
        <v>1.6021091056580814E-2</v>
      </c>
      <c r="G82" s="18">
        <f t="shared" si="7"/>
        <v>1.589477367373825E-2</v>
      </c>
      <c r="H82" s="13">
        <f t="shared" si="13"/>
        <v>85378.255532608688</v>
      </c>
      <c r="I82" s="13">
        <f t="shared" si="11"/>
        <v>1357.0680483494057</v>
      </c>
      <c r="J82" s="13">
        <f t="shared" si="8"/>
        <v>84705.095524188844</v>
      </c>
      <c r="K82" s="13">
        <f t="shared" si="9"/>
        <v>1304164.3832070779</v>
      </c>
      <c r="L82" s="20">
        <f t="shared" si="12"/>
        <v>15.275135045468055</v>
      </c>
    </row>
    <row r="83" spans="1:12" x14ac:dyDescent="0.2">
      <c r="A83" s="16">
        <v>74</v>
      </c>
      <c r="B83" s="48">
        <v>128</v>
      </c>
      <c r="C83" s="47">
        <v>7358</v>
      </c>
      <c r="D83" s="47">
        <v>8489</v>
      </c>
      <c r="E83" s="17">
        <v>0.4801058743169398</v>
      </c>
      <c r="F83" s="18">
        <f t="shared" si="10"/>
        <v>1.6154477188111315E-2</v>
      </c>
      <c r="G83" s="18">
        <f t="shared" si="7"/>
        <v>1.6019931902979016E-2</v>
      </c>
      <c r="H83" s="13">
        <f t="shared" si="13"/>
        <v>84021.187484259281</v>
      </c>
      <c r="I83" s="13">
        <f t="shared" si="11"/>
        <v>1346.0137019052663</v>
      </c>
      <c r="J83" s="13">
        <f t="shared" si="8"/>
        <v>83321.402867549827</v>
      </c>
      <c r="K83" s="13">
        <f t="shared" si="9"/>
        <v>1219459.287682889</v>
      </c>
      <c r="L83" s="20">
        <f t="shared" si="12"/>
        <v>14.513711650544636</v>
      </c>
    </row>
    <row r="84" spans="1:12" x14ac:dyDescent="0.2">
      <c r="A84" s="16">
        <v>75</v>
      </c>
      <c r="B84" s="48">
        <v>162</v>
      </c>
      <c r="C84" s="47">
        <v>9182</v>
      </c>
      <c r="D84" s="47">
        <v>7228</v>
      </c>
      <c r="E84" s="17">
        <v>0.49630641570532286</v>
      </c>
      <c r="F84" s="18">
        <f t="shared" si="10"/>
        <v>1.9744058500914076E-2</v>
      </c>
      <c r="G84" s="18">
        <f t="shared" si="7"/>
        <v>1.9549638216951128E-2</v>
      </c>
      <c r="H84" s="13">
        <f t="shared" si="13"/>
        <v>82675.173782354017</v>
      </c>
      <c r="I84" s="13">
        <f t="shared" si="11"/>
        <v>1616.2697369685841</v>
      </c>
      <c r="J84" s="13">
        <f t="shared" si="8"/>
        <v>81861.069085353301</v>
      </c>
      <c r="K84" s="13">
        <f t="shared" si="9"/>
        <v>1136137.8848153392</v>
      </c>
      <c r="L84" s="20">
        <f t="shared" si="12"/>
        <v>13.742189255099378</v>
      </c>
    </row>
    <row r="85" spans="1:12" x14ac:dyDescent="0.2">
      <c r="A85" s="16">
        <v>76</v>
      </c>
      <c r="B85" s="48">
        <v>147</v>
      </c>
      <c r="C85" s="47">
        <v>5256</v>
      </c>
      <c r="D85" s="47">
        <v>9056</v>
      </c>
      <c r="E85" s="17">
        <v>0.45345897922010348</v>
      </c>
      <c r="F85" s="18">
        <f t="shared" si="10"/>
        <v>2.0542202347680269E-2</v>
      </c>
      <c r="G85" s="18">
        <f t="shared" si="7"/>
        <v>2.0314132409238281E-2</v>
      </c>
      <c r="H85" s="13">
        <f t="shared" si="13"/>
        <v>81058.90404538544</v>
      </c>
      <c r="I85" s="13">
        <f t="shared" si="11"/>
        <v>1646.6413097257002</v>
      </c>
      <c r="J85" s="13">
        <f t="shared" si="8"/>
        <v>80158.947023109606</v>
      </c>
      <c r="K85" s="13">
        <f t="shared" si="9"/>
        <v>1054276.8157299859</v>
      </c>
      <c r="L85" s="20">
        <f t="shared" si="12"/>
        <v>13.006304836538243</v>
      </c>
    </row>
    <row r="86" spans="1:12" x14ac:dyDescent="0.2">
      <c r="A86" s="16">
        <v>77</v>
      </c>
      <c r="B86" s="48">
        <v>134</v>
      </c>
      <c r="C86" s="47">
        <v>5847</v>
      </c>
      <c r="D86" s="47">
        <v>5171</v>
      </c>
      <c r="E86" s="17">
        <v>0.53778239947801965</v>
      </c>
      <c r="F86" s="18">
        <f t="shared" si="10"/>
        <v>2.4323833726629152E-2</v>
      </c>
      <c r="G86" s="18">
        <f t="shared" si="7"/>
        <v>2.4053403617427093E-2</v>
      </c>
      <c r="H86" s="13">
        <f t="shared" si="13"/>
        <v>79412.262735659737</v>
      </c>
      <c r="I86" s="13">
        <f t="shared" si="11"/>
        <v>1910.1352077539887</v>
      </c>
      <c r="J86" s="13">
        <f t="shared" si="8"/>
        <v>78529.364623259127</v>
      </c>
      <c r="K86" s="13">
        <f t="shared" si="9"/>
        <v>974117.8687068763</v>
      </c>
      <c r="L86" s="20">
        <f t="shared" si="12"/>
        <v>12.266592528025937</v>
      </c>
    </row>
    <row r="87" spans="1:12" x14ac:dyDescent="0.2">
      <c r="A87" s="16">
        <v>78</v>
      </c>
      <c r="B87" s="48">
        <v>169</v>
      </c>
      <c r="C87" s="47">
        <v>6234</v>
      </c>
      <c r="D87" s="47">
        <v>5717</v>
      </c>
      <c r="E87" s="17">
        <v>0.51391987583664744</v>
      </c>
      <c r="F87" s="18">
        <f t="shared" si="10"/>
        <v>2.8282152121161409E-2</v>
      </c>
      <c r="G87" s="18">
        <f t="shared" si="7"/>
        <v>2.7898618870875861E-2</v>
      </c>
      <c r="H87" s="13">
        <f t="shared" si="13"/>
        <v>77502.127527905745</v>
      </c>
      <c r="I87" s="13">
        <f t="shared" si="11"/>
        <v>2162.2023175830586</v>
      </c>
      <c r="J87" s="13">
        <f t="shared" si="8"/>
        <v>76451.12395690869</v>
      </c>
      <c r="K87" s="13">
        <f t="shared" si="9"/>
        <v>895588.50408361712</v>
      </c>
      <c r="L87" s="20">
        <f t="shared" si="12"/>
        <v>11.555663472091753</v>
      </c>
    </row>
    <row r="88" spans="1:12" x14ac:dyDescent="0.2">
      <c r="A88" s="16">
        <v>79</v>
      </c>
      <c r="B88" s="48">
        <v>193</v>
      </c>
      <c r="C88" s="47">
        <v>6116</v>
      </c>
      <c r="D88" s="47">
        <v>6088</v>
      </c>
      <c r="E88" s="17">
        <v>0.5027605538095643</v>
      </c>
      <c r="F88" s="18">
        <f t="shared" si="10"/>
        <v>3.1628974106850213E-2</v>
      </c>
      <c r="G88" s="18">
        <f t="shared" si="7"/>
        <v>3.113924184555486E-2</v>
      </c>
      <c r="H88" s="13">
        <f t="shared" si="13"/>
        <v>75339.92521032269</v>
      </c>
      <c r="I88" s="13">
        <f t="shared" si="11"/>
        <v>2346.028151750254</v>
      </c>
      <c r="J88" s="13">
        <f t="shared" si="8"/>
        <v>74173.387471399212</v>
      </c>
      <c r="K88" s="13">
        <f t="shared" si="9"/>
        <v>819137.38012670842</v>
      </c>
      <c r="L88" s="20">
        <f t="shared" si="12"/>
        <v>10.872553667128866</v>
      </c>
    </row>
    <row r="89" spans="1:12" x14ac:dyDescent="0.2">
      <c r="A89" s="16">
        <v>80</v>
      </c>
      <c r="B89" s="48">
        <v>192</v>
      </c>
      <c r="C89" s="47">
        <v>5391</v>
      </c>
      <c r="D89" s="47">
        <v>5932</v>
      </c>
      <c r="E89" s="17">
        <v>0.48915642076502747</v>
      </c>
      <c r="F89" s="18">
        <f t="shared" si="10"/>
        <v>3.3913273867349644E-2</v>
      </c>
      <c r="G89" s="18">
        <f t="shared" si="7"/>
        <v>3.3335752680138164E-2</v>
      </c>
      <c r="H89" s="13">
        <f t="shared" si="13"/>
        <v>72993.897058572431</v>
      </c>
      <c r="I89" s="13">
        <f t="shared" si="11"/>
        <v>2433.3064995040354</v>
      </c>
      <c r="J89" s="13">
        <f t="shared" si="8"/>
        <v>71750.858056990066</v>
      </c>
      <c r="K89" s="13">
        <f t="shared" si="9"/>
        <v>744963.99265530927</v>
      </c>
      <c r="L89" s="20">
        <f t="shared" si="12"/>
        <v>10.205839428706327</v>
      </c>
    </row>
    <row r="90" spans="1:12" x14ac:dyDescent="0.2">
      <c r="A90" s="16">
        <v>81</v>
      </c>
      <c r="B90" s="48">
        <v>208</v>
      </c>
      <c r="C90" s="47">
        <v>4809</v>
      </c>
      <c r="D90" s="47">
        <v>5230</v>
      </c>
      <c r="E90" s="17">
        <v>0.54249422026061433</v>
      </c>
      <c r="F90" s="18">
        <f t="shared" si="10"/>
        <v>4.1438390277916126E-2</v>
      </c>
      <c r="G90" s="18">
        <f t="shared" si="7"/>
        <v>4.0667405284070333E-2</v>
      </c>
      <c r="H90" s="13">
        <f t="shared" si="13"/>
        <v>70560.590559068398</v>
      </c>
      <c r="I90" s="13">
        <f t="shared" si="11"/>
        <v>2869.5161333489814</v>
      </c>
      <c r="J90" s="13">
        <f t="shared" si="8"/>
        <v>69247.770343005832</v>
      </c>
      <c r="K90" s="13">
        <f t="shared" si="9"/>
        <v>673213.13459831919</v>
      </c>
      <c r="L90" s="20">
        <f t="shared" si="12"/>
        <v>9.540922620747514</v>
      </c>
    </row>
    <row r="91" spans="1:12" x14ac:dyDescent="0.2">
      <c r="A91" s="16">
        <v>82</v>
      </c>
      <c r="B91" s="48">
        <v>205</v>
      </c>
      <c r="C91" s="47">
        <v>4625</v>
      </c>
      <c r="D91" s="47">
        <v>4618</v>
      </c>
      <c r="E91" s="17">
        <v>0.50047980807676973</v>
      </c>
      <c r="F91" s="18">
        <f t="shared" si="10"/>
        <v>4.4357892459158284E-2</v>
      </c>
      <c r="G91" s="18">
        <f t="shared" si="7"/>
        <v>4.3396331179422397E-2</v>
      </c>
      <c r="H91" s="13">
        <f t="shared" si="13"/>
        <v>67691.074425719416</v>
      </c>
      <c r="I91" s="13">
        <f t="shared" si="11"/>
        <v>2937.5442836694497</v>
      </c>
      <c r="J91" s="13">
        <f t="shared" si="8"/>
        <v>66223.711741357867</v>
      </c>
      <c r="K91" s="13">
        <f t="shared" si="9"/>
        <v>603965.3642553133</v>
      </c>
      <c r="L91" s="20">
        <f t="shared" si="12"/>
        <v>8.922378162545975</v>
      </c>
    </row>
    <row r="92" spans="1:12" x14ac:dyDescent="0.2">
      <c r="A92" s="16">
        <v>83</v>
      </c>
      <c r="B92" s="48">
        <v>214</v>
      </c>
      <c r="C92" s="47">
        <v>4308</v>
      </c>
      <c r="D92" s="47">
        <v>4434</v>
      </c>
      <c r="E92" s="17">
        <v>0.5370512231244573</v>
      </c>
      <c r="F92" s="18">
        <f t="shared" si="10"/>
        <v>4.8959048272706474E-2</v>
      </c>
      <c r="G92" s="18">
        <f t="shared" si="7"/>
        <v>4.7873959534145132E-2</v>
      </c>
      <c r="H92" s="13">
        <f t="shared" si="13"/>
        <v>64753.530142049967</v>
      </c>
      <c r="I92" s="13">
        <f t="shared" si="11"/>
        <v>3100.0078817135472</v>
      </c>
      <c r="J92" s="13">
        <f t="shared" si="8"/>
        <v>63318.385284906144</v>
      </c>
      <c r="K92" s="13">
        <f t="shared" si="9"/>
        <v>537741.65251395537</v>
      </c>
      <c r="L92" s="20">
        <f t="shared" si="12"/>
        <v>8.3044376319609174</v>
      </c>
    </row>
    <row r="93" spans="1:12" x14ac:dyDescent="0.2">
      <c r="A93" s="16">
        <v>84</v>
      </c>
      <c r="B93" s="48">
        <v>231</v>
      </c>
      <c r="C93" s="47">
        <v>3681</v>
      </c>
      <c r="D93" s="47">
        <v>4102</v>
      </c>
      <c r="E93" s="17">
        <v>0.4944645518416011</v>
      </c>
      <c r="F93" s="18">
        <f t="shared" si="10"/>
        <v>5.936014390337916E-2</v>
      </c>
      <c r="G93" s="18">
        <f t="shared" si="7"/>
        <v>5.763072329809206E-2</v>
      </c>
      <c r="H93" s="13">
        <f t="shared" si="13"/>
        <v>61653.522260336424</v>
      </c>
      <c r="I93" s="13">
        <f t="shared" si="11"/>
        <v>3553.1370817382076</v>
      </c>
      <c r="J93" s="13">
        <f t="shared" si="8"/>
        <v>59857.285513351679</v>
      </c>
      <c r="K93" s="13">
        <f t="shared" si="9"/>
        <v>474423.26722904918</v>
      </c>
      <c r="L93" s="20">
        <f t="shared" si="12"/>
        <v>7.6949904861195577</v>
      </c>
    </row>
    <row r="94" spans="1:12" x14ac:dyDescent="0.2">
      <c r="A94" s="16">
        <v>85</v>
      </c>
      <c r="B94" s="48">
        <v>236</v>
      </c>
      <c r="C94" s="47">
        <v>3324</v>
      </c>
      <c r="D94" s="47">
        <v>3437</v>
      </c>
      <c r="E94" s="17">
        <v>0.48161526349912021</v>
      </c>
      <c r="F94" s="18">
        <f t="shared" si="10"/>
        <v>6.9812157964798102E-2</v>
      </c>
      <c r="G94" s="18">
        <f t="shared" si="7"/>
        <v>6.7373925442205732E-2</v>
      </c>
      <c r="H94" s="13">
        <f t="shared" si="13"/>
        <v>58100.385178598219</v>
      </c>
      <c r="I94" s="13">
        <f t="shared" si="11"/>
        <v>3914.4510191863114</v>
      </c>
      <c r="J94" s="13">
        <f t="shared" si="8"/>
        <v>56071.193518471722</v>
      </c>
      <c r="K94" s="13">
        <f t="shared" si="9"/>
        <v>414565.9817156975</v>
      </c>
      <c r="L94" s="20">
        <f t="shared" si="12"/>
        <v>7.1353396443300428</v>
      </c>
    </row>
    <row r="95" spans="1:12" x14ac:dyDescent="0.2">
      <c r="A95" s="16">
        <v>86</v>
      </c>
      <c r="B95" s="48">
        <v>246</v>
      </c>
      <c r="C95" s="47">
        <v>2979</v>
      </c>
      <c r="D95" s="47">
        <v>3105</v>
      </c>
      <c r="E95" s="17">
        <v>0.49433559909369551</v>
      </c>
      <c r="F95" s="18">
        <f t="shared" si="10"/>
        <v>8.0867850098619326E-2</v>
      </c>
      <c r="G95" s="18">
        <f t="shared" si="7"/>
        <v>7.7690913797566652E-2</v>
      </c>
      <c r="H95" s="13">
        <f t="shared" si="13"/>
        <v>54185.934159411911</v>
      </c>
      <c r="I95" s="13">
        <f t="shared" si="11"/>
        <v>4209.7547398194929</v>
      </c>
      <c r="J95" s="13">
        <f t="shared" si="8"/>
        <v>52057.211050938611</v>
      </c>
      <c r="K95" s="13">
        <f t="shared" si="9"/>
        <v>358494.78819722577</v>
      </c>
      <c r="L95" s="20">
        <f t="shared" si="12"/>
        <v>6.6160119551054466</v>
      </c>
    </row>
    <row r="96" spans="1:12" x14ac:dyDescent="0.2">
      <c r="A96" s="16">
        <v>87</v>
      </c>
      <c r="B96" s="48">
        <v>239</v>
      </c>
      <c r="C96" s="47">
        <v>2640</v>
      </c>
      <c r="D96" s="47">
        <v>2760</v>
      </c>
      <c r="E96" s="17">
        <v>0.48008551112330516</v>
      </c>
      <c r="F96" s="18">
        <f t="shared" si="10"/>
        <v>8.8518518518518524E-2</v>
      </c>
      <c r="G96" s="18">
        <f t="shared" si="7"/>
        <v>8.4623949988342606E-2</v>
      </c>
      <c r="H96" s="13">
        <f t="shared" si="13"/>
        <v>49976.179419592416</v>
      </c>
      <c r="I96" s="13">
        <f t="shared" si="11"/>
        <v>4229.1817078120257</v>
      </c>
      <c r="J96" s="13">
        <f t="shared" si="8"/>
        <v>47777.366573608662</v>
      </c>
      <c r="K96" s="13">
        <f t="shared" si="9"/>
        <v>306437.57714628719</v>
      </c>
      <c r="L96" s="20">
        <f t="shared" si="12"/>
        <v>6.1316727429978952</v>
      </c>
    </row>
    <row r="97" spans="1:12" x14ac:dyDescent="0.2">
      <c r="A97" s="16">
        <v>88</v>
      </c>
      <c r="B97" s="48">
        <v>227</v>
      </c>
      <c r="C97" s="47">
        <v>2230</v>
      </c>
      <c r="D97" s="47">
        <v>2425</v>
      </c>
      <c r="E97" s="17">
        <v>0.47666161142004276</v>
      </c>
      <c r="F97" s="18">
        <f t="shared" si="10"/>
        <v>9.7529538131041885E-2</v>
      </c>
      <c r="G97" s="18">
        <f t="shared" si="7"/>
        <v>9.2793280802372258E-2</v>
      </c>
      <c r="H97" s="13">
        <f t="shared" si="13"/>
        <v>45746.997711780394</v>
      </c>
      <c r="I97" s="13">
        <f t="shared" si="11"/>
        <v>4245.0140045347189</v>
      </c>
      <c r="J97" s="13">
        <f t="shared" si="8"/>
        <v>43525.418923147838</v>
      </c>
      <c r="K97" s="13">
        <f t="shared" si="9"/>
        <v>258660.21057267851</v>
      </c>
      <c r="L97" s="20">
        <f t="shared" si="12"/>
        <v>5.6541461409623928</v>
      </c>
    </row>
    <row r="98" spans="1:12" x14ac:dyDescent="0.2">
      <c r="A98" s="16">
        <v>89</v>
      </c>
      <c r="B98" s="48">
        <v>214</v>
      </c>
      <c r="C98" s="47">
        <v>1943</v>
      </c>
      <c r="D98" s="47">
        <v>2009</v>
      </c>
      <c r="E98" s="17">
        <v>0.48001889586844393</v>
      </c>
      <c r="F98" s="18">
        <f t="shared" si="10"/>
        <v>0.1082995951417004</v>
      </c>
      <c r="G98" s="18">
        <f t="shared" si="7"/>
        <v>0.10252597379647434</v>
      </c>
      <c r="H98" s="13">
        <f t="shared" si="13"/>
        <v>41501.983707245672</v>
      </c>
      <c r="I98" s="13">
        <f t="shared" si="11"/>
        <v>4255.0312940707745</v>
      </c>
      <c r="J98" s="13">
        <f t="shared" si="8"/>
        <v>39289.447836840431</v>
      </c>
      <c r="K98" s="13">
        <f>K99+J98</f>
        <v>215134.79164953067</v>
      </c>
      <c r="L98" s="20">
        <f t="shared" si="12"/>
        <v>5.1837231002519797</v>
      </c>
    </row>
    <row r="99" spans="1:12" x14ac:dyDescent="0.2">
      <c r="A99" s="16">
        <v>90</v>
      </c>
      <c r="B99" s="48">
        <v>234</v>
      </c>
      <c r="C99" s="47">
        <v>1648</v>
      </c>
      <c r="D99" s="47">
        <v>1718</v>
      </c>
      <c r="E99" s="17">
        <v>0.5131240950913083</v>
      </c>
      <c r="F99" s="22">
        <f t="shared" si="10"/>
        <v>0.13903743315508021</v>
      </c>
      <c r="G99" s="22">
        <f t="shared" si="7"/>
        <v>0.13022217626916599</v>
      </c>
      <c r="H99" s="23">
        <f t="shared" si="13"/>
        <v>37246.952413174899</v>
      </c>
      <c r="I99" s="23">
        <f t="shared" si="11"/>
        <v>4850.3792026376996</v>
      </c>
      <c r="J99" s="23">
        <f t="shared" si="8"/>
        <v>34885.419649740375</v>
      </c>
      <c r="K99" s="23">
        <f t="shared" ref="K99:K108" si="14">K100+J99</f>
        <v>175845.34381269023</v>
      </c>
      <c r="L99" s="24">
        <f t="shared" si="12"/>
        <v>4.7210666220974007</v>
      </c>
    </row>
    <row r="100" spans="1:12" x14ac:dyDescent="0.2">
      <c r="A100" s="16">
        <v>91</v>
      </c>
      <c r="B100" s="48">
        <v>215</v>
      </c>
      <c r="C100" s="47">
        <v>1362</v>
      </c>
      <c r="D100" s="47">
        <v>1396</v>
      </c>
      <c r="E100" s="17">
        <v>0.46839496759435789</v>
      </c>
      <c r="F100" s="22">
        <f t="shared" si="10"/>
        <v>0.1559100797679478</v>
      </c>
      <c r="G100" s="22">
        <f t="shared" si="7"/>
        <v>0.1439769022186605</v>
      </c>
      <c r="H100" s="23">
        <f t="shared" si="13"/>
        <v>32396.573210537201</v>
      </c>
      <c r="I100" s="23">
        <f t="shared" si="11"/>
        <v>4664.3582533531908</v>
      </c>
      <c r="J100" s="23">
        <f t="shared" si="8"/>
        <v>29916.976890111851</v>
      </c>
      <c r="K100" s="23">
        <f t="shared" si="14"/>
        <v>140959.92416294984</v>
      </c>
      <c r="L100" s="24">
        <f t="shared" si="12"/>
        <v>4.3510751352276262</v>
      </c>
    </row>
    <row r="101" spans="1:12" x14ac:dyDescent="0.2">
      <c r="A101" s="16">
        <v>92</v>
      </c>
      <c r="B101" s="48">
        <v>194</v>
      </c>
      <c r="C101" s="47">
        <v>1116</v>
      </c>
      <c r="D101" s="47">
        <v>1138</v>
      </c>
      <c r="E101" s="17">
        <v>0.48257844628471641</v>
      </c>
      <c r="F101" s="22">
        <f t="shared" si="10"/>
        <v>0.17213842058562556</v>
      </c>
      <c r="G101" s="22">
        <f t="shared" si="7"/>
        <v>0.15806028658499938</v>
      </c>
      <c r="H101" s="23">
        <f t="shared" si="13"/>
        <v>27732.214957184009</v>
      </c>
      <c r="I101" s="23">
        <f t="shared" si="11"/>
        <v>4383.3618437693103</v>
      </c>
      <c r="J101" s="23">
        <f t="shared" si="8"/>
        <v>25464.169061484601</v>
      </c>
      <c r="K101" s="23">
        <f t="shared" si="14"/>
        <v>111042.94727283799</v>
      </c>
      <c r="L101" s="24">
        <f t="shared" si="12"/>
        <v>4.0041138958528233</v>
      </c>
    </row>
    <row r="102" spans="1:12" x14ac:dyDescent="0.2">
      <c r="A102" s="16">
        <v>93</v>
      </c>
      <c r="B102" s="48">
        <v>168</v>
      </c>
      <c r="C102" s="47">
        <v>889</v>
      </c>
      <c r="D102" s="47">
        <v>950</v>
      </c>
      <c r="E102" s="17">
        <v>0.51518995576372639</v>
      </c>
      <c r="F102" s="22">
        <f t="shared" si="10"/>
        <v>0.18270799347471453</v>
      </c>
      <c r="G102" s="22">
        <f t="shared" si="7"/>
        <v>0.16784087217856294</v>
      </c>
      <c r="H102" s="23">
        <f t="shared" si="13"/>
        <v>23348.853113414698</v>
      </c>
      <c r="I102" s="23">
        <f t="shared" si="11"/>
        <v>3918.8918709246777</v>
      </c>
      <c r="J102" s="23">
        <f t="shared" si="8"/>
        <v>21448.93497211453</v>
      </c>
      <c r="K102" s="23">
        <f t="shared" si="14"/>
        <v>85578.77821135339</v>
      </c>
      <c r="L102" s="24">
        <f t="shared" si="12"/>
        <v>3.6652240602852357</v>
      </c>
    </row>
    <row r="103" spans="1:12" x14ac:dyDescent="0.2">
      <c r="A103" s="16">
        <v>94</v>
      </c>
      <c r="B103" s="48">
        <v>156</v>
      </c>
      <c r="C103" s="47">
        <v>677</v>
      </c>
      <c r="D103" s="47">
        <v>725</v>
      </c>
      <c r="E103" s="17">
        <v>0.46164354770912147</v>
      </c>
      <c r="F103" s="22">
        <f t="shared" si="10"/>
        <v>0.22253922967189729</v>
      </c>
      <c r="G103" s="22">
        <f t="shared" si="7"/>
        <v>0.19873026480661596</v>
      </c>
      <c r="H103" s="23">
        <f t="shared" si="13"/>
        <v>19429.961242490019</v>
      </c>
      <c r="I103" s="23">
        <f t="shared" si="11"/>
        <v>3861.3213429023263</v>
      </c>
      <c r="J103" s="23">
        <f t="shared" si="8"/>
        <v>17351.193983170069</v>
      </c>
      <c r="K103" s="23">
        <f t="shared" si="14"/>
        <v>64129.843239238864</v>
      </c>
      <c r="L103" s="24">
        <f t="shared" si="12"/>
        <v>3.3005646505870434</v>
      </c>
    </row>
    <row r="104" spans="1:12" x14ac:dyDescent="0.2">
      <c r="A104" s="16">
        <v>95</v>
      </c>
      <c r="B104" s="48">
        <v>106</v>
      </c>
      <c r="C104" s="47">
        <v>504</v>
      </c>
      <c r="D104" s="47">
        <v>526</v>
      </c>
      <c r="E104" s="17">
        <v>0.46888854521084655</v>
      </c>
      <c r="F104" s="22">
        <f t="shared" si="10"/>
        <v>0.2058252427184466</v>
      </c>
      <c r="G104" s="22">
        <f t="shared" si="7"/>
        <v>0.18554245677801956</v>
      </c>
      <c r="H104" s="23">
        <f t="shared" si="13"/>
        <v>15568.639899587692</v>
      </c>
      <c r="I104" s="23">
        <f t="shared" si="11"/>
        <v>2888.6436956617999</v>
      </c>
      <c r="J104" s="23">
        <f t="shared" si="8"/>
        <v>14034.448144017237</v>
      </c>
      <c r="K104" s="23">
        <f t="shared" si="14"/>
        <v>46778.649256068798</v>
      </c>
      <c r="L104" s="24">
        <f t="shared" si="12"/>
        <v>3.0046715421369372</v>
      </c>
    </row>
    <row r="105" spans="1:12" x14ac:dyDescent="0.2">
      <c r="A105" s="16">
        <v>96</v>
      </c>
      <c r="B105" s="48">
        <v>92</v>
      </c>
      <c r="C105" s="47">
        <v>337</v>
      </c>
      <c r="D105" s="47">
        <v>419</v>
      </c>
      <c r="E105" s="17">
        <v>0.47823117129959608</v>
      </c>
      <c r="F105" s="22">
        <f t="shared" si="10"/>
        <v>0.24338624338624337</v>
      </c>
      <c r="G105" s="22">
        <f t="shared" si="7"/>
        <v>0.21596105620297978</v>
      </c>
      <c r="H105" s="23">
        <f t="shared" si="13"/>
        <v>12679.996203925892</v>
      </c>
      <c r="I105" s="23">
        <f t="shared" si="11"/>
        <v>2738.3853728496097</v>
      </c>
      <c r="J105" s="23">
        <f t="shared" si="8"/>
        <v>11251.192075403833</v>
      </c>
      <c r="K105" s="23">
        <f t="shared" si="14"/>
        <v>32744.201112051564</v>
      </c>
      <c r="L105" s="24">
        <f t="shared" si="12"/>
        <v>2.5823510185210887</v>
      </c>
    </row>
    <row r="106" spans="1:12" x14ac:dyDescent="0.2">
      <c r="A106" s="16">
        <v>97</v>
      </c>
      <c r="B106" s="48">
        <v>65</v>
      </c>
      <c r="C106" s="47">
        <v>223</v>
      </c>
      <c r="D106" s="47">
        <v>256</v>
      </c>
      <c r="E106" s="17">
        <v>0.44913829340058836</v>
      </c>
      <c r="F106" s="22">
        <f t="shared" si="10"/>
        <v>0.27139874739039666</v>
      </c>
      <c r="G106" s="22">
        <f t="shared" si="7"/>
        <v>0.23610091105774</v>
      </c>
      <c r="H106" s="23">
        <f t="shared" si="13"/>
        <v>9941.6108310762829</v>
      </c>
      <c r="I106" s="23">
        <f t="shared" si="11"/>
        <v>2347.2233745986064</v>
      </c>
      <c r="J106" s="23">
        <f t="shared" si="8"/>
        <v>8648.6153571748637</v>
      </c>
      <c r="K106" s="23">
        <f t="shared" si="14"/>
        <v>21493.009036647731</v>
      </c>
      <c r="L106" s="24">
        <f t="shared" si="12"/>
        <v>2.1619241993926339</v>
      </c>
    </row>
    <row r="107" spans="1:12" x14ac:dyDescent="0.2">
      <c r="A107" s="16">
        <v>98</v>
      </c>
      <c r="B107" s="48">
        <v>50</v>
      </c>
      <c r="C107" s="47">
        <v>159</v>
      </c>
      <c r="D107" s="47">
        <v>160</v>
      </c>
      <c r="E107" s="17">
        <v>0.4744808743169398</v>
      </c>
      <c r="F107" s="22">
        <f t="shared" si="10"/>
        <v>0.31347962382445144</v>
      </c>
      <c r="G107" s="22">
        <f t="shared" si="7"/>
        <v>0.26914139482895555</v>
      </c>
      <c r="H107" s="23">
        <f t="shared" si="13"/>
        <v>7594.3874564776761</v>
      </c>
      <c r="I107" s="23">
        <f t="shared" si="11"/>
        <v>2043.9640329079257</v>
      </c>
      <c r="J107" s="23">
        <f t="shared" si="8"/>
        <v>6520.2452649762818</v>
      </c>
      <c r="K107" s="23">
        <f t="shared" si="14"/>
        <v>12844.393679472869</v>
      </c>
      <c r="L107" s="24">
        <f t="shared" si="12"/>
        <v>1.691300813012532</v>
      </c>
    </row>
    <row r="108" spans="1:12" x14ac:dyDescent="0.2">
      <c r="A108" s="16">
        <v>99</v>
      </c>
      <c r="B108" s="48">
        <v>31</v>
      </c>
      <c r="C108" s="47">
        <v>125</v>
      </c>
      <c r="D108" s="47">
        <v>131</v>
      </c>
      <c r="E108" s="17">
        <v>0.55728891239203249</v>
      </c>
      <c r="F108" s="22">
        <f t="shared" si="10"/>
        <v>0.2421875</v>
      </c>
      <c r="G108" s="22">
        <f t="shared" si="7"/>
        <v>0.21873493859767501</v>
      </c>
      <c r="H108" s="23">
        <f t="shared" si="13"/>
        <v>5550.4234235697504</v>
      </c>
      <c r="I108" s="23">
        <f t="shared" si="11"/>
        <v>1214.0715267456264</v>
      </c>
      <c r="J108" s="23">
        <f t="shared" si="8"/>
        <v>5012.9404975303287</v>
      </c>
      <c r="K108" s="23">
        <f t="shared" si="14"/>
        <v>6324.1484144965871</v>
      </c>
      <c r="L108" s="24">
        <f t="shared" si="12"/>
        <v>1.1393992731511673</v>
      </c>
    </row>
    <row r="109" spans="1:12" x14ac:dyDescent="0.2">
      <c r="A109" s="16" t="s">
        <v>23</v>
      </c>
      <c r="B109" s="48">
        <v>70</v>
      </c>
      <c r="C109" s="47">
        <v>224</v>
      </c>
      <c r="D109" s="47">
        <v>239</v>
      </c>
      <c r="E109" s="17"/>
      <c r="F109" s="22">
        <f>B109/((C109+D109)/2)</f>
        <v>0.30237580993520519</v>
      </c>
      <c r="G109" s="22">
        <v>1</v>
      </c>
      <c r="H109" s="23">
        <f>H108-I108</f>
        <v>4336.3518968241242</v>
      </c>
      <c r="I109" s="23">
        <f>H109*G109</f>
        <v>4336.3518968241242</v>
      </c>
      <c r="J109" s="23">
        <f>H109*F109</f>
        <v>1311.2079169662579</v>
      </c>
      <c r="K109" s="23">
        <f>J109</f>
        <v>1311.2079169662579</v>
      </c>
      <c r="L109" s="24">
        <f>K109/H109</f>
        <v>0.30237580993520519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6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Sur Metropolitan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Sur Metropolitano 2010-2023 por edad. Total de la población.</dc:title>
  <dc:creator>Dirección General de Economía e Industria. Comunidad de Madrid</dc:creator>
  <cp:keywords>Defunciones, Mortalidad, Esperanza de vida, Sur Metropolitano,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2025-09-30T12:02:38Z</dcterms:modified>
</cp:coreProperties>
</file>